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1840" windowHeight="7305" tabRatio="968"/>
  </bookViews>
  <sheets>
    <sheet name="1 Overview" sheetId="97" r:id="rId1"/>
    <sheet name="2 Direct-Overhead" sheetId="98" r:id="rId2"/>
    <sheet name="3 Actual Cost weight" sheetId="87" r:id="rId3"/>
    <sheet name="4 Estimated Cost Weight" sheetId="88" r:id="rId4"/>
    <sheet name="5 Acute by Jurisdiction" sheetId="18" r:id="rId5"/>
    <sheet name="6 Peer Group" sheetId="20" r:id="rId6"/>
    <sheet name="7 Acute Bucket" sheetId="55" r:id="rId7"/>
    <sheet name="8 Acute Line Item" sheetId="56" r:id="rId8"/>
    <sheet name="9 Acute SD Overnight" sheetId="43" r:id="rId9"/>
    <sheet name="10 Acute Urgency" sheetId="44" r:id="rId10"/>
    <sheet name="11 Acute Indigenous" sheetId="45" r:id="rId11"/>
    <sheet name="12 Acute Paediatic" sheetId="90" r:id="rId12"/>
    <sheet name="13 Acute Location " sheetId="91" r:id="rId13"/>
    <sheet name="14 Maternity DRG analysis" sheetId="96" r:id="rId14"/>
    <sheet name="15 ED by Jurisdiction" sheetId="30" r:id="rId15"/>
    <sheet name="16 URG table" sheetId="31" r:id="rId16"/>
    <sheet name="17 ED Cost bucket" sheetId="32" r:id="rId17"/>
    <sheet name="18 ED Line item" sheetId="33" r:id="rId18"/>
    <sheet name="19 Tier 2 Class" sheetId="39" r:id="rId19"/>
    <sheet name="20 Tier 2 Class movement" sheetId="40" r:id="rId20"/>
    <sheet name="21 NA by Jurisdiction" sheetId="99" r:id="rId21"/>
    <sheet name="22 NA Cost Bucket" sheetId="89" r:id="rId22"/>
    <sheet name="23 NA Line item " sheetId="42" r:id="rId23"/>
    <sheet name="24 Subacute by Jurisdiction" sheetId="51" r:id="rId24"/>
    <sheet name="25 Subacute ANSNAP class" sheetId="54" r:id="rId25"/>
    <sheet name="26 Subacute Cost bucket" sheetId="52" r:id="rId26"/>
    <sheet name="27 Subacute line item" sheetId="53" r:id="rId27"/>
    <sheet name="28 Other stream jurisdiction" sheetId="93" r:id="rId28"/>
    <sheet name="29 Organ Cost Bucket" sheetId="100" r:id="rId29"/>
  </sheets>
  <definedNames>
    <definedName name="_Ref375320462" localSheetId="22">'23 NA Line item '!#REF!</definedName>
    <definedName name="_Ref375320496" localSheetId="26">'27 Subacute line item'!#REF!</definedName>
    <definedName name="_Ref414045062" localSheetId="26">'27 Subacute line item'!#REF!</definedName>
    <definedName name="CSVersion" localSheetId="13">#REF!</definedName>
    <definedName name="CSVersion">#REF!</definedName>
    <definedName name="CYear0" localSheetId="13">#REF!</definedName>
    <definedName name="CYear0">#REF!</definedName>
    <definedName name="CYearM1" localSheetId="13">#REF!</definedName>
    <definedName name="CYearM1">#REF!</definedName>
    <definedName name="CYearM2" localSheetId="13">#REF!</definedName>
    <definedName name="CYearM2">#REF!</definedName>
    <definedName name="CYearM3" localSheetId="13">#REF!</definedName>
    <definedName name="CYearM3">#REF!</definedName>
    <definedName name="CYearM4" localSheetId="13">#REF!</definedName>
    <definedName name="CYearM4">#REF!</definedName>
    <definedName name="DatabaseServer" localSheetId="13">#REF!</definedName>
    <definedName name="DatabaseServer">#REF!</definedName>
    <definedName name="DataCollectionName" localSheetId="13">#REF!</definedName>
    <definedName name="DataCollectionName">#REF!</definedName>
    <definedName name="DataDueDate" localSheetId="13">#REF!</definedName>
    <definedName name="DataDueDate">#REF!</definedName>
    <definedName name="DumpArea11.5" localSheetId="13">#REF!</definedName>
    <definedName name="DumpArea11.5">#REF!</definedName>
    <definedName name="DumpArea11.6" localSheetId="13">#REF!</definedName>
    <definedName name="DumpArea11.6">#REF!</definedName>
    <definedName name="Footnote" localSheetId="13">#REF!</definedName>
    <definedName name="Footnote">#REF!</definedName>
    <definedName name="Population" localSheetId="13">#REF!</definedName>
    <definedName name="Population">#REF!</definedName>
    <definedName name="_xlnm.Print_Area" localSheetId="9">'10 Acute Urgency'!$A$3:$U$24</definedName>
    <definedName name="_xlnm.Print_Area" localSheetId="10">'11 Acute Indigenous'!$A$1:$W$30</definedName>
    <definedName name="_xlnm.Print_Area" localSheetId="11">'12 Acute Paediatic'!$A$1:$T$18</definedName>
    <definedName name="_xlnm.Print_Area" localSheetId="12">'13 Acute Location '!$A$1:$T$18</definedName>
    <definedName name="_xlnm.Print_Area" localSheetId="13">'14 Maternity DRG analysis'!$B$3:$AA$124</definedName>
    <definedName name="_xlnm.Print_Area" localSheetId="14">'15 ED by Jurisdiction'!$B$3:$U$38</definedName>
    <definedName name="_xlnm.Print_Area" localSheetId="15">'16 URG table'!$B$3:$AM$84</definedName>
    <definedName name="_xlnm.Print_Area" localSheetId="16">'17 ED Cost bucket'!$B$2:$AD$42</definedName>
    <definedName name="_xlnm.Print_Area" localSheetId="17">'18 ED Line item'!$B$3:$AQ$51</definedName>
    <definedName name="_xlnm.Print_Area" localSheetId="18">'19 Tier 2 Class'!$C$2:$AM$140</definedName>
    <definedName name="_xlnm.Print_Area" localSheetId="19">'20 Tier 2 Class movement'!$A$1:$H$146</definedName>
    <definedName name="_xlnm.Print_Area" localSheetId="21">'22 NA Cost Bucket'!$A$1:$AF$42</definedName>
    <definedName name="_xlnm.Print_Area" localSheetId="22">'23 NA Line item '!$A$1:$AQ$48</definedName>
    <definedName name="_xlnm.Print_Area" localSheetId="23">'24 Subacute by Jurisdiction'!$B$2:$AE$37</definedName>
    <definedName name="_xlnm.Print_Area" localSheetId="24">'25 Subacute ANSNAP class'!$B$2:$F$101</definedName>
    <definedName name="_xlnm.Print_Area" localSheetId="26">'27 Subacute line item'!$B$3:$AN$50</definedName>
    <definedName name="_xlnm.Print_Area" localSheetId="27">'28 Other stream jurisdiction'!$B$2:$AE$27</definedName>
    <definedName name="_xlnm.Print_Area" localSheetId="28">'29 Organ Cost Bucket'!$A$1:$AF$42</definedName>
    <definedName name="_xlnm.Print_Area" localSheetId="2">'3 Actual Cost weight'!$A$1:$AN$778</definedName>
    <definedName name="_xlnm.Print_Area" localSheetId="3">'4 Estimated Cost Weight'!$A$1:$AO$778</definedName>
    <definedName name="_xlnm.Print_Area" localSheetId="4">'5 Acute by Jurisdiction'!$A$1:$T$30</definedName>
    <definedName name="_xlnm.Print_Area" localSheetId="5">'6 Peer Group'!$A$1:$X$35</definedName>
    <definedName name="_xlnm.Print_Area" localSheetId="7">'8 Acute Line Item'!$A$1:$AL$47</definedName>
    <definedName name="_xlnm.Print_Area" localSheetId="8">'9 Acute SD Overnight'!$B$3:$AC$18</definedName>
    <definedName name="_xlnm.Print_Titles" localSheetId="0">'1 Overview'!$A:$B,'1 Overview'!$2:$2</definedName>
    <definedName name="_xlnm.Print_Titles" localSheetId="10">'11 Acute Indigenous'!$A:$C</definedName>
    <definedName name="_xlnm.Print_Titles" localSheetId="13">'14 Maternity DRG analysis'!$3:$7</definedName>
    <definedName name="_xlnm.Print_Titles" localSheetId="14">'15 ED by Jurisdiction'!$B:$C</definedName>
    <definedName name="_xlnm.Print_Titles" localSheetId="15">'16 URG table'!$3:$8</definedName>
    <definedName name="_xlnm.Print_Titles" localSheetId="16">'17 ED Cost bucket'!$B:$B</definedName>
    <definedName name="_xlnm.Print_Titles" localSheetId="17">'18 ED Line item'!$B:$B,'18 ED Line item'!$3:$7</definedName>
    <definedName name="_xlnm.Print_Titles" localSheetId="18">'19 Tier 2 Class'!$2:$5</definedName>
    <definedName name="_xlnm.Print_Titles" localSheetId="1">'2 Direct-Overhead'!$A:$A</definedName>
    <definedName name="_xlnm.Print_Titles" localSheetId="19">'20 Tier 2 Class movement'!$1:$4</definedName>
    <definedName name="_xlnm.Print_Titles" localSheetId="22">'23 NA Line item '!$A:$A,'23 NA Line item '!$1:$5</definedName>
    <definedName name="_xlnm.Print_Titles" localSheetId="23">'24 Subacute by Jurisdiction'!$B:$C</definedName>
    <definedName name="_xlnm.Print_Titles" localSheetId="24">'25 Subacute ANSNAP class'!$B:$B,'25 Subacute ANSNAP class'!$2:$6</definedName>
    <definedName name="_xlnm.Print_Titles" localSheetId="25">'26 Subacute Cost bucket'!$B:$B</definedName>
    <definedName name="_xlnm.Print_Titles" localSheetId="26">'27 Subacute line item'!$B:$B,'27 Subacute line item'!$3:$7</definedName>
    <definedName name="_xlnm.Print_Titles" localSheetId="27">'28 Other stream jurisdiction'!$B:$B</definedName>
    <definedName name="_xlnm.Print_Titles" localSheetId="28">'29 Organ Cost Bucket'!$A:$A</definedName>
    <definedName name="_xlnm.Print_Titles" localSheetId="2">'3 Actual Cost weight'!$1:$6</definedName>
    <definedName name="_xlnm.Print_Titles" localSheetId="3">'4 Estimated Cost Weight'!$1:$6</definedName>
    <definedName name="_xlnm.Print_Titles" localSheetId="4">'5 Acute by Jurisdiction'!$B:$B</definedName>
    <definedName name="_xlnm.Print_Titles" localSheetId="5">'6 Peer Group'!$B:$B</definedName>
    <definedName name="_xlnm.Print_Titles" localSheetId="6">'7 Acute Bucket'!$A:$A</definedName>
    <definedName name="_xlnm.Print_Titles" localSheetId="7">'8 Acute Line Item'!$A:$A</definedName>
    <definedName name="_xlnm.Print_Titles" localSheetId="8">'9 Acute SD Overnight'!$B:$C</definedName>
    <definedName name="rngCell" localSheetId="13">#REF!</definedName>
    <definedName name="rngCell">#REF!</definedName>
    <definedName name="rngDataSeries" localSheetId="13">#REF!</definedName>
    <definedName name="rngDataSeries">#REF!</definedName>
    <definedName name="rngFootnoteCollection" localSheetId="13">#REF!</definedName>
    <definedName name="rngFootnoteCollection">#REF!</definedName>
    <definedName name="rngFootnoteCollectionName" localSheetId="13">#REF!</definedName>
    <definedName name="rngFootnoteCollectionName">#REF!</definedName>
    <definedName name="rngFootnoteItem" localSheetId="13">#REF!</definedName>
    <definedName name="rngFootnoteItem">#REF!</definedName>
    <definedName name="rngFootnoteSeries" localSheetId="13">#REF!</definedName>
    <definedName name="rngFootnoteSeries">#REF!</definedName>
    <definedName name="rngFootnoteWorksheet" localSheetId="13">#REF!</definedName>
    <definedName name="rngFootnoteWorksheet">#REF!</definedName>
    <definedName name="rngJurisdiction" localSheetId="13">#REF!</definedName>
    <definedName name="rngJurisdiction">#REF!</definedName>
    <definedName name="rngProvider" localSheetId="13">#REF!</definedName>
    <definedName name="rngProvider">#REF!</definedName>
    <definedName name="rngReportYear" localSheetId="13">#REF!</definedName>
    <definedName name="rngReportYear">#REF!</definedName>
    <definedName name="rngSumCell" localSheetId="13">#REF!</definedName>
    <definedName name="rngSumCell">#REF!</definedName>
    <definedName name="rngSumWorkSheet" localSheetId="13">#REF!</definedName>
    <definedName name="rngSumWorkSheet">#REF!</definedName>
    <definedName name="rngWorkbookVersion" localSheetId="13">#REF!</definedName>
    <definedName name="rngWorkbookVersion">#REF!</definedName>
    <definedName name="rngWorkSheet" localSheetId="13">#REF!</definedName>
    <definedName name="rngWorkSheet">#REF!</definedName>
    <definedName name="rngWorksheetName" localSheetId="13">#REF!</definedName>
    <definedName name="rngWorksheetName">#REF!</definedName>
    <definedName name="rngYearOffset" localSheetId="13">#REF!</definedName>
    <definedName name="rngYearOffset">#REF!</definedName>
    <definedName name="Ryear" localSheetId="13">#REF!</definedName>
    <definedName name="Ryear">#REF!</definedName>
    <definedName name="SecretariatEmail" localSheetId="13">#REF!</definedName>
    <definedName name="SecretariatEmail">#REF!</definedName>
    <definedName name="SecretariatName" localSheetId="13">#REF!</definedName>
    <definedName name="SecretariatName">#REF!</definedName>
    <definedName name="SecretariatPhone" localSheetId="13">#REF!</definedName>
    <definedName name="SecretariatPhone">#REF!</definedName>
    <definedName name="Sheet1" localSheetId="13">#REF!</definedName>
    <definedName name="Sheet1">#REF!</definedName>
    <definedName name="WorkingGroupName" localSheetId="13">#REF!</definedName>
    <definedName name="WorkingGroupName">#REF!</definedName>
    <definedName name="Year0" localSheetId="13">#REF!</definedName>
    <definedName name="Year0">#REF!</definedName>
    <definedName name="YearM1" localSheetId="13">#REF!</definedName>
    <definedName name="YearM1">#REF!</definedName>
    <definedName name="YearM2" localSheetId="13">#REF!</definedName>
    <definedName name="YearM2">#REF!</definedName>
    <definedName name="YearM3" localSheetId="13">#REF!</definedName>
    <definedName name="YearM3">#REF!</definedName>
    <definedName name="YearM4" localSheetId="13">#REF!</definedName>
    <definedName name="YearM4">#REF!</definedName>
  </definedNames>
  <calcPr calcId="145621"/>
</workbook>
</file>

<file path=xl/calcChain.xml><?xml version="1.0" encoding="utf-8"?>
<calcChain xmlns="http://schemas.openxmlformats.org/spreadsheetml/2006/main">
  <c r="V2" i="93" l="1"/>
  <c r="U20" i="44" l="1"/>
  <c r="U17" i="44"/>
  <c r="U16" i="44"/>
  <c r="U13" i="44"/>
  <c r="U12" i="44"/>
  <c r="U9" i="44"/>
</calcChain>
</file>

<file path=xl/sharedStrings.xml><?xml version="1.0" encoding="utf-8"?>
<sst xmlns="http://schemas.openxmlformats.org/spreadsheetml/2006/main" count="12136" uniqueCount="2424">
  <si>
    <t>Separations</t>
  </si>
  <si>
    <t xml:space="preserve">Number of hospitals </t>
  </si>
  <si>
    <t>Round 17</t>
  </si>
  <si>
    <t>Round 18</t>
  </si>
  <si>
    <t>Length of stay (days)</t>
  </si>
  <si>
    <t>Average length of stay (days)</t>
  </si>
  <si>
    <t>Jurisdiction</t>
  </si>
  <si>
    <t>National</t>
  </si>
  <si>
    <t>NSW</t>
  </si>
  <si>
    <t>Vic</t>
  </si>
  <si>
    <t>Qld</t>
  </si>
  <si>
    <t>SA</t>
  </si>
  <si>
    <t>WA</t>
  </si>
  <si>
    <t>Tas</t>
  </si>
  <si>
    <t>NT</t>
  </si>
  <si>
    <t>ACT</t>
  </si>
  <si>
    <t xml:space="preserve">Hospitals </t>
  </si>
  <si>
    <t>Peer Group</t>
  </si>
  <si>
    <t>A1</t>
  </si>
  <si>
    <t>A2</t>
  </si>
  <si>
    <t>B1</t>
  </si>
  <si>
    <t>B2</t>
  </si>
  <si>
    <t>C1</t>
  </si>
  <si>
    <t>C2</t>
  </si>
  <si>
    <t>D1</t>
  </si>
  <si>
    <t>D2</t>
  </si>
  <si>
    <t>D3</t>
  </si>
  <si>
    <t>OT</t>
  </si>
  <si>
    <t xml:space="preserve"> Ward Medical</t>
  </si>
  <si>
    <t xml:space="preserve"> Ward Nursing</t>
  </si>
  <si>
    <t xml:space="preserve"> Allied Health</t>
  </si>
  <si>
    <t xml:space="preserve"> Pathology</t>
  </si>
  <si>
    <t xml:space="preserve"> Imaging</t>
  </si>
  <si>
    <t xml:space="preserve"> Pharmacy</t>
  </si>
  <si>
    <t xml:space="preserve"> Emergency Department</t>
  </si>
  <si>
    <t xml:space="preserve"> Critical Care</t>
  </si>
  <si>
    <t xml:space="preserve"> Operating Room</t>
  </si>
  <si>
    <t xml:space="preserve"> Special Procedure Suite</t>
  </si>
  <si>
    <t xml:space="preserve"> Prosthesis</t>
  </si>
  <si>
    <t xml:space="preserve"> Ward Supplies</t>
  </si>
  <si>
    <t xml:space="preserve"> Non clinical</t>
  </si>
  <si>
    <t xml:space="preserve"> Oncosts</t>
  </si>
  <si>
    <t xml:space="preserve"> Hotel</t>
  </si>
  <si>
    <t xml:space="preserve"> Depreciation</t>
  </si>
  <si>
    <t xml:space="preserve">Total Bucket </t>
  </si>
  <si>
    <t>Line item</t>
  </si>
  <si>
    <t>Total</t>
  </si>
  <si>
    <t>Average cost</t>
  </si>
  <si>
    <t>Round 16</t>
  </si>
  <si>
    <t>Blood</t>
  </si>
  <si>
    <t>Hotel</t>
  </si>
  <si>
    <t>Lease</t>
  </si>
  <si>
    <t>On-costs</t>
  </si>
  <si>
    <t>Medical supplies</t>
  </si>
  <si>
    <t>Prostheses</t>
  </si>
  <si>
    <t>Imaging</t>
  </si>
  <si>
    <t>Pathology</t>
  </si>
  <si>
    <t>Goods and services</t>
  </si>
  <si>
    <t>Corporate</t>
  </si>
  <si>
    <t>Salary &amp; Wages - Medical (non-VMO)</t>
  </si>
  <si>
    <t>Pharmaceuticals - non-PBS</t>
  </si>
  <si>
    <t>Pharmaceuticals - PBS</t>
  </si>
  <si>
    <t>Depreciation - building</t>
  </si>
  <si>
    <t>Depreciation - equipment</t>
  </si>
  <si>
    <t>Average</t>
  </si>
  <si>
    <t>no.</t>
  </si>
  <si>
    <t>Cost</t>
  </si>
  <si>
    <t>(%)</t>
  </si>
  <si>
    <t>Cost Bucket</t>
  </si>
  <si>
    <t>Ward Medical</t>
  </si>
  <si>
    <t>Ward Nursing</t>
  </si>
  <si>
    <t>Allied Health</t>
  </si>
  <si>
    <t>Pharmacy</t>
  </si>
  <si>
    <t>Critical Care</t>
  </si>
  <si>
    <t>Emergency Department</t>
  </si>
  <si>
    <t>Ward Supplies</t>
  </si>
  <si>
    <t>Depreciation</t>
  </si>
  <si>
    <t>Salary &amp; Wages - Medical (VMO)</t>
  </si>
  <si>
    <t>-</t>
  </si>
  <si>
    <t>Salary &amp; Wages - Nursing</t>
  </si>
  <si>
    <t>Salary &amp; Wages - Allied Health</t>
  </si>
  <si>
    <t>Salary &amp; Wages - Other</t>
  </si>
  <si>
    <t>Operating Room</t>
  </si>
  <si>
    <t>Special Procedure Suite</t>
  </si>
  <si>
    <t>Prosthesis</t>
  </si>
  <si>
    <t>QLD</t>
  </si>
  <si>
    <t>Non clinical</t>
  </si>
  <si>
    <t>Average cost per day ($)</t>
  </si>
  <si>
    <t xml:space="preserve">Average cost per separation  ($) </t>
  </si>
  <si>
    <t xml:space="preserve"> ($)</t>
  </si>
  <si>
    <t>($M)</t>
  </si>
  <si>
    <t>Average cost per separation  ($)</t>
  </si>
  <si>
    <t>Average cost per weighted separation ($)</t>
  </si>
  <si>
    <t>Change</t>
  </si>
  <si>
    <t xml:space="preserve">Round 17 to 18 </t>
  </si>
  <si>
    <t>Percentage of total</t>
  </si>
  <si>
    <t>Round 17 to 18</t>
  </si>
  <si>
    <t>percentage point</t>
  </si>
  <si>
    <t>Change in % of total</t>
  </si>
  <si>
    <t>Prodtype</t>
  </si>
  <si>
    <t>Admitted (AE)</t>
  </si>
  <si>
    <t>Non-admitted (NE)</t>
  </si>
  <si>
    <t>Total ED</t>
  </si>
  <si>
    <t>Presentations</t>
  </si>
  <si>
    <t>Average cost per presentation</t>
  </si>
  <si>
    <t>Adm_T1_Poisoning</t>
  </si>
  <si>
    <t>Adm_T1_Respiratory system illness</t>
  </si>
  <si>
    <t>Adm_T1_Circulatory system illness</t>
  </si>
  <si>
    <t>Adm_T1_All other MDB groups</t>
  </si>
  <si>
    <t>Adm_T2_Poisoning</t>
  </si>
  <si>
    <t>Adm_T2_Injury</t>
  </si>
  <si>
    <t>Adm_T2_Gastrointestinal system illness</t>
  </si>
  <si>
    <t>Adm_T2_Respiratory system illness</t>
  </si>
  <si>
    <t>Adm_T2_Neurological illness</t>
  </si>
  <si>
    <t>Adm_T2_Toxic effects of drugs</t>
  </si>
  <si>
    <t>Adm_T2_Circulatory system illness</t>
  </si>
  <si>
    <t>Adm_T2_All other MDB groups</t>
  </si>
  <si>
    <t>Adm_T3_Injury</t>
  </si>
  <si>
    <t>Adm_T3_Neurological illness</t>
  </si>
  <si>
    <t>Adm_T3_Obstetric/Gynaecological illness</t>
  </si>
  <si>
    <t>Adm_T3_Gastrointestinal system illness</t>
  </si>
  <si>
    <t>Adm_T3_Circulatory system illness</t>
  </si>
  <si>
    <t>Adm_T3_Poisoning/Toxic effects of drugs</t>
  </si>
  <si>
    <t>Adm_T3_Urological illness</t>
  </si>
  <si>
    <t>Adm_T3_Respiratory system illness</t>
  </si>
  <si>
    <t>Adm_T3_All other MDB groups</t>
  </si>
  <si>
    <t>Adm_T4_Poisoning/Toxic effects of drugs</t>
  </si>
  <si>
    <t>Adm_T4_Respiratory system illness</t>
  </si>
  <si>
    <t>Adm_T4_Gastrointestinal system illness</t>
  </si>
  <si>
    <t>Adm_T4_All other MDB groups</t>
  </si>
  <si>
    <t>Adm_T4_Injury</t>
  </si>
  <si>
    <t>Adm_T4_Psychiatric/Social problem/Other presentation</t>
  </si>
  <si>
    <t>Adm_T5_Psychiatric/Social problem/Other presentation</t>
  </si>
  <si>
    <t>Adm_T5_All other MDB groups</t>
  </si>
  <si>
    <t>Dead on Arrival w any Triage w any MDB</t>
  </si>
  <si>
    <t>N-A_T1_All MDB groups</t>
  </si>
  <si>
    <t>N-A_T2_Alcohol/drug abuse</t>
  </si>
  <si>
    <t>N-A_T2_Musculoskeletal/connective tissue illness</t>
  </si>
  <si>
    <t>N-A_T2_Injury</t>
  </si>
  <si>
    <t>N-A_T2_Poisoning</t>
  </si>
  <si>
    <t>N-A_T2_All other MDB groups</t>
  </si>
  <si>
    <t>N-A_T3_Circulatory system illness</t>
  </si>
  <si>
    <t>N-A_T3_Injury</t>
  </si>
  <si>
    <t>N-A_T3_Genitourinary illness</t>
  </si>
  <si>
    <t>N-A_T3_Gastrointestinal system illness</t>
  </si>
  <si>
    <t>N-A_T3_Neurological illness</t>
  </si>
  <si>
    <t>N-A_T3_Respiratory system illness</t>
  </si>
  <si>
    <t>N-A_T3_Musculoskeletal/connective tissue illness</t>
  </si>
  <si>
    <t>N-A_T3_All other MDB groups</t>
  </si>
  <si>
    <t>N-A_T4_Injury</t>
  </si>
  <si>
    <t>N-A_T4_Genitourinary illness</t>
  </si>
  <si>
    <t>N-A_T4_Gastrointestinal system illness</t>
  </si>
  <si>
    <t>N-A_T4_Musculoskeletal/connective tissue illness</t>
  </si>
  <si>
    <t>N-A_T4_Illness of the ENT</t>
  </si>
  <si>
    <t>N-A_T4_Other presentation block</t>
  </si>
  <si>
    <t>N-A_T4_All other MDB groups</t>
  </si>
  <si>
    <t>N-A_T5_Poisoning/Toxic effects of drugs</t>
  </si>
  <si>
    <t>N-A_T5_Injury</t>
  </si>
  <si>
    <t>N-A_T5_Other presentation block</t>
  </si>
  <si>
    <t>Cost per weighted presentation</t>
  </si>
  <si>
    <t>National ED</t>
  </si>
  <si>
    <t>Hospitals</t>
  </si>
  <si>
    <t>Non-Admitted ED</t>
  </si>
  <si>
    <t>%</t>
  </si>
  <si>
    <t>Round 17 to 18 % Change</t>
  </si>
  <si>
    <t>Cost per presentation</t>
  </si>
  <si>
    <t>NATIONAL HOSPITAL COST DATA COLLECTION</t>
  </si>
  <si>
    <t>URG VERSION 1.3, Round 18 (2013-14)</t>
  </si>
  <si>
    <t>URG VERSION 1.3, Round 18(2013-14)</t>
  </si>
  <si>
    <t>Public Sector - Sample</t>
  </si>
  <si>
    <t>URG Description</t>
  </si>
  <si>
    <t>Number</t>
  </si>
  <si>
    <t>Average Cost per URG ($)</t>
  </si>
  <si>
    <t>Average Component Cost per URG ($)</t>
  </si>
  <si>
    <t>of Seps</t>
  </si>
  <si>
    <t>Direct</t>
  </si>
  <si>
    <t>Ohead</t>
  </si>
  <si>
    <t>Non Clinical Salaries</t>
  </si>
  <si>
    <t>Allied</t>
  </si>
  <si>
    <t>Oper Rooms</t>
  </si>
  <si>
    <t>Emerg Depts</t>
  </si>
  <si>
    <t>Supplies</t>
  </si>
  <si>
    <t>Spec Proc Suites</t>
  </si>
  <si>
    <t>Pros-theses</t>
  </si>
  <si>
    <t>On-Costs</t>
  </si>
  <si>
    <t>Deprec</t>
  </si>
  <si>
    <t>No. of Hosps</t>
  </si>
  <si>
    <t>URG</t>
  </si>
  <si>
    <t>Product</t>
  </si>
  <si>
    <t>name</t>
  </si>
  <si>
    <t>N</t>
  </si>
  <si>
    <t>total_cost_Mean</t>
  </si>
  <si>
    <t>DirCost_Mean</t>
  </si>
  <si>
    <t>OhdCost_Mean</t>
  </si>
  <si>
    <t>WardMedDir_Mean</t>
  </si>
  <si>
    <t>WardMedOhd_Mean</t>
  </si>
  <si>
    <t>WardNursDir_Mean</t>
  </si>
  <si>
    <t>WardNursOhd_Mean</t>
  </si>
  <si>
    <t>NonClinical_Mean</t>
  </si>
  <si>
    <t>PathDir_Mean</t>
  </si>
  <si>
    <t>PathOhd_Mean</t>
  </si>
  <si>
    <t>drg1</t>
  </si>
  <si>
    <t>drg2</t>
  </si>
  <si>
    <t>ImagDir_Mean</t>
  </si>
  <si>
    <t>ImagOhd_Mean</t>
  </si>
  <si>
    <t>AlliedDir_Mean</t>
  </si>
  <si>
    <t>AlliedOhd_Mean</t>
  </si>
  <si>
    <t>PharmDir_Mean</t>
  </si>
  <si>
    <t>PharmOhd_Mean</t>
  </si>
  <si>
    <t>CriticalDir_Mean</t>
  </si>
  <si>
    <t>CriticalOhd_Mean</t>
  </si>
  <si>
    <t>ORDir_Mean</t>
  </si>
  <si>
    <t>OROhd_Mean</t>
  </si>
  <si>
    <t>EDDir_Mean</t>
  </si>
  <si>
    <t>EDOhd_Mean</t>
  </si>
  <si>
    <t>WardSuppliesDir_Mean</t>
  </si>
  <si>
    <t>WardSuppliesOhd_Mean</t>
  </si>
  <si>
    <t>SPSDir_Mean</t>
  </si>
  <si>
    <t>SPSOhd_Mean</t>
  </si>
  <si>
    <t>Pros_Mean</t>
  </si>
  <si>
    <t>Oncosts_Mean</t>
  </si>
  <si>
    <t>Hotel_Mean</t>
  </si>
  <si>
    <t>Deprec_Mean</t>
  </si>
  <si>
    <t>nHosp</t>
  </si>
  <si>
    <t>drg3</t>
  </si>
  <si>
    <t>Adm_T1_Injury_Single sites</t>
  </si>
  <si>
    <t>Adm_T3_Blood/Immune system illness</t>
  </si>
  <si>
    <t>N-A_T2_Circulatory system/Respiratory system illness</t>
  </si>
  <si>
    <t>N-A_T4_Circulatory system/Respiratory system illness</t>
  </si>
  <si>
    <t>N-A_T4_Illness of the Eyes</t>
  </si>
  <si>
    <t>Died in emergency department</t>
  </si>
  <si>
    <t>Adm_Return visit, planned w any Triage</t>
  </si>
  <si>
    <t>N-A Return visit, planned – Triage 1, 2, 3</t>
  </si>
  <si>
    <t>N-A Return visit, planned – Triage 4,5</t>
  </si>
  <si>
    <t>E1</t>
  </si>
  <si>
    <t>Error - Episode End Status not (1, 2, 3, 4, 5, 6 or 7)</t>
  </si>
  <si>
    <t>E2</t>
  </si>
  <si>
    <t>Error - Triage not (1, 2, 3, 4 or 5)</t>
  </si>
  <si>
    <t>E3</t>
  </si>
  <si>
    <t>Error – Blank diagnosis code</t>
  </si>
  <si>
    <t>E4</t>
  </si>
  <si>
    <t>Error – Invalid diagnosis code</t>
  </si>
  <si>
    <t>E5</t>
  </si>
  <si>
    <t>Error – Diagnosis code – No MDB map</t>
  </si>
  <si>
    <t>E6</t>
  </si>
  <si>
    <t>Error - Type of visit not (1,2, 3, 4 or 5)</t>
  </si>
  <si>
    <t>This table does not include WA virtual presentations .</t>
  </si>
  <si>
    <t>Hotels</t>
  </si>
  <si>
    <t>DRG Description</t>
  </si>
  <si>
    <t>Average Cost per clinic ($)</t>
  </si>
  <si>
    <t>Average Component Cost per clinic ($)</t>
  </si>
  <si>
    <t>Tier2</t>
  </si>
  <si>
    <t>10.01</t>
  </si>
  <si>
    <t>Hyperbaric Medicine</t>
  </si>
  <si>
    <t>10.02</t>
  </si>
  <si>
    <t>Interventional Imaging</t>
  </si>
  <si>
    <t>10.03</t>
  </si>
  <si>
    <t>Minor Surgical</t>
  </si>
  <si>
    <t>10.04</t>
  </si>
  <si>
    <t>Dental</t>
  </si>
  <si>
    <t>10.05</t>
  </si>
  <si>
    <t>Angioplasty/Angiography</t>
  </si>
  <si>
    <t>10.06</t>
  </si>
  <si>
    <t>Endoscopy - Gastrointestinal</t>
  </si>
  <si>
    <t>10.07</t>
  </si>
  <si>
    <t>Endoscopy- Urological/Gynaecological</t>
  </si>
  <si>
    <t>10.08</t>
  </si>
  <si>
    <t>Endoscopy- Orthopaedic</t>
  </si>
  <si>
    <t>10.09</t>
  </si>
  <si>
    <t>Endoscopy - Respiratory/ENT</t>
  </si>
  <si>
    <t>10.10</t>
  </si>
  <si>
    <t>Renal Dialysis - Hospital Delivered</t>
  </si>
  <si>
    <t>10.11</t>
  </si>
  <si>
    <t>Medical Oncology (Treatment)</t>
  </si>
  <si>
    <t>10.12</t>
  </si>
  <si>
    <t>Radiation Oncology (Treatment)</t>
  </si>
  <si>
    <t>10.13</t>
  </si>
  <si>
    <t>Minor Medical Procedures</t>
  </si>
  <si>
    <t>10.14</t>
  </si>
  <si>
    <t>Pain Management Interventions</t>
  </si>
  <si>
    <t>10.15</t>
  </si>
  <si>
    <t>Renal Dialysis - Haemodialysis - Home Delivered</t>
  </si>
  <si>
    <t>10.16</t>
  </si>
  <si>
    <t>Renal Dialysis - Peritoneal Dialysis - Home Deliver</t>
  </si>
  <si>
    <t>10.17</t>
  </si>
  <si>
    <t>Total Parenteral Nutrition - Home Delivered</t>
  </si>
  <si>
    <t>10.18</t>
  </si>
  <si>
    <t>Enteral Nutrition - Home Delivered</t>
  </si>
  <si>
    <t>20.01</t>
  </si>
  <si>
    <t>Transplants</t>
  </si>
  <si>
    <t>20.02</t>
  </si>
  <si>
    <t>Anaesthetics</t>
  </si>
  <si>
    <t>20.03</t>
  </si>
  <si>
    <t>Pain Management</t>
  </si>
  <si>
    <t>20.04</t>
  </si>
  <si>
    <t>Developmental Disabilities</t>
  </si>
  <si>
    <t>20.05</t>
  </si>
  <si>
    <t>General Medicine</t>
  </si>
  <si>
    <t>20.06</t>
  </si>
  <si>
    <t>General Practice and Primary Care</t>
  </si>
  <si>
    <t>20.07</t>
  </si>
  <si>
    <t>General Surgery</t>
  </si>
  <si>
    <t>20.08</t>
  </si>
  <si>
    <t>Genetics</t>
  </si>
  <si>
    <t>20.09</t>
  </si>
  <si>
    <t>Geriatric Medicine</t>
  </si>
  <si>
    <t>20.10</t>
  </si>
  <si>
    <t>Haematology</t>
  </si>
  <si>
    <t>20.11</t>
  </si>
  <si>
    <t>Paediatric Medicine</t>
  </si>
  <si>
    <t>20.12</t>
  </si>
  <si>
    <t>Paediatric Surgery</t>
  </si>
  <si>
    <t>20.13</t>
  </si>
  <si>
    <t>Palliative Care</t>
  </si>
  <si>
    <t>20.14</t>
  </si>
  <si>
    <t>Epilepsy</t>
  </si>
  <si>
    <t>20.15</t>
  </si>
  <si>
    <t>Neurology</t>
  </si>
  <si>
    <t>20.16</t>
  </si>
  <si>
    <t>Neurosurgery</t>
  </si>
  <si>
    <t>20.17</t>
  </si>
  <si>
    <t>Ophthalmology</t>
  </si>
  <si>
    <t>20.18</t>
  </si>
  <si>
    <t>Ear, Nose and Throat (ENT)</t>
  </si>
  <si>
    <t>20.19</t>
  </si>
  <si>
    <t>Respiratory</t>
  </si>
  <si>
    <t>20.20</t>
  </si>
  <si>
    <t>Respiratory - Cystic Fibrosis</t>
  </si>
  <si>
    <t>20.21</t>
  </si>
  <si>
    <t>Anti coagulant Screening and Management</t>
  </si>
  <si>
    <t>20.22</t>
  </si>
  <si>
    <t>Cardiology</t>
  </si>
  <si>
    <t>20.23</t>
  </si>
  <si>
    <t>Cardiothoracic</t>
  </si>
  <si>
    <t>20.24</t>
  </si>
  <si>
    <t>Vascular Surgery</t>
  </si>
  <si>
    <t>20.25</t>
  </si>
  <si>
    <t>Gastroenterology</t>
  </si>
  <si>
    <t>20.26</t>
  </si>
  <si>
    <t>Hepatobiliary</t>
  </si>
  <si>
    <t>20.27</t>
  </si>
  <si>
    <t>Craniofacial</t>
  </si>
  <si>
    <t>20.28</t>
  </si>
  <si>
    <t>Metabolic Bone</t>
  </si>
  <si>
    <t>20.29</t>
  </si>
  <si>
    <t>Orthopaedics</t>
  </si>
  <si>
    <t>20.30</t>
  </si>
  <si>
    <t>Rheumatology</t>
  </si>
  <si>
    <t>20.31</t>
  </si>
  <si>
    <t>Spinal</t>
  </si>
  <si>
    <t>20.32</t>
  </si>
  <si>
    <t>Breast</t>
  </si>
  <si>
    <t>20.33</t>
  </si>
  <si>
    <t>Dermatology</t>
  </si>
  <si>
    <t>20.34</t>
  </si>
  <si>
    <t>Endocrinology</t>
  </si>
  <si>
    <t>20.35</t>
  </si>
  <si>
    <t>Nephrology</t>
  </si>
  <si>
    <t>20.36</t>
  </si>
  <si>
    <t>Urology</t>
  </si>
  <si>
    <t>20.37</t>
  </si>
  <si>
    <t>Assisted Reproductive Technology</t>
  </si>
  <si>
    <t>20.38</t>
  </si>
  <si>
    <t>Gynaecology</t>
  </si>
  <si>
    <t>20.39</t>
  </si>
  <si>
    <t>Gynaecology Oncology</t>
  </si>
  <si>
    <t>20.40</t>
  </si>
  <si>
    <t>Obstetrics</t>
  </si>
  <si>
    <t>20.41</t>
  </si>
  <si>
    <t>Immunology</t>
  </si>
  <si>
    <t>20.42</t>
  </si>
  <si>
    <t>20.43</t>
  </si>
  <si>
    <t>20.44</t>
  </si>
  <si>
    <t>Infectious Diseases</t>
  </si>
  <si>
    <t>20.45</t>
  </si>
  <si>
    <t>Psychiatry</t>
  </si>
  <si>
    <t>20.46</t>
  </si>
  <si>
    <t>Plastic and Reconstructive Surgery</t>
  </si>
  <si>
    <t>20.47</t>
  </si>
  <si>
    <t>Rehabilitation</t>
  </si>
  <si>
    <t>20.48</t>
  </si>
  <si>
    <t>Multidisciplinary Burns Clinic</t>
  </si>
  <si>
    <t>20.49</t>
  </si>
  <si>
    <t>Geriatric Evaluation and Management (GEM)</t>
  </si>
  <si>
    <t>20.50</t>
  </si>
  <si>
    <t>Psychogeriatric</t>
  </si>
  <si>
    <t>20.51</t>
  </si>
  <si>
    <t>Sleep Disorders</t>
  </si>
  <si>
    <t>30.01</t>
  </si>
  <si>
    <t>General Imaging</t>
  </si>
  <si>
    <t>30.02</t>
  </si>
  <si>
    <t>Medical Resonance Imaging (MRI)</t>
  </si>
  <si>
    <t>30.03</t>
  </si>
  <si>
    <t>Computerised Tomography (CT)</t>
  </si>
  <si>
    <t>30.04</t>
  </si>
  <si>
    <t>Nuclear Medicine</t>
  </si>
  <si>
    <t>30.05</t>
  </si>
  <si>
    <t>Pathology (Microbiology, Haematology, Biochemistry)</t>
  </si>
  <si>
    <t>30.07</t>
  </si>
  <si>
    <t>Mammography Screening</t>
  </si>
  <si>
    <t>30.08</t>
  </si>
  <si>
    <t>Clinical Measurement</t>
  </si>
  <si>
    <t>40.01</t>
  </si>
  <si>
    <t>Aboriginal and Torres Strait Islander Health Clinic</t>
  </si>
  <si>
    <t>40.02</t>
  </si>
  <si>
    <t>Aged Care Assessment</t>
  </si>
  <si>
    <t>40.03</t>
  </si>
  <si>
    <t>Aids and Appliances</t>
  </si>
  <si>
    <t>40.04</t>
  </si>
  <si>
    <t>Clinical Pharmacy</t>
  </si>
  <si>
    <t>40.05</t>
  </si>
  <si>
    <t>Hydrotherapy</t>
  </si>
  <si>
    <t>40.06</t>
  </si>
  <si>
    <t>Occupational Therapy</t>
  </si>
  <si>
    <t>40.07</t>
  </si>
  <si>
    <t>Pre-Admission and Pre-Anaesthesia</t>
  </si>
  <si>
    <t>40.08</t>
  </si>
  <si>
    <t>Primary Health Care</t>
  </si>
  <si>
    <t>40.09</t>
  </si>
  <si>
    <t>Physiotherapy</t>
  </si>
  <si>
    <t>40.10</t>
  </si>
  <si>
    <t>Sexual Health</t>
  </si>
  <si>
    <t>40.11</t>
  </si>
  <si>
    <t>Social Work</t>
  </si>
  <si>
    <t>40.12</t>
  </si>
  <si>
    <t>40.13</t>
  </si>
  <si>
    <t>Wound Management</t>
  </si>
  <si>
    <t>40.14</t>
  </si>
  <si>
    <t>Neuropsychology</t>
  </si>
  <si>
    <t>40.15</t>
  </si>
  <si>
    <t>Optometry</t>
  </si>
  <si>
    <t>40.16</t>
  </si>
  <si>
    <t>Orthoptics</t>
  </si>
  <si>
    <t>40.17</t>
  </si>
  <si>
    <t>Audiology</t>
  </si>
  <si>
    <t>40.18</t>
  </si>
  <si>
    <t>Speech Pathology</t>
  </si>
  <si>
    <t>40.21</t>
  </si>
  <si>
    <t>Cardiac Rehabilitation</t>
  </si>
  <si>
    <t>40.22</t>
  </si>
  <si>
    <t>Stomal Therapy</t>
  </si>
  <si>
    <t>40.23</t>
  </si>
  <si>
    <t>Nutrition/Dietetics</t>
  </si>
  <si>
    <t>40.24</t>
  </si>
  <si>
    <t>Orthotics</t>
  </si>
  <si>
    <t>40.25</t>
  </si>
  <si>
    <t>Podiatry</t>
  </si>
  <si>
    <t>40.27</t>
  </si>
  <si>
    <t>Family Planning</t>
  </si>
  <si>
    <t>40.28</t>
  </si>
  <si>
    <t>Midwifery and Maternity</t>
  </si>
  <si>
    <t>40.29</t>
  </si>
  <si>
    <t>Psychology</t>
  </si>
  <si>
    <t>40.30</t>
  </si>
  <si>
    <t>Alcohol and Other Drugs</t>
  </si>
  <si>
    <t>40.31</t>
  </si>
  <si>
    <t>Burns</t>
  </si>
  <si>
    <t>40.32</t>
  </si>
  <si>
    <t>Continence</t>
  </si>
  <si>
    <t>40.33</t>
  </si>
  <si>
    <t>General Counselling</t>
  </si>
  <si>
    <t>40.34</t>
  </si>
  <si>
    <t>Specialist Mental Health</t>
  </si>
  <si>
    <t>40.35</t>
  </si>
  <si>
    <t>40.36</t>
  </si>
  <si>
    <t>40.37</t>
  </si>
  <si>
    <t>40.38</t>
  </si>
  <si>
    <t>40.39</t>
  </si>
  <si>
    <t>40.40</t>
  </si>
  <si>
    <t>40.41</t>
  </si>
  <si>
    <t>40.42</t>
  </si>
  <si>
    <t>Circulatory</t>
  </si>
  <si>
    <t>40.43</t>
  </si>
  <si>
    <t>40.44</t>
  </si>
  <si>
    <t>40.45</t>
  </si>
  <si>
    <t>40.46</t>
  </si>
  <si>
    <t>40.47</t>
  </si>
  <si>
    <t>40.48</t>
  </si>
  <si>
    <t>Haematology and Immunology</t>
  </si>
  <si>
    <t>40.49</t>
  </si>
  <si>
    <t>40.50</t>
  </si>
  <si>
    <t>40.51</t>
  </si>
  <si>
    <t>40.52</t>
  </si>
  <si>
    <t>Oncology</t>
  </si>
  <si>
    <t>40.53</t>
  </si>
  <si>
    <t>40.54</t>
  </si>
  <si>
    <t>40.55</t>
  </si>
  <si>
    <t>Paediatrics</t>
  </si>
  <si>
    <t>40.56</t>
  </si>
  <si>
    <t>Falls Prevention</t>
  </si>
  <si>
    <t>40.57</t>
  </si>
  <si>
    <t>Memory and Cognition</t>
  </si>
  <si>
    <t>40.58</t>
  </si>
  <si>
    <t>Hospital Avoidance Programs</t>
  </si>
  <si>
    <t>40.59</t>
  </si>
  <si>
    <t>Post Acute Care</t>
  </si>
  <si>
    <t>Note:</t>
  </si>
  <si>
    <t>Service events without a Tier 2 version 2 class have been excluded from this table.</t>
  </si>
  <si>
    <t xml:space="preserve"> Service events</t>
  </si>
  <si>
    <t xml:space="preserve"> Average cost</t>
  </si>
  <si>
    <t>Service events</t>
  </si>
  <si>
    <t xml:space="preserve">  </t>
  </si>
  <si>
    <t>20.52</t>
  </si>
  <si>
    <t>30.06</t>
  </si>
  <si>
    <t>40.19</t>
  </si>
  <si>
    <t>40.20</t>
  </si>
  <si>
    <t>40.26</t>
  </si>
  <si>
    <t>40.60</t>
  </si>
  <si>
    <t>99.96</t>
  </si>
  <si>
    <t>99.97</t>
  </si>
  <si>
    <t>Missing</t>
  </si>
  <si>
    <t>Overnight</t>
  </si>
  <si>
    <t>ALOS</t>
  </si>
  <si>
    <t>Average cost per day</t>
  </si>
  <si>
    <t>Sameday</t>
  </si>
  <si>
    <t>Same Day</t>
  </si>
  <si>
    <t>Emergency</t>
  </si>
  <si>
    <t>Elective</t>
  </si>
  <si>
    <t>Not Assigned</t>
  </si>
  <si>
    <t>Indigenous</t>
  </si>
  <si>
    <t>Non-Indigenous</t>
  </si>
  <si>
    <t>Total Indigenous</t>
  </si>
  <si>
    <t>DRG</t>
  </si>
  <si>
    <t>days</t>
  </si>
  <si>
    <t>L61Z</t>
  </si>
  <si>
    <t>O60C</t>
  </si>
  <si>
    <t>J64B</t>
  </si>
  <si>
    <t>O66C</t>
  </si>
  <si>
    <t>F74B</t>
  </si>
  <si>
    <t>X60B</t>
  </si>
  <si>
    <t>O66B</t>
  </si>
  <si>
    <t>E65B</t>
  </si>
  <si>
    <t>D40Z</t>
  </si>
  <si>
    <t>G67B</t>
  </si>
  <si>
    <t>O01C</t>
  </si>
  <si>
    <t>L63B</t>
  </si>
  <si>
    <t>R63Z</t>
  </si>
  <si>
    <t>U67Z</t>
  </si>
  <si>
    <t>E62B</t>
  </si>
  <si>
    <t>X62B</t>
  </si>
  <si>
    <t>G70B</t>
  </si>
  <si>
    <t>E70B</t>
  </si>
  <si>
    <t>G66A</t>
  </si>
  <si>
    <t>E62C</t>
  </si>
  <si>
    <t>C16Z</t>
  </si>
  <si>
    <t>G48C</t>
  </si>
  <si>
    <t>Q61C</t>
  </si>
  <si>
    <t>Z64B</t>
  </si>
  <si>
    <t>Z40Z</t>
  </si>
  <si>
    <t>J11Z</t>
  </si>
  <si>
    <t>G47C</t>
  </si>
  <si>
    <t>I82Z</t>
  </si>
  <si>
    <t>Paediatric</t>
  </si>
  <si>
    <t>Non-Paediatric</t>
  </si>
  <si>
    <t>Metro and inner regional</t>
  </si>
  <si>
    <t>Outer regional, remote and very remote</t>
  </si>
  <si>
    <t>Product Type</t>
  </si>
  <si>
    <t>GEM</t>
  </si>
  <si>
    <t xml:space="preserve">Average cost per separation  ($/sep) </t>
  </si>
  <si>
    <t>Maintenance</t>
  </si>
  <si>
    <t>SNAP Class</t>
  </si>
  <si>
    <t>Descriptions</t>
  </si>
  <si>
    <t>Phases</t>
  </si>
  <si>
    <t>Avg cost / phase</t>
  </si>
  <si>
    <t>3-101</t>
  </si>
  <si>
    <t>Palliative care, admit for assessment only</t>
  </si>
  <si>
    <t>3-102</t>
  </si>
  <si>
    <t>3-103</t>
  </si>
  <si>
    <t>3-104</t>
  </si>
  <si>
    <t>3-105</t>
  </si>
  <si>
    <t>3-106</t>
  </si>
  <si>
    <t>3-107</t>
  </si>
  <si>
    <t>3-108</t>
  </si>
  <si>
    <t>3-109</t>
  </si>
  <si>
    <t>3-110</t>
  </si>
  <si>
    <t>3-111</t>
  </si>
  <si>
    <t>3-112</t>
  </si>
  <si>
    <t>3-201</t>
  </si>
  <si>
    <t>3-202</t>
  </si>
  <si>
    <t>3-203</t>
  </si>
  <si>
    <t>3-204</t>
  </si>
  <si>
    <t>3-205</t>
  </si>
  <si>
    <t>Stroke, FIM motor 63-91, FIM cognition 5-19</t>
  </si>
  <si>
    <t>3-206</t>
  </si>
  <si>
    <t>Stroke, FIM motor 47-62, FIM cognition 16-35</t>
  </si>
  <si>
    <t>3-207</t>
  </si>
  <si>
    <t>Stroke, FIM motor 47-62, FIM cognition 5-15</t>
  </si>
  <si>
    <t>3-208</t>
  </si>
  <si>
    <t>3-209</t>
  </si>
  <si>
    <t>3-210</t>
  </si>
  <si>
    <t>Brain Dysfunction, FIM motor 56-91, FIM cognition 32-35</t>
  </si>
  <si>
    <t>3-211</t>
  </si>
  <si>
    <t>Brain Dysfunction, FIM motor 56-91, FIM cognition 24-31</t>
  </si>
  <si>
    <t>3-212</t>
  </si>
  <si>
    <t>3-213</t>
  </si>
  <si>
    <t>Brain Dysfunction, FIM motor 56-91, FIM cognition 5-19</t>
  </si>
  <si>
    <t>3-214</t>
  </si>
  <si>
    <t>Brain Dysfunction, FIM motor 24-55</t>
  </si>
  <si>
    <t>3-215</t>
  </si>
  <si>
    <t>3-216</t>
  </si>
  <si>
    <t>3-217</t>
  </si>
  <si>
    <t>Neurological, FIM motor 49-62</t>
  </si>
  <si>
    <t>3-218</t>
  </si>
  <si>
    <t>3-219</t>
  </si>
  <si>
    <t>3-220</t>
  </si>
  <si>
    <t>3-221</t>
  </si>
  <si>
    <t>Spinal Cord Dysfunction, FIM motor 47-80</t>
  </si>
  <si>
    <t>3-222</t>
  </si>
  <si>
    <t>Spinal Cord Dysfunction, FIM motor 14-46, age&gt;=33</t>
  </si>
  <si>
    <t>3-223</t>
  </si>
  <si>
    <t>3-224</t>
  </si>
  <si>
    <t>3-225</t>
  </si>
  <si>
    <t>Amputation of limb, FIM motor 14-71</t>
  </si>
  <si>
    <t>3-226</t>
  </si>
  <si>
    <t>Pain Syndromes</t>
  </si>
  <si>
    <t>3-227</t>
  </si>
  <si>
    <t>Orthopaedic conditions, fractures, FIM motor 58-91</t>
  </si>
  <si>
    <t>3-228</t>
  </si>
  <si>
    <t>3-229</t>
  </si>
  <si>
    <t>Orthopaedic conditions, fractures, FIM motor 14-47, FIM cognition 19-35</t>
  </si>
  <si>
    <t>3-230</t>
  </si>
  <si>
    <t>Orthopaedic conditions, fractures, FIM motor 14-47, FIM cognition 5-18</t>
  </si>
  <si>
    <t>3-231</t>
  </si>
  <si>
    <t>3-232</t>
  </si>
  <si>
    <t>3-233</t>
  </si>
  <si>
    <t>Orthopaedic conditions, replacement, FIM motor 14-48</t>
  </si>
  <si>
    <t>3-234</t>
  </si>
  <si>
    <t>Orthopaedic conditions, all other, FIM motor 68-91</t>
  </si>
  <si>
    <t>3-235</t>
  </si>
  <si>
    <t>3-236</t>
  </si>
  <si>
    <t>3-237</t>
  </si>
  <si>
    <t>Cardiac</t>
  </si>
  <si>
    <t>3-238</t>
  </si>
  <si>
    <t>Major Multiple Trauma, FIM total 101-126</t>
  </si>
  <si>
    <t>3-239</t>
  </si>
  <si>
    <t>3-240</t>
  </si>
  <si>
    <t>3-241</t>
  </si>
  <si>
    <t>3-242</t>
  </si>
  <si>
    <t>All other impairments, FIM motor 67-91</t>
  </si>
  <si>
    <t>3-243</t>
  </si>
  <si>
    <t>3-244</t>
  </si>
  <si>
    <t>3-245</t>
  </si>
  <si>
    <t>All other impairments, FIM motor 14-24</t>
  </si>
  <si>
    <t>3-251</t>
  </si>
  <si>
    <t>3-252</t>
  </si>
  <si>
    <t>Burns, Cardiac, Pain, Spine, &amp; Neurological</t>
  </si>
  <si>
    <t>3-253</t>
  </si>
  <si>
    <t>All other impairments</t>
  </si>
  <si>
    <t>3-302</t>
  </si>
  <si>
    <t>HoNOS 65+ Overactive behaviour 3,4</t>
  </si>
  <si>
    <t>3-306</t>
  </si>
  <si>
    <t>HoNOS 65+ Overactive behaviour 0 HoNOS 65+ total&lt;=17</t>
  </si>
  <si>
    <t>3-307</t>
  </si>
  <si>
    <t>Long term care</t>
  </si>
  <si>
    <t>3-353</t>
  </si>
  <si>
    <t>Treatment, Focus of Care=acute</t>
  </si>
  <si>
    <t>3-401</t>
  </si>
  <si>
    <t>3-402</t>
  </si>
  <si>
    <t>3-403</t>
  </si>
  <si>
    <t>FIM cognition &lt;=15, FIM motor 44-91, age&gt;=84</t>
  </si>
  <si>
    <t>3-404</t>
  </si>
  <si>
    <t>3-405</t>
  </si>
  <si>
    <t>3-406</t>
  </si>
  <si>
    <t>3-407</t>
  </si>
  <si>
    <t>3-451</t>
  </si>
  <si>
    <t>Same day GEM, assessment Only</t>
  </si>
  <si>
    <t>3-454</t>
  </si>
  <si>
    <t>3-501</t>
  </si>
  <si>
    <t>3-502</t>
  </si>
  <si>
    <t>3-503</t>
  </si>
  <si>
    <t>3-504</t>
  </si>
  <si>
    <t>3-505</t>
  </si>
  <si>
    <t>3-506</t>
  </si>
  <si>
    <t>Convalescent care</t>
  </si>
  <si>
    <t>3-507</t>
  </si>
  <si>
    <t>3-508</t>
  </si>
  <si>
    <t>3-510</t>
  </si>
  <si>
    <t>3-511</t>
  </si>
  <si>
    <t>3-901</t>
  </si>
  <si>
    <t>Overnight Palliative Care ungroupable</t>
  </si>
  <si>
    <t>3-902</t>
  </si>
  <si>
    <t>Overnight Rehabilitation ungroupable</t>
  </si>
  <si>
    <t>3-903</t>
  </si>
  <si>
    <t>Overnight GEM ungroupable</t>
  </si>
  <si>
    <t>3-904</t>
  </si>
  <si>
    <t>Overnight Psychogeriatric ungroupable</t>
  </si>
  <si>
    <t>3-905</t>
  </si>
  <si>
    <t>Overnight Maintenance ungroupable</t>
  </si>
  <si>
    <t>3-906</t>
  </si>
  <si>
    <t>All other subacute care ungroupable</t>
  </si>
  <si>
    <t/>
  </si>
  <si>
    <t>O60C - Vaginal Delivery + Mod Comp Dx</t>
  </si>
  <si>
    <t>$</t>
  </si>
  <si>
    <t>Ave. cost per DRG: overhead</t>
  </si>
  <si>
    <t>Aver. cost per DRG: direct</t>
  </si>
  <si>
    <t>Ave. cost per DRG</t>
  </si>
  <si>
    <t>O60B - Vaginal Delivery -Cscc</t>
  </si>
  <si>
    <t>Patient Days</t>
  </si>
  <si>
    <t>O60A - Vaginal Delivery +Cscc</t>
  </si>
  <si>
    <t>O05Z - Abortion+ Or Proc</t>
  </si>
  <si>
    <t>O04B - Postpartum &amp; Post Abortn+Or Pr</t>
  </si>
  <si>
    <t>..</t>
  </si>
  <si>
    <t>O04A - Postpartum &amp; Post Abortn+Or Pr</t>
  </si>
  <si>
    <t>O03B - Ectopic Pregnancy</t>
  </si>
  <si>
    <t>O03A - Ectopic Pregnancy</t>
  </si>
  <si>
    <t>O02B - Vaginal Delivery +Or Pr -Cscc</t>
  </si>
  <si>
    <t>O02A - Vaginal Delivery +Or Pr +Cscc</t>
  </si>
  <si>
    <t>O01C - Caesarean Delivery -Cscc</t>
  </si>
  <si>
    <t>Average cost per weighted separation excl dep($)</t>
  </si>
  <si>
    <t>Average cost per weighted separation incl dep($)</t>
  </si>
  <si>
    <t>Other</t>
  </si>
  <si>
    <t>(</t>
  </si>
  <si>
    <t>)</t>
  </si>
  <si>
    <t>V7.0 Public Sector</t>
  </si>
  <si>
    <t>COST WEIGHTS FOR AR-DRG VERSION 7.0, Round 18 (2013-14)</t>
  </si>
  <si>
    <t>Average Cost per DRG ($)</t>
  </si>
  <si>
    <t>Average Component Cost per DRG ($)</t>
  </si>
  <si>
    <t>Weight</t>
  </si>
  <si>
    <t>of Days</t>
  </si>
  <si>
    <t>(Days)</t>
  </si>
  <si>
    <t>A01Z</t>
  </si>
  <si>
    <t>A03Z</t>
  </si>
  <si>
    <t>A05Z</t>
  </si>
  <si>
    <t>A06A</t>
  </si>
  <si>
    <t>A06B</t>
  </si>
  <si>
    <t>A06C</t>
  </si>
  <si>
    <t>A07A</t>
  </si>
  <si>
    <t>A07B</t>
  </si>
  <si>
    <t>A08A</t>
  </si>
  <si>
    <t>A08B</t>
  </si>
  <si>
    <t>A09A</t>
  </si>
  <si>
    <t>A09B</t>
  </si>
  <si>
    <t>A10Z</t>
  </si>
  <si>
    <t>A11A</t>
  </si>
  <si>
    <t>A11B</t>
  </si>
  <si>
    <t>A12Z</t>
  </si>
  <si>
    <t>A40A</t>
  </si>
  <si>
    <t>A40B</t>
  </si>
  <si>
    <t>B01A</t>
  </si>
  <si>
    <t>B01B</t>
  </si>
  <si>
    <t>B02A</t>
  </si>
  <si>
    <t>B02B</t>
  </si>
  <si>
    <t>B02C</t>
  </si>
  <si>
    <t>B03A</t>
  </si>
  <si>
    <t>B03B</t>
  </si>
  <si>
    <t>B04A</t>
  </si>
  <si>
    <t>B04B</t>
  </si>
  <si>
    <t>B05Z</t>
  </si>
  <si>
    <t>B06A</t>
  </si>
  <si>
    <t>B06B</t>
  </si>
  <si>
    <t>B06C</t>
  </si>
  <si>
    <t>B07A</t>
  </si>
  <si>
    <t>B07B</t>
  </si>
  <si>
    <t>B40Z</t>
  </si>
  <si>
    <t>B41Z</t>
  </si>
  <si>
    <t>B42A</t>
  </si>
  <si>
    <t>B42B</t>
  </si>
  <si>
    <t>B60A</t>
  </si>
  <si>
    <t>B60B</t>
  </si>
  <si>
    <t>B61A</t>
  </si>
  <si>
    <t>B61B</t>
  </si>
  <si>
    <t>B62Z</t>
  </si>
  <si>
    <t>B63Z</t>
  </si>
  <si>
    <t>B64A</t>
  </si>
  <si>
    <t>B64B</t>
  </si>
  <si>
    <t>B65A</t>
  </si>
  <si>
    <t>B65B</t>
  </si>
  <si>
    <t>B66A</t>
  </si>
  <si>
    <t>B66B</t>
  </si>
  <si>
    <t>B66C</t>
  </si>
  <si>
    <t>B67A</t>
  </si>
  <si>
    <t>B67B</t>
  </si>
  <si>
    <t>B67C</t>
  </si>
  <si>
    <t>B68A</t>
  </si>
  <si>
    <t>B68B</t>
  </si>
  <si>
    <t>B69A</t>
  </si>
  <si>
    <t>B69B</t>
  </si>
  <si>
    <t>B70A</t>
  </si>
  <si>
    <t>B70B</t>
  </si>
  <si>
    <t>B70C</t>
  </si>
  <si>
    <t>B70D</t>
  </si>
  <si>
    <t>B71A</t>
  </si>
  <si>
    <t>B71B</t>
  </si>
  <si>
    <t>B71C</t>
  </si>
  <si>
    <t>B72A</t>
  </si>
  <si>
    <t>B72B</t>
  </si>
  <si>
    <t>B73Z</t>
  </si>
  <si>
    <t>B74A</t>
  </si>
  <si>
    <t>B74B</t>
  </si>
  <si>
    <t>B75Z</t>
  </si>
  <si>
    <t>B76A</t>
  </si>
  <si>
    <t>B76B</t>
  </si>
  <si>
    <t>B76C</t>
  </si>
  <si>
    <t>B77Z</t>
  </si>
  <si>
    <t>B78A</t>
  </si>
  <si>
    <t>B78B</t>
  </si>
  <si>
    <t>B78C</t>
  </si>
  <si>
    <t>B79A</t>
  </si>
  <si>
    <t>B79B</t>
  </si>
  <si>
    <t>B80A</t>
  </si>
  <si>
    <t>B80B</t>
  </si>
  <si>
    <t>B81A</t>
  </si>
  <si>
    <t>B81B</t>
  </si>
  <si>
    <t>B82A</t>
  </si>
  <si>
    <t>B82B</t>
  </si>
  <si>
    <t>B82C</t>
  </si>
  <si>
    <t>C01Z</t>
  </si>
  <si>
    <t>C02Z</t>
  </si>
  <si>
    <t>C03Z</t>
  </si>
  <si>
    <t>C04Z</t>
  </si>
  <si>
    <t>C05Z</t>
  </si>
  <si>
    <t>C10Z</t>
  </si>
  <si>
    <t>C11Z</t>
  </si>
  <si>
    <t>C12Z</t>
  </si>
  <si>
    <t>C13Z</t>
  </si>
  <si>
    <t>C14Z</t>
  </si>
  <si>
    <t>C15Z</t>
  </si>
  <si>
    <t>C60A</t>
  </si>
  <si>
    <t>C60B</t>
  </si>
  <si>
    <t>C61A</t>
  </si>
  <si>
    <t>C61B</t>
  </si>
  <si>
    <t>C62A</t>
  </si>
  <si>
    <t>C62B</t>
  </si>
  <si>
    <t>C63A</t>
  </si>
  <si>
    <t>C63B</t>
  </si>
  <si>
    <t>D01Z</t>
  </si>
  <si>
    <t>D02A</t>
  </si>
  <si>
    <t>D02B</t>
  </si>
  <si>
    <t>D02C</t>
  </si>
  <si>
    <t>D03Z</t>
  </si>
  <si>
    <t>D04Z</t>
  </si>
  <si>
    <t>D05Z</t>
  </si>
  <si>
    <t>D06Z</t>
  </si>
  <si>
    <t>D10Z</t>
  </si>
  <si>
    <t>D11Z</t>
  </si>
  <si>
    <t>D12A</t>
  </si>
  <si>
    <t>D12B</t>
  </si>
  <si>
    <t>D13Z</t>
  </si>
  <si>
    <t>D14A</t>
  </si>
  <si>
    <t>D14B</t>
  </si>
  <si>
    <t>D15Z</t>
  </si>
  <si>
    <t>D60A</t>
  </si>
  <si>
    <t>D60B</t>
  </si>
  <si>
    <t>D60C</t>
  </si>
  <si>
    <t>D61A</t>
  </si>
  <si>
    <t>D61B</t>
  </si>
  <si>
    <t>D61C</t>
  </si>
  <si>
    <t>D62A</t>
  </si>
  <si>
    <t>D62B</t>
  </si>
  <si>
    <t>D63A</t>
  </si>
  <si>
    <t>D63B</t>
  </si>
  <si>
    <t>D63C</t>
  </si>
  <si>
    <t>D64Z</t>
  </si>
  <si>
    <t>D65Z</t>
  </si>
  <si>
    <t>D66A</t>
  </si>
  <si>
    <t>D66B</t>
  </si>
  <si>
    <t>D66C</t>
  </si>
  <si>
    <t>D67A</t>
  </si>
  <si>
    <t>D67B</t>
  </si>
  <si>
    <t>E01A</t>
  </si>
  <si>
    <t>E01B</t>
  </si>
  <si>
    <t>E02A</t>
  </si>
  <si>
    <t>E02B</t>
  </si>
  <si>
    <t>E02C</t>
  </si>
  <si>
    <t>E40A</t>
  </si>
  <si>
    <t>E40B</t>
  </si>
  <si>
    <t>E41A</t>
  </si>
  <si>
    <t>E41B</t>
  </si>
  <si>
    <t>E42A</t>
  </si>
  <si>
    <t>E42B</t>
  </si>
  <si>
    <t>E42C</t>
  </si>
  <si>
    <t>E60A</t>
  </si>
  <si>
    <t>E60B</t>
  </si>
  <si>
    <t>E61A</t>
  </si>
  <si>
    <t>E61B</t>
  </si>
  <si>
    <t>E62A</t>
  </si>
  <si>
    <t>E63Z</t>
  </si>
  <si>
    <t>E64A</t>
  </si>
  <si>
    <t>E64B</t>
  </si>
  <si>
    <t>E65A</t>
  </si>
  <si>
    <t>E66A</t>
  </si>
  <si>
    <t>E66B</t>
  </si>
  <si>
    <t>E66C</t>
  </si>
  <si>
    <t>E67A</t>
  </si>
  <si>
    <t>E67B</t>
  </si>
  <si>
    <t>E68A</t>
  </si>
  <si>
    <t>E68B</t>
  </si>
  <si>
    <t>E69A</t>
  </si>
  <si>
    <t>E69B</t>
  </si>
  <si>
    <t>E70A</t>
  </si>
  <si>
    <t>E71A</t>
  </si>
  <si>
    <t>E71B</t>
  </si>
  <si>
    <t>E71C</t>
  </si>
  <si>
    <t>E72Z</t>
  </si>
  <si>
    <t>E73A</t>
  </si>
  <si>
    <t>E73B</t>
  </si>
  <si>
    <t>E73C</t>
  </si>
  <si>
    <t>E74A</t>
  </si>
  <si>
    <t>E74B</t>
  </si>
  <si>
    <t>E74C</t>
  </si>
  <si>
    <t>E75A</t>
  </si>
  <si>
    <t>E75B</t>
  </si>
  <si>
    <t>E76A</t>
  </si>
  <si>
    <t>E76B</t>
  </si>
  <si>
    <t>F01A</t>
  </si>
  <si>
    <t>F01B</t>
  </si>
  <si>
    <t>F02Z</t>
  </si>
  <si>
    <t>F03A</t>
  </si>
  <si>
    <t>F03B</t>
  </si>
  <si>
    <t>F04A</t>
  </si>
  <si>
    <t>F04B</t>
  </si>
  <si>
    <t>F05A</t>
  </si>
  <si>
    <t>F05B</t>
  </si>
  <si>
    <t>F06A</t>
  </si>
  <si>
    <t>F06B</t>
  </si>
  <si>
    <t>F07A</t>
  </si>
  <si>
    <t>F07B</t>
  </si>
  <si>
    <t>F08A</t>
  </si>
  <si>
    <t>F08B</t>
  </si>
  <si>
    <t>F09A</t>
  </si>
  <si>
    <t>F09B</t>
  </si>
  <si>
    <t>F09C</t>
  </si>
  <si>
    <t>F10A</t>
  </si>
  <si>
    <t>F10B</t>
  </si>
  <si>
    <t>F11A</t>
  </si>
  <si>
    <t>F11B</t>
  </si>
  <si>
    <t>F12A</t>
  </si>
  <si>
    <t>F12B</t>
  </si>
  <si>
    <t>F13A</t>
  </si>
  <si>
    <t>F13B</t>
  </si>
  <si>
    <t>F14A</t>
  </si>
  <si>
    <t>F14B</t>
  </si>
  <si>
    <t>F14C</t>
  </si>
  <si>
    <t>F15A</t>
  </si>
  <si>
    <t>F15B</t>
  </si>
  <si>
    <t>F16A</t>
  </si>
  <si>
    <t>F16B</t>
  </si>
  <si>
    <t>F17Z</t>
  </si>
  <si>
    <t>F18A</t>
  </si>
  <si>
    <t>F18B</t>
  </si>
  <si>
    <t>F19A</t>
  </si>
  <si>
    <t>F19B</t>
  </si>
  <si>
    <t>F20Z</t>
  </si>
  <si>
    <t>F21A</t>
  </si>
  <si>
    <t>F21B</t>
  </si>
  <si>
    <t>F40A</t>
  </si>
  <si>
    <t>F40B</t>
  </si>
  <si>
    <t>F41A</t>
  </si>
  <si>
    <t>F41B</t>
  </si>
  <si>
    <t>F42A</t>
  </si>
  <si>
    <t>F42B</t>
  </si>
  <si>
    <t>F42C</t>
  </si>
  <si>
    <t>F43Z</t>
  </si>
  <si>
    <t>F60A</t>
  </si>
  <si>
    <t>F60B</t>
  </si>
  <si>
    <t>F61A</t>
  </si>
  <si>
    <t>F61B</t>
  </si>
  <si>
    <t>F62A</t>
  </si>
  <si>
    <t>F62B</t>
  </si>
  <si>
    <t>F62C</t>
  </si>
  <si>
    <t>F63A</t>
  </si>
  <si>
    <t>F63B</t>
  </si>
  <si>
    <t>F64A</t>
  </si>
  <si>
    <t>F64B</t>
  </si>
  <si>
    <t>F65A</t>
  </si>
  <si>
    <t>F65B</t>
  </si>
  <si>
    <t>F66A</t>
  </si>
  <si>
    <t>F66B</t>
  </si>
  <si>
    <t>F67A</t>
  </si>
  <si>
    <t>F67B</t>
  </si>
  <si>
    <t>F68Z</t>
  </si>
  <si>
    <t>F69A</t>
  </si>
  <si>
    <t>F69B</t>
  </si>
  <si>
    <t>F72A</t>
  </si>
  <si>
    <t>F72B</t>
  </si>
  <si>
    <t>F73A</t>
  </si>
  <si>
    <t>F73B</t>
  </si>
  <si>
    <t>F73C</t>
  </si>
  <si>
    <t>F74A</t>
  </si>
  <si>
    <t>F75A</t>
  </si>
  <si>
    <t>F75B</t>
  </si>
  <si>
    <t>F75C</t>
  </si>
  <si>
    <t>F76A</t>
  </si>
  <si>
    <t>F76B</t>
  </si>
  <si>
    <t>F76C</t>
  </si>
  <si>
    <t>G01A</t>
  </si>
  <si>
    <t>G01B</t>
  </si>
  <si>
    <t>G02A</t>
  </si>
  <si>
    <t>G02B</t>
  </si>
  <si>
    <t>G03A</t>
  </si>
  <si>
    <t>G03B</t>
  </si>
  <si>
    <t>G03C</t>
  </si>
  <si>
    <t>G04A</t>
  </si>
  <si>
    <t>G04B</t>
  </si>
  <si>
    <t>G04C</t>
  </si>
  <si>
    <t>G05A</t>
  </si>
  <si>
    <t>G05B</t>
  </si>
  <si>
    <t>G05C</t>
  </si>
  <si>
    <t>G06Z</t>
  </si>
  <si>
    <t>G07A</t>
  </si>
  <si>
    <t>G07B</t>
  </si>
  <si>
    <t>G10A</t>
  </si>
  <si>
    <t>G10B</t>
  </si>
  <si>
    <t>G11Z</t>
  </si>
  <si>
    <t>G12A</t>
  </si>
  <si>
    <t>G12B</t>
  </si>
  <si>
    <t>G12C</t>
  </si>
  <si>
    <t>G46A</t>
  </si>
  <si>
    <t>G46B</t>
  </si>
  <si>
    <t>G46C</t>
  </si>
  <si>
    <t>G47A</t>
  </si>
  <si>
    <t>G47B</t>
  </si>
  <si>
    <t>G48A</t>
  </si>
  <si>
    <t>G48B</t>
  </si>
  <si>
    <t>G60A</t>
  </si>
  <si>
    <t>G60B</t>
  </si>
  <si>
    <t>G61A</t>
  </si>
  <si>
    <t>G61B</t>
  </si>
  <si>
    <t>G64A</t>
  </si>
  <si>
    <t>G64B</t>
  </si>
  <si>
    <t>G65A</t>
  </si>
  <si>
    <t>G65B</t>
  </si>
  <si>
    <t>G66B</t>
  </si>
  <si>
    <t>G67A</t>
  </si>
  <si>
    <t>G70A</t>
  </si>
  <si>
    <t>G70C</t>
  </si>
  <si>
    <t>H01A</t>
  </si>
  <si>
    <t>H01B</t>
  </si>
  <si>
    <t>H02A</t>
  </si>
  <si>
    <t>H02B</t>
  </si>
  <si>
    <t>H05A</t>
  </si>
  <si>
    <t>H05B</t>
  </si>
  <si>
    <t>H06A</t>
  </si>
  <si>
    <t>H06B</t>
  </si>
  <si>
    <t>H07A</t>
  </si>
  <si>
    <t>H07B</t>
  </si>
  <si>
    <t>H08A</t>
  </si>
  <si>
    <t>H08B</t>
  </si>
  <si>
    <t>H40A</t>
  </si>
  <si>
    <t>H40B</t>
  </si>
  <si>
    <t>H43A</t>
  </si>
  <si>
    <t>H43B</t>
  </si>
  <si>
    <t>H43C</t>
  </si>
  <si>
    <t>H60A</t>
  </si>
  <si>
    <t>H60B</t>
  </si>
  <si>
    <t>H60C</t>
  </si>
  <si>
    <t>H61A</t>
  </si>
  <si>
    <t>H61B</t>
  </si>
  <si>
    <t>H61C</t>
  </si>
  <si>
    <t>H62A</t>
  </si>
  <si>
    <t>H62B</t>
  </si>
  <si>
    <t>H63A</t>
  </si>
  <si>
    <t>H63B</t>
  </si>
  <si>
    <t>H63C</t>
  </si>
  <si>
    <t>H64A</t>
  </si>
  <si>
    <t>H64B</t>
  </si>
  <si>
    <t>H64C</t>
  </si>
  <si>
    <t>I01A</t>
  </si>
  <si>
    <t>I01B</t>
  </si>
  <si>
    <t>I02A</t>
  </si>
  <si>
    <t>I02B</t>
  </si>
  <si>
    <t>I03A</t>
  </si>
  <si>
    <t>I03B</t>
  </si>
  <si>
    <t>I04A</t>
  </si>
  <si>
    <t>I04B</t>
  </si>
  <si>
    <t>I05A</t>
  </si>
  <si>
    <t>I05B</t>
  </si>
  <si>
    <t>I06Z</t>
  </si>
  <si>
    <t>I07Z</t>
  </si>
  <si>
    <t>I08A</t>
  </si>
  <si>
    <t>I08B</t>
  </si>
  <si>
    <t>I09A</t>
  </si>
  <si>
    <t>I09B</t>
  </si>
  <si>
    <t>I10A</t>
  </si>
  <si>
    <t>I10B</t>
  </si>
  <si>
    <t>I11Z</t>
  </si>
  <si>
    <t>I12A</t>
  </si>
  <si>
    <t>I12B</t>
  </si>
  <si>
    <t>I12C</t>
  </si>
  <si>
    <t>I13A</t>
  </si>
  <si>
    <t>I13B</t>
  </si>
  <si>
    <t>I13C</t>
  </si>
  <si>
    <t>I15Z</t>
  </si>
  <si>
    <t>I16Z</t>
  </si>
  <si>
    <t>I17A</t>
  </si>
  <si>
    <t>I17B</t>
  </si>
  <si>
    <t>I18Z</t>
  </si>
  <si>
    <t>I19A</t>
  </si>
  <si>
    <t>I19B</t>
  </si>
  <si>
    <t>I20Z</t>
  </si>
  <si>
    <t>I21Z</t>
  </si>
  <si>
    <t>I23Z</t>
  </si>
  <si>
    <t>I24Z</t>
  </si>
  <si>
    <t>I25A</t>
  </si>
  <si>
    <t>I25B</t>
  </si>
  <si>
    <t>I27A</t>
  </si>
  <si>
    <t>I27B</t>
  </si>
  <si>
    <t>I27C</t>
  </si>
  <si>
    <t>I28A</t>
  </si>
  <si>
    <t>I28B</t>
  </si>
  <si>
    <t>I29Z</t>
  </si>
  <si>
    <t>I30Z</t>
  </si>
  <si>
    <t>I31A</t>
  </si>
  <si>
    <t>I31B</t>
  </si>
  <si>
    <t>I32A</t>
  </si>
  <si>
    <t>I32B</t>
  </si>
  <si>
    <t>I40Z</t>
  </si>
  <si>
    <t>I60Z</t>
  </si>
  <si>
    <t>I61A</t>
  </si>
  <si>
    <t>I61B</t>
  </si>
  <si>
    <t>I63A</t>
  </si>
  <si>
    <t>I63B</t>
  </si>
  <si>
    <t>I64A</t>
  </si>
  <si>
    <t>I64B</t>
  </si>
  <si>
    <t>I65A</t>
  </si>
  <si>
    <t>I65B</t>
  </si>
  <si>
    <t>I66A</t>
  </si>
  <si>
    <t>I66B</t>
  </si>
  <si>
    <t>I67A</t>
  </si>
  <si>
    <t>I67B</t>
  </si>
  <si>
    <t>I68A</t>
  </si>
  <si>
    <t>I68B</t>
  </si>
  <si>
    <t>I69A</t>
  </si>
  <si>
    <t>I69B</t>
  </si>
  <si>
    <t>I71A</t>
  </si>
  <si>
    <t>I71B</t>
  </si>
  <si>
    <t>I72A</t>
  </si>
  <si>
    <t>I72B</t>
  </si>
  <si>
    <t>I73A</t>
  </si>
  <si>
    <t>I73B</t>
  </si>
  <si>
    <t>I74A</t>
  </si>
  <si>
    <t>I74B</t>
  </si>
  <si>
    <t>I75A</t>
  </si>
  <si>
    <t>I75B</t>
  </si>
  <si>
    <t>I76A</t>
  </si>
  <si>
    <t>I76B</t>
  </si>
  <si>
    <t>I77A</t>
  </si>
  <si>
    <t>I77B</t>
  </si>
  <si>
    <t>I78A</t>
  </si>
  <si>
    <t>I78B</t>
  </si>
  <si>
    <t>I79A</t>
  </si>
  <si>
    <t>I79B</t>
  </si>
  <si>
    <t>I80Z</t>
  </si>
  <si>
    <t>I81Z</t>
  </si>
  <si>
    <t>J01A</t>
  </si>
  <si>
    <t>J01B</t>
  </si>
  <si>
    <t>J06A</t>
  </si>
  <si>
    <t>J06B</t>
  </si>
  <si>
    <t>J07A</t>
  </si>
  <si>
    <t>J07B</t>
  </si>
  <si>
    <t>J08A</t>
  </si>
  <si>
    <t>J08B</t>
  </si>
  <si>
    <t>J08C</t>
  </si>
  <si>
    <t>J09Z</t>
  </si>
  <si>
    <t>J10Z</t>
  </si>
  <si>
    <t>J12A</t>
  </si>
  <si>
    <t>J12B</t>
  </si>
  <si>
    <t>J12C</t>
  </si>
  <si>
    <t>J13A</t>
  </si>
  <si>
    <t>J13B</t>
  </si>
  <si>
    <t>J14Z</t>
  </si>
  <si>
    <t>J60A</t>
  </si>
  <si>
    <t>J60B</t>
  </si>
  <si>
    <t>J60C</t>
  </si>
  <si>
    <t>J62A</t>
  </si>
  <si>
    <t>J62B</t>
  </si>
  <si>
    <t>J63A</t>
  </si>
  <si>
    <t>J63B</t>
  </si>
  <si>
    <t>J64A</t>
  </si>
  <si>
    <t>J65A</t>
  </si>
  <si>
    <t>J65B</t>
  </si>
  <si>
    <t>J65C</t>
  </si>
  <si>
    <t>J67A</t>
  </si>
  <si>
    <t>J67B</t>
  </si>
  <si>
    <t>J68A</t>
  </si>
  <si>
    <t>J68B</t>
  </si>
  <si>
    <t>J68C</t>
  </si>
  <si>
    <t>J69A</t>
  </si>
  <si>
    <t>J69B</t>
  </si>
  <si>
    <t>J69C</t>
  </si>
  <si>
    <t>K01A</t>
  </si>
  <si>
    <t>K01B</t>
  </si>
  <si>
    <t>K02A</t>
  </si>
  <si>
    <t>K02B</t>
  </si>
  <si>
    <t>K03Z</t>
  </si>
  <si>
    <t>K05A</t>
  </si>
  <si>
    <t>K05B</t>
  </si>
  <si>
    <t>K06A</t>
  </si>
  <si>
    <t>K06B</t>
  </si>
  <si>
    <t>K08Z</t>
  </si>
  <si>
    <t>K09A</t>
  </si>
  <si>
    <t>K09B</t>
  </si>
  <si>
    <t>K09C</t>
  </si>
  <si>
    <t>K10A</t>
  </si>
  <si>
    <t>K10B</t>
  </si>
  <si>
    <t>K11A</t>
  </si>
  <si>
    <t>K11B</t>
  </si>
  <si>
    <t>K12Z</t>
  </si>
  <si>
    <t>K13Z</t>
  </si>
  <si>
    <t>K40A</t>
  </si>
  <si>
    <t>K40B</t>
  </si>
  <si>
    <t>K40C</t>
  </si>
  <si>
    <t>K60A</t>
  </si>
  <si>
    <t>K60B</t>
  </si>
  <si>
    <t>K60C</t>
  </si>
  <si>
    <t>K61Z</t>
  </si>
  <si>
    <t>K62A</t>
  </si>
  <si>
    <t>K62B</t>
  </si>
  <si>
    <t>K62C</t>
  </si>
  <si>
    <t>K63A</t>
  </si>
  <si>
    <t>K63B</t>
  </si>
  <si>
    <t>K64A</t>
  </si>
  <si>
    <t>K64B</t>
  </si>
  <si>
    <t>K64C</t>
  </si>
  <si>
    <t>L02A</t>
  </si>
  <si>
    <t>L02B</t>
  </si>
  <si>
    <t>L03A</t>
  </si>
  <si>
    <t>L03B</t>
  </si>
  <si>
    <t>L03C</t>
  </si>
  <si>
    <t>L04A</t>
  </si>
  <si>
    <t>L04B</t>
  </si>
  <si>
    <t>L04C</t>
  </si>
  <si>
    <t>L05A</t>
  </si>
  <si>
    <t>L05B</t>
  </si>
  <si>
    <t>L06A</t>
  </si>
  <si>
    <t>L06B</t>
  </si>
  <si>
    <t>L07A</t>
  </si>
  <si>
    <t>L07B</t>
  </si>
  <si>
    <t>L08A</t>
  </si>
  <si>
    <t>L08B</t>
  </si>
  <si>
    <t>L09A</t>
  </si>
  <si>
    <t>L09B</t>
  </si>
  <si>
    <t>L09C</t>
  </si>
  <si>
    <t>L40Z</t>
  </si>
  <si>
    <t>L41Z</t>
  </si>
  <si>
    <t>L42Z</t>
  </si>
  <si>
    <t>L60A</t>
  </si>
  <si>
    <t>L60B</t>
  </si>
  <si>
    <t>L60C</t>
  </si>
  <si>
    <t>L62A</t>
  </si>
  <si>
    <t>L62B</t>
  </si>
  <si>
    <t>L63A</t>
  </si>
  <si>
    <t>L64A</t>
  </si>
  <si>
    <t>L64B</t>
  </si>
  <si>
    <t>L64C</t>
  </si>
  <si>
    <t>L65A</t>
  </si>
  <si>
    <t>L65B</t>
  </si>
  <si>
    <t>L66Z</t>
  </si>
  <si>
    <t>L67A</t>
  </si>
  <si>
    <t>L67B</t>
  </si>
  <si>
    <t>L67C</t>
  </si>
  <si>
    <t>L68Z</t>
  </si>
  <si>
    <t>M01A</t>
  </si>
  <si>
    <t>M01B</t>
  </si>
  <si>
    <t>M02A</t>
  </si>
  <si>
    <t>M02B</t>
  </si>
  <si>
    <t>M03Z</t>
  </si>
  <si>
    <t>M04Z</t>
  </si>
  <si>
    <t>M05Z</t>
  </si>
  <si>
    <t>M06A</t>
  </si>
  <si>
    <t>M06B</t>
  </si>
  <si>
    <t>M40Z</t>
  </si>
  <si>
    <t>M60A</t>
  </si>
  <si>
    <t>M60B</t>
  </si>
  <si>
    <t>M61A</t>
  </si>
  <si>
    <t>M61B</t>
  </si>
  <si>
    <t>M62A</t>
  </si>
  <si>
    <t>M62B</t>
  </si>
  <si>
    <t>M63Z</t>
  </si>
  <si>
    <t>M64Z</t>
  </si>
  <si>
    <t>N01A</t>
  </si>
  <si>
    <t>N01B</t>
  </si>
  <si>
    <t>N04A</t>
  </si>
  <si>
    <t>N04B</t>
  </si>
  <si>
    <t>N05A</t>
  </si>
  <si>
    <t>N05B</t>
  </si>
  <si>
    <t>N06Z</t>
  </si>
  <si>
    <t>N07A</t>
  </si>
  <si>
    <t>N07B</t>
  </si>
  <si>
    <t>N08Z</t>
  </si>
  <si>
    <t>N09Z</t>
  </si>
  <si>
    <t>N10Z</t>
  </si>
  <si>
    <t>N11Z</t>
  </si>
  <si>
    <t>N12A</t>
  </si>
  <si>
    <t>N12B</t>
  </si>
  <si>
    <t>N60A</t>
  </si>
  <si>
    <t>N60B</t>
  </si>
  <si>
    <t>N61Z</t>
  </si>
  <si>
    <t>N62Z</t>
  </si>
  <si>
    <t>O01A</t>
  </si>
  <si>
    <t>O01B</t>
  </si>
  <si>
    <t>O02A</t>
  </si>
  <si>
    <t>O02B</t>
  </si>
  <si>
    <t>O03A</t>
  </si>
  <si>
    <t>O03B</t>
  </si>
  <si>
    <t>O04A</t>
  </si>
  <si>
    <t>O04B</t>
  </si>
  <si>
    <t>O04C</t>
  </si>
  <si>
    <t>O05Z</t>
  </si>
  <si>
    <t>O60A</t>
  </si>
  <si>
    <t>O60B</t>
  </si>
  <si>
    <t>O61Z</t>
  </si>
  <si>
    <t>O63Z</t>
  </si>
  <si>
    <t>O66A</t>
  </si>
  <si>
    <t>P01Z</t>
  </si>
  <si>
    <t>P02Z</t>
  </si>
  <si>
    <t>P03A</t>
  </si>
  <si>
    <t>P03B</t>
  </si>
  <si>
    <t>P04A</t>
  </si>
  <si>
    <t>P04B</t>
  </si>
  <si>
    <t>P05A</t>
  </si>
  <si>
    <t>P05B</t>
  </si>
  <si>
    <t>P06A</t>
  </si>
  <si>
    <t>P06B</t>
  </si>
  <si>
    <t>P07Z</t>
  </si>
  <si>
    <t>P08Z</t>
  </si>
  <si>
    <t>P60A</t>
  </si>
  <si>
    <t>P60B</t>
  </si>
  <si>
    <t>P61Z</t>
  </si>
  <si>
    <t>P62Z</t>
  </si>
  <si>
    <t>P63A</t>
  </si>
  <si>
    <t>P63B</t>
  </si>
  <si>
    <t>P64A</t>
  </si>
  <si>
    <t>P64B</t>
  </si>
  <si>
    <t>P65A</t>
  </si>
  <si>
    <t>P65B</t>
  </si>
  <si>
    <t>P65C</t>
  </si>
  <si>
    <t>P65D</t>
  </si>
  <si>
    <t>P66A</t>
  </si>
  <si>
    <t>P66B</t>
  </si>
  <si>
    <t>P66C</t>
  </si>
  <si>
    <t>P66D</t>
  </si>
  <si>
    <t>P67A</t>
  </si>
  <si>
    <t>P67B</t>
  </si>
  <si>
    <t>P67C</t>
  </si>
  <si>
    <t>P67D</t>
  </si>
  <si>
    <t>P68A</t>
  </si>
  <si>
    <t>P68B</t>
  </si>
  <si>
    <t>P68C</t>
  </si>
  <si>
    <t>P68D</t>
  </si>
  <si>
    <t>Q01A</t>
  </si>
  <si>
    <t>Q01B</t>
  </si>
  <si>
    <t>Q02A</t>
  </si>
  <si>
    <t>Q02B</t>
  </si>
  <si>
    <t>Q60A</t>
  </si>
  <si>
    <t>Q60B</t>
  </si>
  <si>
    <t>Q60C</t>
  </si>
  <si>
    <t>Q61A</t>
  </si>
  <si>
    <t>Q61B</t>
  </si>
  <si>
    <t>Q62A</t>
  </si>
  <si>
    <t>Q62B</t>
  </si>
  <si>
    <t>R01A</t>
  </si>
  <si>
    <t>R01B</t>
  </si>
  <si>
    <t>R02A</t>
  </si>
  <si>
    <t>R02B</t>
  </si>
  <si>
    <t>R02C</t>
  </si>
  <si>
    <t>R03A</t>
  </si>
  <si>
    <t>R03B</t>
  </si>
  <si>
    <t>R03C</t>
  </si>
  <si>
    <t>R04A</t>
  </si>
  <si>
    <t>R04B</t>
  </si>
  <si>
    <t>R60A</t>
  </si>
  <si>
    <t>R60B</t>
  </si>
  <si>
    <t>R60C</t>
  </si>
  <si>
    <t>R61A</t>
  </si>
  <si>
    <t>R61B</t>
  </si>
  <si>
    <t>R61C</t>
  </si>
  <si>
    <t>R62A</t>
  </si>
  <si>
    <t>R62B</t>
  </si>
  <si>
    <t>S65A</t>
  </si>
  <si>
    <t>S65B</t>
  </si>
  <si>
    <t>S65C</t>
  </si>
  <si>
    <t>S65D</t>
  </si>
  <si>
    <t>T01A</t>
  </si>
  <si>
    <t>T01B</t>
  </si>
  <si>
    <t>T01C</t>
  </si>
  <si>
    <t>T40Z</t>
  </si>
  <si>
    <t>T60A</t>
  </si>
  <si>
    <t>T60B</t>
  </si>
  <si>
    <t>T61A</t>
  </si>
  <si>
    <t>T61B</t>
  </si>
  <si>
    <t>T62A</t>
  </si>
  <si>
    <t>T62B</t>
  </si>
  <si>
    <t>T63A</t>
  </si>
  <si>
    <t>T63B</t>
  </si>
  <si>
    <t>T64A</t>
  </si>
  <si>
    <t>T64B</t>
  </si>
  <si>
    <t>T64C</t>
  </si>
  <si>
    <t>U40Z</t>
  </si>
  <si>
    <t>U60Z</t>
  </si>
  <si>
    <t>U61A</t>
  </si>
  <si>
    <t>U61B</t>
  </si>
  <si>
    <t>U62A</t>
  </si>
  <si>
    <t>U62B</t>
  </si>
  <si>
    <t>U63A</t>
  </si>
  <si>
    <t>U63B</t>
  </si>
  <si>
    <t>U64Z</t>
  </si>
  <si>
    <t>U65Z</t>
  </si>
  <si>
    <t>U66Z</t>
  </si>
  <si>
    <t>U68Z</t>
  </si>
  <si>
    <t>V60A</t>
  </si>
  <si>
    <t>V60B</t>
  </si>
  <si>
    <t>V61Z</t>
  </si>
  <si>
    <t>V62Z</t>
  </si>
  <si>
    <t>V63Z</t>
  </si>
  <si>
    <t>V64Z</t>
  </si>
  <si>
    <t>V65Z</t>
  </si>
  <si>
    <t>V66Z</t>
  </si>
  <si>
    <t>W01A</t>
  </si>
  <si>
    <t>W01B</t>
  </si>
  <si>
    <t>W01C</t>
  </si>
  <si>
    <t>W02A</t>
  </si>
  <si>
    <t>W02B</t>
  </si>
  <si>
    <t>W03Z</t>
  </si>
  <si>
    <t>W04A</t>
  </si>
  <si>
    <t>W04B</t>
  </si>
  <si>
    <t>W60Z</t>
  </si>
  <si>
    <t>W61A</t>
  </si>
  <si>
    <t>W61B</t>
  </si>
  <si>
    <t>X02A</t>
  </si>
  <si>
    <t>X02B</t>
  </si>
  <si>
    <t>X04A</t>
  </si>
  <si>
    <t>X04B</t>
  </si>
  <si>
    <t>X05A</t>
  </si>
  <si>
    <t>X05B</t>
  </si>
  <si>
    <t>X06A</t>
  </si>
  <si>
    <t>X06B</t>
  </si>
  <si>
    <t>X07A</t>
  </si>
  <si>
    <t>X07B</t>
  </si>
  <si>
    <t>X40Z</t>
  </si>
  <si>
    <t>X60A</t>
  </si>
  <si>
    <t>X61Z</t>
  </si>
  <si>
    <t>X62A</t>
  </si>
  <si>
    <t>X63A</t>
  </si>
  <si>
    <t>X63B</t>
  </si>
  <si>
    <t>X64A</t>
  </si>
  <si>
    <t>X64B</t>
  </si>
  <si>
    <t>Y01Z</t>
  </si>
  <si>
    <t>Y02A</t>
  </si>
  <si>
    <t>Y02B</t>
  </si>
  <si>
    <t>Y02C</t>
  </si>
  <si>
    <t>Y03Z</t>
  </si>
  <si>
    <t>Y60Z</t>
  </si>
  <si>
    <t>Y61Z</t>
  </si>
  <si>
    <t>Y62A</t>
  </si>
  <si>
    <t>Y62B</t>
  </si>
  <si>
    <t>Y62C</t>
  </si>
  <si>
    <t>Z01A</t>
  </si>
  <si>
    <t>Z01B</t>
  </si>
  <si>
    <t>Z60Z</t>
  </si>
  <si>
    <t>Z61A</t>
  </si>
  <si>
    <t>Z61B</t>
  </si>
  <si>
    <t>Z63A</t>
  </si>
  <si>
    <t>Z63B</t>
  </si>
  <si>
    <t>Z64A</t>
  </si>
  <si>
    <t>Z65Z</t>
  </si>
  <si>
    <t>Z66Z</t>
  </si>
  <si>
    <t>801A</t>
  </si>
  <si>
    <t>801B</t>
  </si>
  <si>
    <t>801C</t>
  </si>
  <si>
    <t>960Z</t>
  </si>
  <si>
    <t>961Z</t>
  </si>
  <si>
    <t>963Z</t>
  </si>
  <si>
    <t>ESTIMATED COST WEIGHTS FOR AR-DRG VERSION 7.0, Round 18 (2013-14)</t>
  </si>
  <si>
    <t>Public Sector - Estimated National</t>
  </si>
  <si>
    <t xml:space="preserve"> Standard </t>
  </si>
  <si>
    <t xml:space="preserve">ALOS </t>
  </si>
  <si>
    <t>Error</t>
  </si>
  <si>
    <t xml:space="preserve">Non </t>
  </si>
  <si>
    <t xml:space="preserve">Oper Room </t>
  </si>
  <si>
    <t xml:space="preserve">ED </t>
  </si>
  <si>
    <t>Pros-</t>
  </si>
  <si>
    <t>On-</t>
  </si>
  <si>
    <t>No. of</t>
  </si>
  <si>
    <t xml:space="preserve">
</t>
  </si>
  <si>
    <t xml:space="preserve"> </t>
  </si>
  <si>
    <t>Clinical Salaries</t>
  </si>
  <si>
    <t xml:space="preserve"> Direct</t>
  </si>
  <si>
    <t xml:space="preserve"> Ohead</t>
  </si>
  <si>
    <t>theses</t>
  </si>
  <si>
    <t>Costs</t>
  </si>
  <si>
    <t>Hosps</t>
  </si>
  <si>
    <t>Liver Transplant</t>
  </si>
  <si>
    <t>Lung or Heart-Lung Transplant</t>
  </si>
  <si>
    <t>Heart Transplant</t>
  </si>
  <si>
    <t>Tracheostomy W Ventilation &gt;=96hrs W Catastrophic CC</t>
  </si>
  <si>
    <t>Ventilation &gt;=96hrs and OR Proc (W/O Tracheostomy or W/O Cat CC)</t>
  </si>
  <si>
    <t>Tracheostomy W/O Ventilation &gt;=96hrs, or Ventilation &gt;=96hrs W/O OR Proc</t>
  </si>
  <si>
    <t>Allogeneic Bone Marrow Transplant, Age &lt;17</t>
  </si>
  <si>
    <t>Allogeneic Bone Marrow Transplant, Age &gt;=17</t>
  </si>
  <si>
    <t>Autologous Bone Marrow Transplant W Catastrophic CC</t>
  </si>
  <si>
    <t>Autologous Bone Marrow Transplant W/O Catastrophic CC</t>
  </si>
  <si>
    <t>Kidney Transplant, Age &lt;17 or W Catastrophic CC</t>
  </si>
  <si>
    <t>Kidney Transplant, Age &gt;=17 W/O Catastrophic CC</t>
  </si>
  <si>
    <t>Insertion of Ventricular Assist Device</t>
  </si>
  <si>
    <t>Insertion of Implantable Spinal Infusion Device W Catastrophic CC</t>
  </si>
  <si>
    <t>Insertion of Implantable Spinal Infusion Device W/O Catastrophic CC</t>
  </si>
  <si>
    <t>Insertion of Neurostimulator Device</t>
  </si>
  <si>
    <t>ECMO W Tracheostomy</t>
  </si>
  <si>
    <t>ECMO W/O Tracheostomy</t>
  </si>
  <si>
    <t>Ventricular Shunt Revision W Catastrophic or Severe CC</t>
  </si>
  <si>
    <t>Ventricular Shunt Revision W/O Catastrophic or Severe CC</t>
  </si>
  <si>
    <t>Cranial Procs W Cerebral Haemorrhage W Cat CC</t>
  </si>
  <si>
    <t>Cranial Procs W/O Cerebral Haem W Cat CC or (W Cerebral Haem W Sev CC)</t>
  </si>
  <si>
    <t>Cranial Procs W/O Cerebral Haem W Sev CC or W/O Cat/Sev CC</t>
  </si>
  <si>
    <t>Spinal Procedures W Catastrophic or Severe CC</t>
  </si>
  <si>
    <t>Spinal Procedures W/O Catastrophic or Severe CC</t>
  </si>
  <si>
    <t>Extracranial Vascular Procedures W Catastrophic CC</t>
  </si>
  <si>
    <t>Extracranial Vascular Procedures W/O Catastrophic CC</t>
  </si>
  <si>
    <t>Carpal Tunnel Release</t>
  </si>
  <si>
    <t>Procs for Cerebral Palsy, Muscular Dystrophy, Neuropathy W Cat or Sev CC</t>
  </si>
  <si>
    <t>Procs for Cerebral Palsy, Muscular Dystrophy, Neuropathy W/O Cat or Sev CC</t>
  </si>
  <si>
    <t>Procs for Cerebral Palsy, Muscular Dystrophy, Neuropathy, Sameday</t>
  </si>
  <si>
    <t>Cranial or Peripheral Nerve and Other Nervous System Procedures W CC</t>
  </si>
  <si>
    <t>Cranial or Peripheral Nerve and Other Nervous System Procedures W/O CC</t>
  </si>
  <si>
    <t>Plasmapheresis W Neurological Disease, Sameday</t>
  </si>
  <si>
    <t>Telemetric EEG Monitoring</t>
  </si>
  <si>
    <t>Nervous System Disorders W Ventilator Support W Catastrophic CC</t>
  </si>
  <si>
    <t>Nervous System Disorders W Ventilator Support W/O Catastrophic CC</t>
  </si>
  <si>
    <t>Acute Paraplegia/Quadriplegia W or W/O OR Procs W Catastrophic CC</t>
  </si>
  <si>
    <t>Acute Paraplegia/Quadriplegia W or W/O OR Procs W/O Catastrophic CC</t>
  </si>
  <si>
    <t>Spinal Cord Conditions W or W/O OR Procedures W Catastrophic or Severe CC</t>
  </si>
  <si>
    <t>Spinal Cord Conditions W or W/O OR Procedures W/O Catastrophic or Severe CC</t>
  </si>
  <si>
    <t>Apheresis</t>
  </si>
  <si>
    <t>Dementia and Other Chronic Disturbances of Cerebral Function</t>
  </si>
  <si>
    <t>Delirium W Catastrophic CC</t>
  </si>
  <si>
    <t>Delirium W/O Catastrophic CC</t>
  </si>
  <si>
    <t>Cerebral Palsy</t>
  </si>
  <si>
    <t>Cerebral Palsy, Sameday</t>
  </si>
  <si>
    <t>Nervous System Neoplasms W Radiotherapy</t>
  </si>
  <si>
    <t>Nervous System Neoplasms W/O Radiotherapy W Catastrophic or Severe CC</t>
  </si>
  <si>
    <t>Nervous System Neoplasms W/O Radiotherapy W/O Catastrophic or Severe CC</t>
  </si>
  <si>
    <t>Degenerative Nervous System Disorders W Catastrophic or Severe CC</t>
  </si>
  <si>
    <t>Degenerative Nervous System Disorders W/O Catastrophic or Severe CC</t>
  </si>
  <si>
    <t>Degenerative Nervous System Disorders, Sameday</t>
  </si>
  <si>
    <t>Multiple Sclerosis and Cerebellar Ataxia W CC</t>
  </si>
  <si>
    <t>Multiple Sclerosis and Cerebellar Ataxia W/O CC</t>
  </si>
  <si>
    <t>TIA and Precerebral Occlusion W Catastrophic or Severe CC</t>
  </si>
  <si>
    <t>TIA and Precerebral Occlusion W/O Catastrophic or Severe CC</t>
  </si>
  <si>
    <t>Stroke &amp; Other Cerebrovascular Disorders W Catastrophic CC</t>
  </si>
  <si>
    <t>Stroke &amp; Other Cerebrovascular Disorders W Severe CC</t>
  </si>
  <si>
    <t>Stroke &amp; Other Cerebrovascular Disorders W/O Catastrophic or Severe CC</t>
  </si>
  <si>
    <t>Stroke &amp; Other Cerebrovascular Disorders, Died/Trans Acute Facility &lt;5 Days</t>
  </si>
  <si>
    <t>Cranial and Peripheral Nerve Disorders W CC</t>
  </si>
  <si>
    <t>Cranial and Peripheral Nerve Disorders W/O CC</t>
  </si>
  <si>
    <t>Cranial and Peripheral Nerve Disorders, Sameday</t>
  </si>
  <si>
    <t>Nervous System Infection Except Viral Meningitis W Cat or Sev CC</t>
  </si>
  <si>
    <t>Nervous System Infection Except Viral Meningitis W/O Cat or Sev CC</t>
  </si>
  <si>
    <t>Viral Meningitis</t>
  </si>
  <si>
    <t>Nontraumatic Stupor and Coma W Catastrophic or Severe CC</t>
  </si>
  <si>
    <t>Nontraumatic Stupor and Coma W/O Catastrophic or Severe CC</t>
  </si>
  <si>
    <t>Febrile Convulsions</t>
  </si>
  <si>
    <t>Seizures W Catastrophic or Severe CC</t>
  </si>
  <si>
    <t>Seizures W/O Catastrophic or Severe CC</t>
  </si>
  <si>
    <t>Seizures, Sameday</t>
  </si>
  <si>
    <t>Headache</t>
  </si>
  <si>
    <t>Intracranial Injuries W Catastrophic or Severe CC</t>
  </si>
  <si>
    <t>Intracranial Injuries W/O Catastrophic or Severe CC</t>
  </si>
  <si>
    <t>Intracranial Injuries, Died or Transferred to Acute Facility &lt;5 Days</t>
  </si>
  <si>
    <t>Skull Fractures W Catastrophic or Severe CC</t>
  </si>
  <si>
    <t>Skull Fractures W/O Catastrophic or Severe CC</t>
  </si>
  <si>
    <t>Other Head Injuries W Catastrophic or Severe CC</t>
  </si>
  <si>
    <t>Other Head Injuries W/O Catastrophic or Severe CC</t>
  </si>
  <si>
    <t>Other Disorders of the Nervous System W Catastrophic or Severe CC</t>
  </si>
  <si>
    <t>Other Disorders of the Nervous System W/O Catastrophic or Severe CC</t>
  </si>
  <si>
    <t>Chronic and Unspec Para/Quadriplegia W or W/O OR Proc W Skin Grft/Flap Repair</t>
  </si>
  <si>
    <t>Chronic and Unspec Para/Quadriplegia W or W/O OR Proc W Cat CC</t>
  </si>
  <si>
    <t>Chronic and Unspec Para/Quadriplegia W or W/O OR Proc W/O Cat CC</t>
  </si>
  <si>
    <t>Procedures for Penetrating Eye Injury</t>
  </si>
  <si>
    <t>Enucleations and Orbital Procedures</t>
  </si>
  <si>
    <t>Retinal Procedures</t>
  </si>
  <si>
    <t>Major Corneal, Scleral and Conjunctival Procedures</t>
  </si>
  <si>
    <t>Dacryocystorhinostomy</t>
  </si>
  <si>
    <t>Strabismus Procedures</t>
  </si>
  <si>
    <t>Eyelid Procedures</t>
  </si>
  <si>
    <t>Other Corneal, Scleral and Conjunctival Procedures</t>
  </si>
  <si>
    <t>Lacrimal Procedures</t>
  </si>
  <si>
    <t>Other Eye Procedures</t>
  </si>
  <si>
    <t>Glaucoma and Complex Cataract Procedures</t>
  </si>
  <si>
    <t>Lens Procedures</t>
  </si>
  <si>
    <t>Acute and Major Eye Infections W CC</t>
  </si>
  <si>
    <t>Acute and Major Eye Infections W/O CC</t>
  </si>
  <si>
    <t>Neurological and Vascular Disorders of the Eye W CC</t>
  </si>
  <si>
    <t>Neurological and Vascular Disorders of the Eye W/O CC</t>
  </si>
  <si>
    <t>Hyphaema and Medically Managed Trauma to the Eye W CC</t>
  </si>
  <si>
    <t>Hyphaema and Medically Managed Trauma to the Eye W/O CC</t>
  </si>
  <si>
    <t>Other Disorders of the Eye W CC</t>
  </si>
  <si>
    <t>Other Disorders of the Eye W/O CC</t>
  </si>
  <si>
    <t>Cochlear Implant</t>
  </si>
  <si>
    <t>Head and Neck Procedures W Microvascular Tissue Transfer or W Cat/Sev CC</t>
  </si>
  <si>
    <t>Head and Neck Procedures W Malignancy or W Mod CC</t>
  </si>
  <si>
    <t>Head and Neck Procedures W/O Malignancy W/O CC</t>
  </si>
  <si>
    <t>Surgical Repair for Cleft Lip and Palate Disorders</t>
  </si>
  <si>
    <t>Maxillo Surgery</t>
  </si>
  <si>
    <t>Parotid Gland Procedures</t>
  </si>
  <si>
    <t>Sinus and Complex Middle Ear Procedures</t>
  </si>
  <si>
    <t>Nasal Procedures</t>
  </si>
  <si>
    <t>Tonsillectomy and/or Adenoidectomy</t>
  </si>
  <si>
    <t>Other Ear, Nose, Mouth and Throat Procedures W CC</t>
  </si>
  <si>
    <t>Other Ear, Nose, Mouth and Throat Procedures W/O CC</t>
  </si>
  <si>
    <t>Myringotomy W Tube Insertion</t>
  </si>
  <si>
    <t>Mouth and Salivary Gland Procedures W CC</t>
  </si>
  <si>
    <t>Mouth and Salivary Gland Procedures W/O CC</t>
  </si>
  <si>
    <t>Mastoid Procedures</t>
  </si>
  <si>
    <t>Dental Extractions and Restorations</t>
  </si>
  <si>
    <t>Ear, Nose, Mouth and Throat Malignancy W Catastrophic or Severe CC</t>
  </si>
  <si>
    <t>Ear, Nose, Mouth and Throat Malignancy W/O Catastrophic or Severe CC</t>
  </si>
  <si>
    <t>Ear, Nose, Mouth and Throat Malignancy, Sameday</t>
  </si>
  <si>
    <t>Dysequilibrium W CC</t>
  </si>
  <si>
    <t>Dysequilibrium W/O CC</t>
  </si>
  <si>
    <t>Dysequilibrium, Sameday</t>
  </si>
  <si>
    <t>Epistaxis</t>
  </si>
  <si>
    <t>Epistaxis, Sameday</t>
  </si>
  <si>
    <t>Otitis Media and Upper Respiratory Infections W CC</t>
  </si>
  <si>
    <t>Otitis Media and Upper Respiratory Infections W/O CC</t>
  </si>
  <si>
    <t>Otitis Media and Upper Respiratory Infections, Sameday</t>
  </si>
  <si>
    <t>Laryngotracheitis and Epiglottitis</t>
  </si>
  <si>
    <t>Nasal Trauma and Deformity</t>
  </si>
  <si>
    <t>Other Ear, Nose, Mouth and Throat Disorders W CC</t>
  </si>
  <si>
    <t>Other Ear, Nose, Mouth and Throat Disorders W/O CC</t>
  </si>
  <si>
    <t>Other Ear, Nose, Mouth and Throat Disorders, Sameday</t>
  </si>
  <si>
    <t>Oral and Dental Disorders</t>
  </si>
  <si>
    <t>Oral and Dental Disorders, Sameday</t>
  </si>
  <si>
    <t>Major Chest Procedures W Catastrophic CC</t>
  </si>
  <si>
    <t>Major Chest Procedures W/O Catastrophic CC</t>
  </si>
  <si>
    <t>Other Respiratory System OR Procedures W Catastrophic CC</t>
  </si>
  <si>
    <t>Other Respiratory System OR Procedures W Severe or Moderate CC</t>
  </si>
  <si>
    <t>Other Respiratory System OR Procedures W/O CC</t>
  </si>
  <si>
    <t>Respiratory System Disorders W Ventilator Support</t>
  </si>
  <si>
    <t>Respiratory System Disorders W Vent Supp, Died/Trans Acute Facility &lt;5 Days</t>
  </si>
  <si>
    <t>Respiratory System Disorders W Non-Invasive Ventilation W Catastrophic CC</t>
  </si>
  <si>
    <t>Respiratory System Disorders W Non-Invasive Ventilation W/O Catastrophic CC</t>
  </si>
  <si>
    <t>Bronchoscopy W Catastrophic CC</t>
  </si>
  <si>
    <t>Bronchoscopy W/O Catastrophic CC</t>
  </si>
  <si>
    <t>Bronchoscopy, Sameday</t>
  </si>
  <si>
    <t>Cystic Fibrosis W Catastrophic or Severe CC</t>
  </si>
  <si>
    <t>Cystic Fibrosis W/O Catastrophic or Severe CC</t>
  </si>
  <si>
    <t>Pulmonary Embolism W Catastrophic CC</t>
  </si>
  <si>
    <t>Pulmonary Embolism W/O Catastrophic CC</t>
  </si>
  <si>
    <t>Respiratory Infections/Inflammations W Catastrophic CC</t>
  </si>
  <si>
    <t>Respiratory Infections/Inflammations W Severe or Moderate CC</t>
  </si>
  <si>
    <t>Respiratory Infections/Inflammations W/O CC</t>
  </si>
  <si>
    <t>Sleep Apnoea</t>
  </si>
  <si>
    <t>Pulmonary Oedema and Respiratory Failure</t>
  </si>
  <si>
    <t>Pulmonary Oedema and Respiratory Failure, Died/Trans Acute Facility &lt;5 Days</t>
  </si>
  <si>
    <t>Chronic Obstructive Airways Disease W Catastrophic CC</t>
  </si>
  <si>
    <t>Chronic Obstructive Airways Disease W/O Catastrophic CC</t>
  </si>
  <si>
    <t>Major Chest Trauma W Catastrophic CC</t>
  </si>
  <si>
    <t>Major Chest Trauma W Severe or Moderate CC</t>
  </si>
  <si>
    <t>Major Chest Trauma W/O CC</t>
  </si>
  <si>
    <t>Respiratory Signs and Symptoms</t>
  </si>
  <si>
    <t>Respiratory Signs and Symptoms, &lt;2 Days</t>
  </si>
  <si>
    <t>Pneumothorax W Catastrophic or Severe CC</t>
  </si>
  <si>
    <t>Pneumothorax W/O Catastrophic or Severe CC</t>
  </si>
  <si>
    <t>Bronchitis and Asthma W CC</t>
  </si>
  <si>
    <t>Bronchitis and Asthma W/O CC</t>
  </si>
  <si>
    <t>Whooping Cough and Acute Bronchiolitis W CC</t>
  </si>
  <si>
    <t>Whooping Cough and Acute Bronchiolitis W/O CC</t>
  </si>
  <si>
    <t>Respiratory Neoplasms W Catastrophic CC</t>
  </si>
  <si>
    <t>Respiratory Neoplasms W/O Catastrophic CC</t>
  </si>
  <si>
    <t>Respiratory Neoplasms, Sameday</t>
  </si>
  <si>
    <t>Respiratory Problems Arising from Neonatal Period</t>
  </si>
  <si>
    <t>Pleural Effusion W Catastrophic CC</t>
  </si>
  <si>
    <t>Pleural Effusion W Severe or Moderate CC</t>
  </si>
  <si>
    <t>Pleural Effusion W/O CC</t>
  </si>
  <si>
    <t>Interstitial Lung Disease W Catastrophic CC</t>
  </si>
  <si>
    <t>Interstitial Lung Disease W Severe or Moderate CC</t>
  </si>
  <si>
    <t>Interstitial Lung Disease W/O CC</t>
  </si>
  <si>
    <t>Other Respiratory System Disorders W CC</t>
  </si>
  <si>
    <t>Other Respiratory System Disorders W/O CC</t>
  </si>
  <si>
    <t>Respiratory Tuberculosis W CC</t>
  </si>
  <si>
    <t>Respiratory Tuberculosis W/O CC</t>
  </si>
  <si>
    <t>Implantation or Replacement of AICD, Total System W Catastrophic CC</t>
  </si>
  <si>
    <t>Implantation or Replacement of AICD, Total System W/O Catastrophic CC</t>
  </si>
  <si>
    <t>Other AICD Procedures</t>
  </si>
  <si>
    <t>Cardiac Valve Procs W CPB Pump W Invasive Cardiac Inves W Cat CC</t>
  </si>
  <si>
    <t>Cardiac Valve Procs W CPB Pump W Invasive Cardiac Inves W/O Cat CC</t>
  </si>
  <si>
    <t>Cardiac Valve Procs W CPB Pump W/O Invasive Cardiac Inves W Cat CC</t>
  </si>
  <si>
    <t>Cardiac Valve Procs W CPB Pump W/O Invasive Cardiac Inves W/O Cat CC</t>
  </si>
  <si>
    <t>Coronary Bypass W Invasive Cardiac Investigation W Catastrophic CC</t>
  </si>
  <si>
    <t>Coronary Bypass W Invasive Cardiac Investigation W/O Catastrophic CC</t>
  </si>
  <si>
    <t>Coronary Bypass W/O Invasive Cardiac Investigation W Catastrophic CC</t>
  </si>
  <si>
    <t>Coronary Bypass W/O Invasive Cardiac Investigation W/O Catastrophic CC</t>
  </si>
  <si>
    <t>Other Cardiothoracic/Vascular Procedures W CPB Pump W Catastrophic CC</t>
  </si>
  <si>
    <t>Other Cardiothoracic/Vascular Procedures W CPB Pump W/O Catastrophic CC</t>
  </si>
  <si>
    <t>Major Reconstructive Vascular Procedures W/O CPB Pump W Cat CC</t>
  </si>
  <si>
    <t>Major Reconstructive Vascular Procedures W/O CPB Pump W/O Cat CC</t>
  </si>
  <si>
    <t>Other Cardiothoracic Procs W/O CPB Pump W Catastrophic CC</t>
  </si>
  <si>
    <t>Other Cardiothoracic Procs W/O CPB Pump W/O Catastrophic CC</t>
  </si>
  <si>
    <t>Other Cardiothoracic Procs W/O CPB Pump, Died/Trans Acute Facility &lt;5 Days</t>
  </si>
  <si>
    <t>Interventional Coronary Procedures Admitted for AMI W Catastrophic CC</t>
  </si>
  <si>
    <t>Interventional Coronary Procedures Admitted for AMI W/O Catastrophic CC</t>
  </si>
  <si>
    <t>Amputation, Except Upper Limb and Toe, for Circulatory Disorders W Cat CC</t>
  </si>
  <si>
    <t>Amputation, Except Upper Limb and Toe, for Circulatory Disorders W/O Cat CC</t>
  </si>
  <si>
    <t>Implantation or Replacement of Pacemaker, Total System W Catastrophic CC</t>
  </si>
  <si>
    <t>Implantation or Replacement of Pacemaker, Total System W/O Catastrophic CC</t>
  </si>
  <si>
    <t>Amputation, Upper Limb and Toe, for Circulatory Disorders W Cat or Sev CC</t>
  </si>
  <si>
    <t>Amputation, Upper Limb and Toe, for Circulatory Disorders W/O Cat or Sev CC</t>
  </si>
  <si>
    <t>Vascular Procs, Except Major Reconstruction, W/O CPB Pump W Cat CC</t>
  </si>
  <si>
    <t>Vascular Procs, Except Major Reconstruction, W/O CPB Pump W Sev or Mod CC</t>
  </si>
  <si>
    <t>Vascular Procs, Except Major Reconstruction, W/O CPB Pump W/O CC</t>
  </si>
  <si>
    <t>Interventional Coronary Procs, Not Adm for AMI W Stent Implant W Cat/Sev CC</t>
  </si>
  <si>
    <t>Interventional Coronary Procs, Not Adm for AMI W Stent Implant W/O Cat/Sev CC</t>
  </si>
  <si>
    <t>Interventional Coronary Procs, Not Adm for AMI W/O Stent Implant W CC</t>
  </si>
  <si>
    <t>Interventional Coronary Procs, Not Adm for AMI W/O Stent Implant W/O CC</t>
  </si>
  <si>
    <t>Insertion or Replacement of Pacemaker Generator</t>
  </si>
  <si>
    <t>Other Pacemaker Procedures W CC</t>
  </si>
  <si>
    <t>Other Pacemaker Procedures W/O CC</t>
  </si>
  <si>
    <t>Trans-Vascular Percutaneous Cardiac Intervention, Age &gt;=80 or W CC</t>
  </si>
  <si>
    <t>Trans-Vascular Percutaneous Cardiac Intervention, Age &lt;80 W/O CC</t>
  </si>
  <si>
    <t>Vein Ligation and Stripping</t>
  </si>
  <si>
    <t>Other Circulatory System OR Procedures W Catastrophic CC</t>
  </si>
  <si>
    <t>Other Circulatory System OR Procedures W/O Catastrophic CC</t>
  </si>
  <si>
    <t>Circulatory Disorders W Ventilator Support</t>
  </si>
  <si>
    <t>Circulatory Disorders W Ventilator Support, Died/Trans Acute Facility &lt;5 Days</t>
  </si>
  <si>
    <t>Circulatory Dsrds, Adm for AMI W Invasive Cardiac Inves</t>
  </si>
  <si>
    <t>Circulatory Dsrds, Adm for AMI W Invasv Card Inves, Died/Trans Ac Fac &lt;5 Days</t>
  </si>
  <si>
    <t>Circulatory Dsrds, Not Adm for AMI W Invasive Cardiac Inves W Cat/Sev CC</t>
  </si>
  <si>
    <t>Circulatory Dsrds, Not Adm for AMI W Invasive Cardiac Inves W/O Cat/Sev CC</t>
  </si>
  <si>
    <t>Circulatory Dsrds, Not Adm for AMI W Invasive Cardiac Inves, Sameday</t>
  </si>
  <si>
    <t>Circulatory Disorders W Non-Invasive Ventilation</t>
  </si>
  <si>
    <t>Circulatory Dsrd, Adm for AMI W/O Invasive Cardiac Inves</t>
  </si>
  <si>
    <t>Circulatory Dsrd, Adm for AMI W/O Invas Card Inves, Died/Trans Ac Fac &lt;5 Days</t>
  </si>
  <si>
    <t>Infective Endocarditis W Catastrophic CC</t>
  </si>
  <si>
    <t>Infective Endocarditis W/O Catastrophic CC</t>
  </si>
  <si>
    <t>Heart Failure and Shock W Catastrophic CC</t>
  </si>
  <si>
    <t>Heart Failure and Shock W/O Catastrophic CC</t>
  </si>
  <si>
    <t>Heart Failure and Shock, Died or Transferred to Acute Facility &lt;5 Days</t>
  </si>
  <si>
    <t>Venous Thrombosis W Catastrophic or Severe CC</t>
  </si>
  <si>
    <t>Venous Thrombosis W/O Catastrophic or Severe CC</t>
  </si>
  <si>
    <t>Skin Ulcers in Circulatory Disorders W Catastrophic or Severe CC</t>
  </si>
  <si>
    <t>Skin Ulcers in Circulatory Disorders W/O Catastrophic or Severe CC</t>
  </si>
  <si>
    <t>Peripheral Vascular Disorders W Catastrophic or Severe CC</t>
  </si>
  <si>
    <t>Peripheral Vascular Disorders W/O Catastrophic or Severe CC</t>
  </si>
  <si>
    <t>Coronary Atherosclerosis W Catastrophic or Severe CC</t>
  </si>
  <si>
    <t>Coronary Atherosclerosis W/O Catastrophic or Severe CC</t>
  </si>
  <si>
    <t>Hypertension W Catastrophic or Severe CC</t>
  </si>
  <si>
    <t>Hypertension W/O Catastrophic or Severe CC</t>
  </si>
  <si>
    <t>Congenital Heart Disease</t>
  </si>
  <si>
    <t>Valvular Disorders W Catastrophic or Severe CC</t>
  </si>
  <si>
    <t>Valvular Disorders W/O Catastrophic or Severe CC</t>
  </si>
  <si>
    <t>Unstable Angina W Catastrophic or Severe CC</t>
  </si>
  <si>
    <t>Unstable Angina W/O Catastrophic or Severe CC</t>
  </si>
  <si>
    <t>Syncope and Collapse W Catastrophic or Severe CC</t>
  </si>
  <si>
    <t>Syncope and Collapse W/O Catastrophic or Severe CC</t>
  </si>
  <si>
    <t>Syncope and Collapse, Sameday</t>
  </si>
  <si>
    <t>Chest Pain</t>
  </si>
  <si>
    <t>Chest Pain, &lt;2 Days</t>
  </si>
  <si>
    <t>Other Circulatory Disorders W Catastrophic CC</t>
  </si>
  <si>
    <t>Other Circulatory Disorders W Severe or Moderate CC</t>
  </si>
  <si>
    <t>Other Circulatory Disorders W/O CC</t>
  </si>
  <si>
    <t>Arrhythmia, Cardiac Arrest and Conduction Disorders W Cat or Sev CC</t>
  </si>
  <si>
    <t>Arrhythmia, Cardiac Arrest and Conduction Disorders W/O Cat or Sev CC</t>
  </si>
  <si>
    <t>Arrhythmia, Cardiac Arrest and Conduction Disorders, Sameday</t>
  </si>
  <si>
    <t>Rectal Resection W Catastrophic CC</t>
  </si>
  <si>
    <t>Rectal Resection W/O Catastrophic CC</t>
  </si>
  <si>
    <t>Major Small and Large Bowel Procedures W Catastrophic CC</t>
  </si>
  <si>
    <t>Major Small and Large Bowel Procedures W/O Catastrophic CC</t>
  </si>
  <si>
    <t>Stomach, Oesophageal and Duodenal Procedures W Malignancy or W Cat CC</t>
  </si>
  <si>
    <t>Stomach, Oesophageal and Duodenal Procedures W/O Malignancy W Sev or Mod CC</t>
  </si>
  <si>
    <t>Stomach, Oesophageal and Duodenal Procedures W/O Malignancy W/O CC</t>
  </si>
  <si>
    <t>Peritoneal Adhesiolysis W Catastrophic CC</t>
  </si>
  <si>
    <t>Peritoneal Adhesiolysis W Severe or Moderate CC</t>
  </si>
  <si>
    <t>Peritoneal Adhesiolysis W/O CC</t>
  </si>
  <si>
    <t>Minor Small and Large Bowel Procedures W Catastrophic CC</t>
  </si>
  <si>
    <t>Minor Small and Large Bowel Procedures W Severe or Moderate CC</t>
  </si>
  <si>
    <t>Minor Small and Large Bowel Procedures W/O CC</t>
  </si>
  <si>
    <t>Pyloromyotomy</t>
  </si>
  <si>
    <t>Appendicectomy W Malignancy or Peritonitis or W Catastrophic or Severe CC</t>
  </si>
  <si>
    <t>Appendicectomy W/O Malignancy or Peritonitis W/O Cat or Sev CC</t>
  </si>
  <si>
    <t>Hernia Procedures W CC</t>
  </si>
  <si>
    <t>Hernia Procedures W/O CC</t>
  </si>
  <si>
    <t>Anal and Stomal Procedures</t>
  </si>
  <si>
    <t>Other Digestive System OR Procedures W Catastrophic CC</t>
  </si>
  <si>
    <t>Other Digestive System OR Procedures W Severe or Moderate CC</t>
  </si>
  <si>
    <t>Other Digestive System OR Procedures W/O CC</t>
  </si>
  <si>
    <t>Complex Endoscopy W Catastrophic CC</t>
  </si>
  <si>
    <t>Complex Endoscopy W/O Catastrophic CC</t>
  </si>
  <si>
    <t>Complex Endoscopy, Sameday</t>
  </si>
  <si>
    <t>Gastroscopy W Catastrophic CC</t>
  </si>
  <si>
    <t>Gastroscopy W/O Catastrophic CC</t>
  </si>
  <si>
    <t>Gastroscopy, Sameday</t>
  </si>
  <si>
    <t>Colonoscopy W Catastrophic or Severe CC</t>
  </si>
  <si>
    <t>Colonoscopy W/O Catastrophic or Severe CC</t>
  </si>
  <si>
    <t>Colonoscopy, Sameday</t>
  </si>
  <si>
    <t>Digestive Malignancy W Catastrophic CC</t>
  </si>
  <si>
    <t>Digestive Malignancy W/O Catastrophic CC</t>
  </si>
  <si>
    <t>Gastrointestinal Haemorrhage W Catastrophic or Severe CC</t>
  </si>
  <si>
    <t>Gastrointestinal Haemorrhage W/O Catastrophic or Severe CC</t>
  </si>
  <si>
    <t>Inflammatory Bowel Disease W CC</t>
  </si>
  <si>
    <t>Inflammatory Bowel Disease W/O CC</t>
  </si>
  <si>
    <t>Gastrointestinal Obstruction W Catastrophic or Severe CC</t>
  </si>
  <si>
    <t>Gastrointestinal Obstruction W/O Catastrophic or Severe CC</t>
  </si>
  <si>
    <t>Abdominal Pain and Mesenteric Adenitis</t>
  </si>
  <si>
    <t>Abdominal Pain and Mesenteric Adenitis, Sameday</t>
  </si>
  <si>
    <t>Oesophagitis and Gastroenteritis W Catastrophic or Severe CC</t>
  </si>
  <si>
    <t>Oesophagitis and Gastroenteritis W/O Catastrophic or Severe CC</t>
  </si>
  <si>
    <t>Other Digestive System Disorders W Catastrophic or Severe CC</t>
  </si>
  <si>
    <t>Other Digestive System Disorders W/O Catastrophic or Severe CC</t>
  </si>
  <si>
    <t>Other Digestive System Disorders, Sameday</t>
  </si>
  <si>
    <t>Pancreas, Liver and Shunt Procedures W Catastrophic CC</t>
  </si>
  <si>
    <t>Pancreas, Liver and Shunt Procedures W/O Catastrophic CC</t>
  </si>
  <si>
    <t>Major Biliary Tract Procedures W Catastrophic CC</t>
  </si>
  <si>
    <t>Major Biliary Tract Procedures W/O Catastrophic CC</t>
  </si>
  <si>
    <t>Hepatobiliary Diagnostic Procedures W Catastrophic CC</t>
  </si>
  <si>
    <t>Hepatobiliary Diagnostic Procedures W/O Catastrophic CC</t>
  </si>
  <si>
    <t>Other Hepatobiliary and Pancreas OR Procedures W Catastrophic CC</t>
  </si>
  <si>
    <t>Other Hepatobiliary and Pancreas OR Procedures W/O Catastrophic CC</t>
  </si>
  <si>
    <t>Open Cholecystectomy W Closed CDE or W Catastrophic CC</t>
  </si>
  <si>
    <t>Open Cholecystectomy W/O Closed CDE W/O Catastrophic CC</t>
  </si>
  <si>
    <t>Laparoscopic Cholecystectomy W Closed CDE or W Cat or Sev CC</t>
  </si>
  <si>
    <t>Laparoscopic Cholecystectomy W/O Closed CDE W/O Cat or Sev CC</t>
  </si>
  <si>
    <t>Endoscopic Procedures for Bleeding Oesophageal Varices W Cat CC</t>
  </si>
  <si>
    <t>Endoscopic Procedures for Bleeding Oesophageal Varices W/O Cat CC</t>
  </si>
  <si>
    <t>ERCP Procedures W Catastrophic or Severe CC</t>
  </si>
  <si>
    <t>ERCP Procedures W/O Catastrophic or Severe CC</t>
  </si>
  <si>
    <t>ERCP Procedures, Sameday</t>
  </si>
  <si>
    <t>Cirrhosis and Alcoholic Hepatitis W Catastrophic CC</t>
  </si>
  <si>
    <t>Cirrhosis and Alcoholic Hepatitis W/O Catastrophic CC</t>
  </si>
  <si>
    <t>Cirrhosis and Alcoholic Hepatitis, Sameday</t>
  </si>
  <si>
    <t>Malignancy of Hepatobiliary System and Pancreas W Catastrophic CC</t>
  </si>
  <si>
    <t>Malignancy of Hepatobiliary System and Pancreas W/O Catastrophic CC</t>
  </si>
  <si>
    <t>Malignancy of Hepatobiliary System and Pancreas, Sameday</t>
  </si>
  <si>
    <t>Disorders of Pancreas, Except Malignancy W Catastrophic or Severe CC</t>
  </si>
  <si>
    <t>Disorders of Pancreas, Except Malignancy W/O Catastrophic or Severe CC</t>
  </si>
  <si>
    <t>Other Disorders of Liver W Catastrophic CC</t>
  </si>
  <si>
    <t>Other Disorders of Liver W/O Catastrophic CC</t>
  </si>
  <si>
    <t>Other Disorders of Liver, Sameday</t>
  </si>
  <si>
    <t>Disorders of the Biliary Tract W CC</t>
  </si>
  <si>
    <t>Disorders of the Biliary Tract W/O CC</t>
  </si>
  <si>
    <t>Disorders of the Biliary Tract, Sameday</t>
  </si>
  <si>
    <t>Bilateral and Multiple Major Joint Proc of Lower Limb W Revision or W Cat CC</t>
  </si>
  <si>
    <t>Bilateral and Multiple Major Joint Proc of Lower Limb W/O Revision W/O Cat CC</t>
  </si>
  <si>
    <t>Microvascular Tissue Transfers or (Skin Grafts W Cat or Sev CC), Excl Hand</t>
  </si>
  <si>
    <t>Skin Grafts W/O Cat or Sev CC, Excluding Hand</t>
  </si>
  <si>
    <t>Hip Replacement W Catastrophic CC</t>
  </si>
  <si>
    <t>Hip Replacement W/O Catastrophic CC</t>
  </si>
  <si>
    <t>Knee Replacement W Catastrophic or Severe CC</t>
  </si>
  <si>
    <t>Knee Replacement W/O Catastrophic or Severe CC</t>
  </si>
  <si>
    <t>Other Joint Replacement W Catastrophic or Severe CC</t>
  </si>
  <si>
    <t>Other Joint Replacement W/O Catastrophic or Severe CC</t>
  </si>
  <si>
    <t>Spinal Fusion for Deformity</t>
  </si>
  <si>
    <t>Amputation</t>
  </si>
  <si>
    <t>Other Hip and Femur Procedures W Catastrophic CC</t>
  </si>
  <si>
    <t>Other Hip and Femur Procedures W/O Catastrophic CC</t>
  </si>
  <si>
    <t>Spinal Fusion W Catastrophic CC</t>
  </si>
  <si>
    <t>Spinal Fusion W/O Catastrophic CC</t>
  </si>
  <si>
    <t>Other Back and Neck Procedures W Catastrophic or Severe CC</t>
  </si>
  <si>
    <t>Other Back and Neck Procedures W/O Catastrophic or Severe CC</t>
  </si>
  <si>
    <t>Limb Lengthening Procedures</t>
  </si>
  <si>
    <t>Misc Musculoskeletal Procs for Infect/Inflam of Bone/Joint W Cat CC</t>
  </si>
  <si>
    <t>Misc Musculoskeletal Procs for Infect/Inflam of Bone/Joint W Sev or Mod CC</t>
  </si>
  <si>
    <t>Misc Musculoskeletal Procs for Infect/Inflam of Bone/Joint W/O CC</t>
  </si>
  <si>
    <t>Humerus, Tibia, Fibula and Ankle Procedures W CC</t>
  </si>
  <si>
    <t>Humerus, Tibia, Fibula and Ankle Procedures W/O CC, Age &gt;=17</t>
  </si>
  <si>
    <t>Humerus, Tibia, Fibula and Ankle Procedures W/O CC, Age &lt;17</t>
  </si>
  <si>
    <t>Cranio-Facial Surgery</t>
  </si>
  <si>
    <t>Other Shoulder Procedures</t>
  </si>
  <si>
    <t>Maxillo-Facial Surgery W CC</t>
  </si>
  <si>
    <t>Maxillo-Facial Surgery W/O CC</t>
  </si>
  <si>
    <t>Other Knee Procedures</t>
  </si>
  <si>
    <t>Other Elbow and Forearm Procedures W CC</t>
  </si>
  <si>
    <t>Other Elbow and Forearm Procedures W/O CC</t>
  </si>
  <si>
    <t>Other Foot Procedures</t>
  </si>
  <si>
    <t>Local Excision and Removal of Internal Fixation Devices of Hip and Femur</t>
  </si>
  <si>
    <t>Local Excision and Removal of Internal Fixation Devices, Except Hip and Femur</t>
  </si>
  <si>
    <t>Arthroscopy</t>
  </si>
  <si>
    <t>Bone and Joint Diagnostic Procedures Including Biopsy W CC</t>
  </si>
  <si>
    <t>Bone and Joint Diagnostic Procedures Including Biopsy W/O CC</t>
  </si>
  <si>
    <t>Soft Tissue Procedures W Catastrophic or Severe CC</t>
  </si>
  <si>
    <t>Soft Tissue Procedures W/O Catastrophic or Severe CC</t>
  </si>
  <si>
    <t>Soft Tissue Procedures, Sameday</t>
  </si>
  <si>
    <t>Other Musculoskeletal Procedures W CC</t>
  </si>
  <si>
    <t>Other Musculoskeletal Procedures W/O CC</t>
  </si>
  <si>
    <t>Knee Reconstructions, and Revisions of Reconstructions</t>
  </si>
  <si>
    <t>Hand Procedures</t>
  </si>
  <si>
    <t>Revision of Hip Replacement for Infect/Inflam of Joint Prosth or W Cat CC</t>
  </si>
  <si>
    <t>Revision of Hip Replacement not for Infect/Inflam of Joint Prosth W/O Cat CC</t>
  </si>
  <si>
    <t>Revision of Knee Replacement for Infect/Inflam of Joint Prosth or W Cat CC</t>
  </si>
  <si>
    <t>Revision of Knee Replacement not for Infect/Inflam of Joint Prosth W/O Cat CC</t>
  </si>
  <si>
    <t>Infusions for Musculoskeletal Disorders, Sameday</t>
  </si>
  <si>
    <t>Femoral Shaft Fractures</t>
  </si>
  <si>
    <t>Distal Femoral Fractures W CC</t>
  </si>
  <si>
    <t>Distal Femoral Fractures W/O CC</t>
  </si>
  <si>
    <t>Sprains, Strains and Dislocations of Hip, Pelvis and Thigh W CC</t>
  </si>
  <si>
    <t>Sprains, Strains and Dislocations of Hip, Pelvis and Thigh W/O CC</t>
  </si>
  <si>
    <t>Osteomyelitis W Catastrophic or Severe CC</t>
  </si>
  <si>
    <t>Osteomyelitis W/O Catastrophic or Severe CC</t>
  </si>
  <si>
    <t>Musculoskeletal Malignant Neoplasms W Radiotherapy or W Cat CC</t>
  </si>
  <si>
    <t>Musculoskeletal Malignant Neoplasms W/O Radiotherapy W/O Cat CC</t>
  </si>
  <si>
    <t>Inflammatory Musculoskeletal Disorders W Catastrophic or Severe CC</t>
  </si>
  <si>
    <t>Inflammatory Musculoskeletal Disorders W/O Catastrophic or Severe CC</t>
  </si>
  <si>
    <t>Septic Arthritis W Catastrophic or Severe CC</t>
  </si>
  <si>
    <t>Septic Arthritis W/O Catastrophic or Severe CC</t>
  </si>
  <si>
    <t>Non-surgical Spinal Disorders W CC</t>
  </si>
  <si>
    <t>Non-surgical Spinal Disorders W/O CC</t>
  </si>
  <si>
    <t>Bone Diseases and Arthropathies W Catastrophic or Severe CC</t>
  </si>
  <si>
    <t>Bone Diseases and Arthropathies W/O Catastrophic or Severe CC</t>
  </si>
  <si>
    <t>Other Musculotendinous Disorders W Catastrophic or Severe CC</t>
  </si>
  <si>
    <t>Other Musculotendinous Disorders W/O Catastrophic or Severe CC</t>
  </si>
  <si>
    <t>Specific Musculotendinous Disorders W Catastrophic or Severe CC</t>
  </si>
  <si>
    <t>Specific Musculotendinous Disorders W/O Catastrophic or Severe CC</t>
  </si>
  <si>
    <t>Aftercare of Musculoskeletal Implants or Prostheses W Cat or Sev CC</t>
  </si>
  <si>
    <t>Aftercare of Musculoskeletal Implants or Prostheses W/O Cat or Sev CC</t>
  </si>
  <si>
    <t>Injuries to Forearm, Wrist, Hand and Foot W CC</t>
  </si>
  <si>
    <t>Injuries to Forearm, Wrist, Hand and Foot W/O CC</t>
  </si>
  <si>
    <t>Injuries to Shoulder, Arm, Elbow, Knee, Leg and Ankle W CC</t>
  </si>
  <si>
    <t>Injuries to Shoulder, Arm, Elbow, Knee, Leg and Ankle W/O CC</t>
  </si>
  <si>
    <t>Other Musculoskeletal Disorders W Catastrophic or Severe CC</t>
  </si>
  <si>
    <t>Other Musculoskeletal Disorders W/O Catastrophic or Severe CC</t>
  </si>
  <si>
    <t>Fractures of Pelvis W Catastrophic or Severe CC</t>
  </si>
  <si>
    <t>Fractures of Pelvis W/O Catastrophic or Severe CC</t>
  </si>
  <si>
    <t>Fractures of Neck of Femur W Catastrophic or Severe CC</t>
  </si>
  <si>
    <t>Fractures of Neck of Femur W/O Catastrophic or Severe CC</t>
  </si>
  <si>
    <t>Pathological Fractures W Catastrophic CC</t>
  </si>
  <si>
    <t>Pathological Fractures W/O Catastrophic CC</t>
  </si>
  <si>
    <t>Femoral Fractures, Transferred to Acute Facility &lt;2 Days</t>
  </si>
  <si>
    <t>Musculoskeletal Injuries, Sameday</t>
  </si>
  <si>
    <t>Other Sameday Treatment for Musculoskeletal Disorders</t>
  </si>
  <si>
    <t>Microvas Tiss Transf for Skin, Subcut Tiss &amp; Breast Dsrds W Cat or Sev CC</t>
  </si>
  <si>
    <t>Microvas Tiss Transf for Skin, Subcut Tiss &amp; Breast Dsrds W/O Cat or Sev CC</t>
  </si>
  <si>
    <t>Major Procedures for Malignant Breast Disorders</t>
  </si>
  <si>
    <t>Major Procedures for Non-Malignant Breast Disorders</t>
  </si>
  <si>
    <t>Minor Procedures for Malignant Breast Disorders</t>
  </si>
  <si>
    <t>Minor Procedures for Non-Malignant Breast Disorders</t>
  </si>
  <si>
    <t>Other Skin Grafts and Debridement Procedures W CC</t>
  </si>
  <si>
    <t>Other Skin Grafts and Debridement Procedures W/O CC</t>
  </si>
  <si>
    <t>Other Skin Grafts and Debridement Procedures, Sameday</t>
  </si>
  <si>
    <t>Perianal and Pilonidal Procedures</t>
  </si>
  <si>
    <t>Plastic OR Procedures for Skin, Subcutaneous Tissue and Breast Disorders</t>
  </si>
  <si>
    <t>Other Skin, Subcutaneous Tissue and Breast Procedures</t>
  </si>
  <si>
    <t>Lower Limb Procs W Ulcer/Cellulitis W Catastrophic CC</t>
  </si>
  <si>
    <t>Lower Limb Procs W Ulcer/Cellulitis W/O Cat CC W Skin Graft/Flap Repair</t>
  </si>
  <si>
    <t>Lower Limb Procs W Ulcer/Cellulitis W/O Cat CC W/O Skin Graft/Flap Repair</t>
  </si>
  <si>
    <t>Lwr Limb Procs W/O Ulcer/Cellulitis W (Skin Grafts and Sev CC) or W Cat CC</t>
  </si>
  <si>
    <t>Lwr Limb Procs W/O Ulcer/Cellulitis W/O (Skin Grafts and Sev CC) W/O Cat CC</t>
  </si>
  <si>
    <t>Major Breast Reconstructions</t>
  </si>
  <si>
    <t>Skin Ulcers W Catastrophic CC</t>
  </si>
  <si>
    <t>Skin Ulcers W/O Catastrophic CC</t>
  </si>
  <si>
    <t>Skin Ulcers, Sameday</t>
  </si>
  <si>
    <t>Malignant Breast Disorders</t>
  </si>
  <si>
    <t>Malignant Breast Disorders, Sameday</t>
  </si>
  <si>
    <t>Non-Malignant Breast Disorders</t>
  </si>
  <si>
    <t>Non-Malignant Breast Disorders, Sameday</t>
  </si>
  <si>
    <t>Cellulitis W Catastrophic or Severe CC</t>
  </si>
  <si>
    <t>Cellulitis W/O Catastrophic or Severe CC</t>
  </si>
  <si>
    <t>Trauma to Skin Subcutaneous Tissue and Breast W Cat or Sev CC</t>
  </si>
  <si>
    <t>Trauma to Skin Subcutaneous Tissue and Breast W/O Cat or Sev CC</t>
  </si>
  <si>
    <t>Trauma to Skin Subcutaneous Tissue and Breast, Sameday</t>
  </si>
  <si>
    <t>Minor Skin Disorders</t>
  </si>
  <si>
    <t>Minor Skin Disorders, Sameday</t>
  </si>
  <si>
    <t>Major Skin Disorders W Catastrophic or Severe CC</t>
  </si>
  <si>
    <t>Major Skin Disorders W/O Catastrophic or Severe CC</t>
  </si>
  <si>
    <t>Major Skin Disorders, Sameday</t>
  </si>
  <si>
    <t>Skin Malignancy W Catastrophic CC</t>
  </si>
  <si>
    <t>Skin Malignancy W/O Catastrophic CC</t>
  </si>
  <si>
    <t>Skin Malignancy, Sameday</t>
  </si>
  <si>
    <t>OR Procedures for Diabetic Complications W Catastrophic CC</t>
  </si>
  <si>
    <t>OR Procedures for Diabetic Complications W/O Catastrophic CC</t>
  </si>
  <si>
    <t>Pituitary Procedures W CC</t>
  </si>
  <si>
    <t>Pituitary Procedures W/O CC</t>
  </si>
  <si>
    <t>Adrenal Procedures</t>
  </si>
  <si>
    <t>Parathyroid Procedures W Catastrophic or Severe CC</t>
  </si>
  <si>
    <t>Parathyroid Procedures W/O Catastrophic or Severe CC</t>
  </si>
  <si>
    <t>Thyroid Procedures W Catastrophic or Severe CC</t>
  </si>
  <si>
    <t>Thyroid Procedures W/O Catastrophic or Severe CC</t>
  </si>
  <si>
    <t>Thyroglossal Procedures</t>
  </si>
  <si>
    <t>Other Endocrine, Nutritional and Metabolic OR Procs W Catastrophic CC</t>
  </si>
  <si>
    <t>Other Endocrine, Nutritional and Metabolic OR Procs W Severe or Moderate CC</t>
  </si>
  <si>
    <t>Other Endocrine, Nutritional and Metabolic OR Procs W/O CC</t>
  </si>
  <si>
    <t>Revisional and Open Bariatric Procedures W CC</t>
  </si>
  <si>
    <t>Revisional and Open Bariatric Procedures W/O CC</t>
  </si>
  <si>
    <t>Major Laparoscopic Bariatric Procedures W CC</t>
  </si>
  <si>
    <t>Major Laparoscopic Bariatric Procedures W/O CC</t>
  </si>
  <si>
    <t>Other Bariatric Procedures</t>
  </si>
  <si>
    <t>Plastic OR Procedures for Endocrine, Nutritional and Metabolic Disorders</t>
  </si>
  <si>
    <t>Endoscopic and Investigative Procs for Metabolic Disorders W Cat CC</t>
  </si>
  <si>
    <t>Endoscopic and Investigative Procs for Metabolic Disorders W/O Cat CC</t>
  </si>
  <si>
    <t>Endoscopic and Investigative Procs for Metabolic Disorders, Sameday</t>
  </si>
  <si>
    <t>Diabetes W Catastrophic or Severe CC</t>
  </si>
  <si>
    <t>Diabetes W/O Catastrophic or Severe CC</t>
  </si>
  <si>
    <t>Diabetes, Sameday</t>
  </si>
  <si>
    <t>Severe Nutritional Disturbance</t>
  </si>
  <si>
    <t>Miscellaneous Metabolic Disorders W Catastrophic or Severe CC</t>
  </si>
  <si>
    <t>Miscellaneous Metabolic Disorders W/O Catastrophic or Severe CC</t>
  </si>
  <si>
    <t>Miscellaneous Metabolic Disorders, Sameday</t>
  </si>
  <si>
    <t>Inborn Errors of Metabolism W Catastrophic or Severe CC</t>
  </si>
  <si>
    <t>Inborn Errors of Metabolism W/O Catastrophic or Severe CC</t>
  </si>
  <si>
    <t>Endocrine Disorders W Catastrophic or Severe CC</t>
  </si>
  <si>
    <t>Endocrine Disorders W/O Catastrophic or Severe CC</t>
  </si>
  <si>
    <t>Endocrine Disorders, Sameday</t>
  </si>
  <si>
    <t>Operative Insertion of Peritoneal Catheter for Dialysis W Cat or Sev CC</t>
  </si>
  <si>
    <t>Operative Insertion of Peritoneal Catheter for Dialysis W/O Cat or Sev CC</t>
  </si>
  <si>
    <t>Kidney, Ureter and Major Bladder Procedures for Neoplasm W Cat CC</t>
  </si>
  <si>
    <t>Kidney, Ureter and Major Bladder Procedures for Neoplasm W Sev CC</t>
  </si>
  <si>
    <t>Kidney, Ureter and Major Bladder Procedures for Neoplasm W/O Cat or Sev CC</t>
  </si>
  <si>
    <t>Kidney, Ureter and Major Bladder Procedures for Non-Neoplasm W Cat CC</t>
  </si>
  <si>
    <t>Kidney, Ureter and Major Bladder Procedures for Non-Neoplasm W/O Cat CC</t>
  </si>
  <si>
    <t>Kidney, Ureter and Major Bladder Procedures for Non-Neoplasm, Sameday</t>
  </si>
  <si>
    <t>Transurethral Prostatectomy for Urinary Disorder W Catastrophic or Severe CC</t>
  </si>
  <si>
    <t>Transurethral Prostatectomy for Urinary Disorder W/O Cat or Sev CC</t>
  </si>
  <si>
    <t>Minor Bladder Procedures W Catastrophic or Severe CC</t>
  </si>
  <si>
    <t>Minor Bladder Procedures W/O Catastrophic or Severe CC</t>
  </si>
  <si>
    <t>Other Transurethral Procedures W CC</t>
  </si>
  <si>
    <t>Other Transurethral Procedures W/O CC</t>
  </si>
  <si>
    <t>Urethral Procedures W CC</t>
  </si>
  <si>
    <t>Urethral Procedures W/O CC</t>
  </si>
  <si>
    <t>Other Procedures for Kidney and Urinary Tract Disorders W Cat CC</t>
  </si>
  <si>
    <t>Other Procedures for Kidney and Urinary Tract Disorders W Sev CC</t>
  </si>
  <si>
    <t>Other Procedures for Kidney and Urinary Tract Disorders W/O Cat or Sev CC</t>
  </si>
  <si>
    <t>Ureteroscopy</t>
  </si>
  <si>
    <t>Cystourethroscopy for Urinary Disorder, Sameday</t>
  </si>
  <si>
    <t>ESW Lithotripsy</t>
  </si>
  <si>
    <t>Kidney Failure W Catastrophic CC</t>
  </si>
  <si>
    <t>Kidney Failure W Severe CC</t>
  </si>
  <si>
    <t>Kidney Failure W/O Catastrophic or Severe CC</t>
  </si>
  <si>
    <t>Haemodialysis</t>
  </si>
  <si>
    <t>Kidney and Urinary Tract Neoplasms W Catastrophic or Severe CC</t>
  </si>
  <si>
    <t>Kidney and Urinary Tract Neoplasms W/O Catastrophic or Severe CC</t>
  </si>
  <si>
    <t>Kidney and Urinary Tract Infections W Catastrophic or Severe CC</t>
  </si>
  <si>
    <t>Kidney and Urinary Tract Infections W/O Catastrophic or Severe CC</t>
  </si>
  <si>
    <t>Urinary Stones and Obstruction W Catastrophic or Severe CC</t>
  </si>
  <si>
    <t>Urinary Stones and Obstruction W/O Catastrophic or Severe CC</t>
  </si>
  <si>
    <t>Urinary Stones and Obstruction, Sameday</t>
  </si>
  <si>
    <t>Kidney and Urinary Tract Signs and Symptoms W Catastrophic or Severe CC</t>
  </si>
  <si>
    <t>Kidney and Urinary Tract Signs and Symptoms W/O Catastrophic or Severe CC</t>
  </si>
  <si>
    <t>Urethral Stricture</t>
  </si>
  <si>
    <t>Other Kidney and Urinary Tract Disorders W Catastrophic or Severe CC</t>
  </si>
  <si>
    <t>Other Kidney and Urinary Tract Disorders W/O Catastrophic or Severe CC</t>
  </si>
  <si>
    <t>Other Kidney and Urinary Tract Disorders, Sameday</t>
  </si>
  <si>
    <t>Peritoneal Dialysis</t>
  </si>
  <si>
    <t>Major Male Pelvic Procedures W Catastrophic or Severe CC</t>
  </si>
  <si>
    <t>Major Male Pelvic Procedures W/O Catastrophic or Severe CC</t>
  </si>
  <si>
    <t>Transurethral Prostatectomy for Reproductive System Disorder W Cat/Sev CC</t>
  </si>
  <si>
    <t>Transurethral Prostatectomy for Reproductive System Disorder W/O Cat/Sev CC</t>
  </si>
  <si>
    <t>Penis Procedures</t>
  </si>
  <si>
    <t>Testes Procedures</t>
  </si>
  <si>
    <t>Circumcision</t>
  </si>
  <si>
    <t>Other Male Reproductive System OR Procedures W CC</t>
  </si>
  <si>
    <t>Other Male Reproductive System OR Procedures W/O CC</t>
  </si>
  <si>
    <t>Cystourethroscopy for Male Reproductive System Disorder, Sameday</t>
  </si>
  <si>
    <t>Male Reproductive System Malignancy W Catastrophic or Severe CC</t>
  </si>
  <si>
    <t>Male Reproductive System Malignancy W/O Catastrophic or Severe CC</t>
  </si>
  <si>
    <t>Benign Prostatic Hypertrophy W CC</t>
  </si>
  <si>
    <t>Benign Prostatic Hypertrophy W/O CC</t>
  </si>
  <si>
    <t>Male Reproductive System Inflammation W CC</t>
  </si>
  <si>
    <t>Male Reproductive System Inflammation W/O CC</t>
  </si>
  <si>
    <t>Male Sterilisation Procedures</t>
  </si>
  <si>
    <t>Other Male Reproductive System Disorders</t>
  </si>
  <si>
    <t>Pelvic Evisceration and Radical Vulvectomy W Catastrophic or Severe CC</t>
  </si>
  <si>
    <t>Pelvic Evisceration and Radical Vulvectomy W/O Catastrophic or Severe CC</t>
  </si>
  <si>
    <t>Hysterectomy for Non-Malignancy W Catastrophic or Severe CC</t>
  </si>
  <si>
    <t>Hysterectomy for Non-Malignancy W/O Catastrophic or Severe CC</t>
  </si>
  <si>
    <t>Oophorectomy and Complex Fallopian Tube Procs for Non-Malig W Cat or Sev CC</t>
  </si>
  <si>
    <t>Oophorectomy and Complex Fallopian Tube Procs for Non-Malig W/O Cat or Sev CC</t>
  </si>
  <si>
    <t>Female Reproductive System Reconstructive Procedures</t>
  </si>
  <si>
    <t>Other Uterus and Adnexa Procedures for Non-Malignancy</t>
  </si>
  <si>
    <t>Other Uterus and Adnexa Procedures for Non-Malignancy, Sameday</t>
  </si>
  <si>
    <t>Endoscopic and Laparoscopic Procedures, Female Reproductive System</t>
  </si>
  <si>
    <t>Other Vagina, Cervix and Vulva Procedures</t>
  </si>
  <si>
    <t>Diagnostic Curettage and Diagnostic Hysteroscopy</t>
  </si>
  <si>
    <t>Other Female Reproductive System OR Procedures</t>
  </si>
  <si>
    <t>Uterus and Adnexa Procedures for Malignancy W Catastrophic CC</t>
  </si>
  <si>
    <t>Uterus and Adnexa Procedures for Malignancy W/O Catastrophic CC</t>
  </si>
  <si>
    <t>Female Reproductive System Malignancy W Catastrophic CC</t>
  </si>
  <si>
    <t>Female Reproductive System Malignancy W/O Catastrophic CC</t>
  </si>
  <si>
    <t>Female Reproductive System Infections</t>
  </si>
  <si>
    <t>Menstrual and Other Female Reproductive System Disorders</t>
  </si>
  <si>
    <t>Caesarean Delivery W Catastrophic CC</t>
  </si>
  <si>
    <t>Caesarean Delivery W Severe CC</t>
  </si>
  <si>
    <t>Caesarean Delivery W/O Catastrophic or Severe CC</t>
  </si>
  <si>
    <t>Vaginal Delivery W OR Procedures W Catastrophic or Severe CC</t>
  </si>
  <si>
    <t>Vaginal Delivery W OR Procedures W/O Catastrophic or Severe CC</t>
  </si>
  <si>
    <t>Ectopic Pregnancy W CC</t>
  </si>
  <si>
    <t>Ectopic Pregnancy W/O CC</t>
  </si>
  <si>
    <t>Postpartum and Post Abortion W OR Procedures W Catastrophic or Severe CC</t>
  </si>
  <si>
    <t>Postpartum and Post Abortion W OR Procedures W/O Catastrophic or Severe CC</t>
  </si>
  <si>
    <t>Postpartum and Post Abortion W OR Procedures, Sameday</t>
  </si>
  <si>
    <t>Abortion W OR Procedures</t>
  </si>
  <si>
    <t>Vaginal Delivery W Catastrophic or Severe CC</t>
  </si>
  <si>
    <t>Vaginal Delivery W/O Catastrophic or Severe CC</t>
  </si>
  <si>
    <t>Vaginal Delivery, Single Uncomplicated</t>
  </si>
  <si>
    <t>Postpartum and Post Abortion W/O OR Procedures</t>
  </si>
  <si>
    <t>Abortion W/O OR Procedures</t>
  </si>
  <si>
    <t>Antenatal and Other Obstetric Admissions W Catastrophic or Severe CC</t>
  </si>
  <si>
    <t>Antenatal and Other Obstetric Admissions W/O Catastrophic or Severe CC</t>
  </si>
  <si>
    <t>Antenatal and Other Obstetric Admissions, Sameday</t>
  </si>
  <si>
    <t>Neonate W Significant OR Proc, Died or Transferred to Acute Facility &lt;5 Days</t>
  </si>
  <si>
    <t>Cardiothoracic and Vascular Procedures for Neonates</t>
  </si>
  <si>
    <t>Neonate, AdmWt 1000-1499g W Significant OR Proc W Multiple Major Problems</t>
  </si>
  <si>
    <t>Neonate, AdmWt 1000-1499g W Significant OR Proc W/O Multiple Major Problems</t>
  </si>
  <si>
    <t>Neonate, AdmWt 1500-1999g W Significant OR Proc W Multiple Major Problems</t>
  </si>
  <si>
    <t>Neonate, AdmWt 1500-1999g W Significant OR Proc W/O Multiple Major Problems</t>
  </si>
  <si>
    <t>Neonate, AdmWt 2000-2499g W Significant OR Proc W Multiple Major Problems</t>
  </si>
  <si>
    <t>Neonate, AdmWt 2000-2499g W Significant OR Proc W/O Multiple Major Problems</t>
  </si>
  <si>
    <t>Neonate, AdmWt &gt;=2500g W Significant OR Procedure W Multiple Major Problems</t>
  </si>
  <si>
    <t>Neonate, AdmWt &gt;=2500g W Significant OR Procedure W/O Multiple Major Problems</t>
  </si>
  <si>
    <t>Neonate, AdmWt &lt;750g W Significant OR Procedure</t>
  </si>
  <si>
    <t>Neonate, AdmWt 750-999g W Significant OR Procedure</t>
  </si>
  <si>
    <t>Neonate W/O Sig OR Proc, Died or Transferred to Acute Facility &lt;5 Days</t>
  </si>
  <si>
    <t>Neonate W/O Sig OR Proc, Died or Transferred to Acute Facility Sameday</t>
  </si>
  <si>
    <t>Neonate, AdmWt &lt;750g W/O Significant OR Procedure</t>
  </si>
  <si>
    <t>Neonate, AdmWt 750-999g W/O Significant OR Procedure</t>
  </si>
  <si>
    <t>Neonate, AdmWt 1000-1249g W/O Sig OR Proc &lt;32 Completed Wks Gestation</t>
  </si>
  <si>
    <t>Neonate, AdmWt 1000-1249g W/O Sig OR Proc &gt;=32 Completed Wks Gestation</t>
  </si>
  <si>
    <t>Neonate, AdmWt 1250-1499g W/O Sig OR Proc &lt;32 Completed Wks Gestation</t>
  </si>
  <si>
    <t>Neonate, AdmWt 1250-1499g W/O Sig OR Proc &gt;=32 Completed Wks Gestation</t>
  </si>
  <si>
    <t>Neonate, AdmWt 1500-1999g W/O Significant OR Proc W Multiple Major Problems</t>
  </si>
  <si>
    <t>Neonate, AdmWt 1500-1999g W/O Significant OR Proc W Major Problem</t>
  </si>
  <si>
    <t>Neonate, AdmWt 1500-1999g W/O Significant OR Proc W Other Problem</t>
  </si>
  <si>
    <t>Neonate, AdmWt 1500-1999g W/O Significant OR Proc W/O Problem</t>
  </si>
  <si>
    <t>Neonate, AdmWt 2000-2499g W/O Significant OR Proc W Multiple Major Problems</t>
  </si>
  <si>
    <t>Neonate, AdmWt 2000-2499g W/O Significant OR Proc W Major Problem</t>
  </si>
  <si>
    <t>Neonate, AdmWt 2000-2499g W/O Significant OR Proc W Other Problem</t>
  </si>
  <si>
    <t>Neonate, AdmWt 2000-2499g W/O Significant OR Proc W/O Problem</t>
  </si>
  <si>
    <t>Neonate, AdmWt &gt;=2500g W/O Sig OR Proc &lt;37 Comp Wks Gest W Mult Major Probs</t>
  </si>
  <si>
    <t>Neonate, AdmWt &gt;=2500g W/O Sig OR Proc &lt;37 Comp Wks Gest W Major Problem</t>
  </si>
  <si>
    <t>Neonate, AdmWt &gt;=2500g W/O Sig OR Proc &lt;37 Comp Wks Gest W Other Problem</t>
  </si>
  <si>
    <t>Neonate, AdmWt &gt;=2500g W/O Sig OR Proc &lt;37 Comp Wks Gest W/O Problem</t>
  </si>
  <si>
    <t>Neonate, AdmWt &gt;=2500g W/O Sig OR Proc &gt;=37 Comp Wks Gest W Mult Major Probs</t>
  </si>
  <si>
    <t>Neonate, AdmWt &gt;=2500g W/O Sig OR Proc &gt;=37 Comp Wks Gest W Major Problem</t>
  </si>
  <si>
    <t>Neonate, AdmWt &gt;=2500g W/O Sig OR Proc &gt;=37 Comp Wks Gest W Other Problem</t>
  </si>
  <si>
    <t>Neonate, AdmWt &gt;=2500g W/O Sig OR Proc &gt;=37 Comp Wks Gest W/O Problem</t>
  </si>
  <si>
    <t>Splenectomy W Catastrophic or Severe CC</t>
  </si>
  <si>
    <t>Splenectomy W/O Catastrophic or Severe CC</t>
  </si>
  <si>
    <t>Blood and Immune System Disorders W Other OR Procedures W Cat or Sev CC</t>
  </si>
  <si>
    <t>Blood and Immune System Disorders W Other OR Procedures W/O Cat or Sev CC</t>
  </si>
  <si>
    <t>Reticuloendothelial and Immunity Disorders W Catastrophic or Severe CC</t>
  </si>
  <si>
    <t>Reticuloendothelial and Immunity Disorders W/O Catastrophic or Severe CC</t>
  </si>
  <si>
    <t>Reticuloendothelial and Immunity Disorders, Sameday</t>
  </si>
  <si>
    <t>Red Blood Cell Disorders W Catastrophic or Severe CC</t>
  </si>
  <si>
    <t>Red Blood Cell Disorders W/O Catastrophic or Severe CC</t>
  </si>
  <si>
    <t>Red Blood Cell Disorders, Sameday</t>
  </si>
  <si>
    <t>Coagulation Disorders</t>
  </si>
  <si>
    <t>Coagulation Disorders, Sameday</t>
  </si>
  <si>
    <t>Lymphoma and Leukaemia W Major OR Procedures W Catastrophic or Severe CC</t>
  </si>
  <si>
    <t>Lymphoma and Leukaemia W Major OR Procedures W/O Catastrophic or Severe CC</t>
  </si>
  <si>
    <t>Other Neoplastic Disorders W Major OR Procedures W Catastrophic CC</t>
  </si>
  <si>
    <t>Other Neoplastic Disorders W Major OR Procedures W Severe or Moderate CC</t>
  </si>
  <si>
    <t>Other Neoplastic Disorders W Major OR Procedures W/O CC</t>
  </si>
  <si>
    <t>Lymphoma and Leukaemia W Other OR Procedures W Catastrophic or Severe CC</t>
  </si>
  <si>
    <t>Lymphoma and Leukaemia W Other OR Procedures W/O Catastrophic or Severe CC</t>
  </si>
  <si>
    <t>Lymphoma and Leukaemia W Other OR Procedures, Sameday</t>
  </si>
  <si>
    <t>Other Neoplastic Disorders W Other OR Procedures W CC</t>
  </si>
  <si>
    <t>Other Neoplastic Disorders W Other OR Procedures W/O CC</t>
  </si>
  <si>
    <t>Acute Leukaemia W Catastrophic CC</t>
  </si>
  <si>
    <t>Acute Leukaemia W/O Catastrophic CC</t>
  </si>
  <si>
    <t>Acute Leukaemia, Sameday</t>
  </si>
  <si>
    <t>Lymphoma and Non-Acute Leukaemia W Catastrophic CC</t>
  </si>
  <si>
    <t>Lymphoma and Non-Acute Leukaemia W/O Catastrophic CC</t>
  </si>
  <si>
    <t>Lymphoma and Non-Acute Leukaemia, Sameday</t>
  </si>
  <si>
    <t>Other Neoplastic Disorders W CC</t>
  </si>
  <si>
    <t>Other Neoplastic Disorders W/O CC</t>
  </si>
  <si>
    <t>Chemotherapy</t>
  </si>
  <si>
    <t>Human Immunodeficiency Virus W Catastrophic CC</t>
  </si>
  <si>
    <t>Human Immunodeficiency Virus W Severe CC</t>
  </si>
  <si>
    <t>Human Immunodeficiency Virus W/O Catastrophic or Severe CC</t>
  </si>
  <si>
    <t>Human Immunodeficiency Virus, Sameday</t>
  </si>
  <si>
    <t>Infectious and Parasitic Diseases W OR Procedures W Catastrophic CC</t>
  </si>
  <si>
    <t>Infectious and Parasitic Diseases W OR Procedures W Severe or Moderate CC</t>
  </si>
  <si>
    <t>Infectious and Parasitic Diseases W OR Procedures W/O CC</t>
  </si>
  <si>
    <t>Infectious and Parasitic Diseases W Ventilator Support</t>
  </si>
  <si>
    <t>Septicaemia W Catastrophic CC</t>
  </si>
  <si>
    <t>Septicaemia W/O Catastrophic CC</t>
  </si>
  <si>
    <t>Postoperative and Post-Traumatic Infections W Catastrophic or Severe CC</t>
  </si>
  <si>
    <t>Postoperative and Post-Traumatic Infections W/O Catastrophic or Severe CC</t>
  </si>
  <si>
    <t>Fever of Unknown Origin W Catastrophic CC</t>
  </si>
  <si>
    <t>Fever of Unknown Origin W/O Catastrophic CC</t>
  </si>
  <si>
    <t>Viral Illnesses W CC</t>
  </si>
  <si>
    <t>Viral Illnesses W/O CC</t>
  </si>
  <si>
    <t>Other Infectious and Parasitic Diseases W Catastrophic CC</t>
  </si>
  <si>
    <t>Other Infectious and Parasitic Diseases W Severe or Moderate CC</t>
  </si>
  <si>
    <t>Other Infectious and Parasitic Diseases W/O CC</t>
  </si>
  <si>
    <t>Mental Health Treatment W ECT, Sameday</t>
  </si>
  <si>
    <t>Mental Health Treatment W/O ECT, Sameday</t>
  </si>
  <si>
    <t>Schizophrenia Disorders, Involuntary Admission</t>
  </si>
  <si>
    <t>Schizophrenia Disorders</t>
  </si>
  <si>
    <t>Paranoia &amp; Acute Psyc Disorders, Involuntary Admission W Cat or Sev CC</t>
  </si>
  <si>
    <t>Paranoia &amp; Acute Psyc Disorders W/O Cat or Sev CC</t>
  </si>
  <si>
    <t>Major Affective Disorders Age &gt;=70 or W Catastrophic or Severe CC</t>
  </si>
  <si>
    <t>Major Affective Disorders Age &lt;70 W/O Catastrophic or Severe CC</t>
  </si>
  <si>
    <t>Other Affective and Somatoform Disorders</t>
  </si>
  <si>
    <t>Anxiety Disorders</t>
  </si>
  <si>
    <t>Eating and Obsessive-Compulsive Disorders</t>
  </si>
  <si>
    <t>Personality Disorders and Acute Reactions</t>
  </si>
  <si>
    <t>Childhood Mental Disorders</t>
  </si>
  <si>
    <t>Alcohol Intoxication and Withdrawal W CC</t>
  </si>
  <si>
    <t>Alcohol Intoxication and Withdrawal W/O CC</t>
  </si>
  <si>
    <t>Drug Intoxication and Withdrawal</t>
  </si>
  <si>
    <t>Alcohol Use and Dependence</t>
  </si>
  <si>
    <t>Opioid Use and Dependence</t>
  </si>
  <si>
    <t>Other Drug Use and Dependence</t>
  </si>
  <si>
    <t>Treatment for Alcohol Disorders, Sameday</t>
  </si>
  <si>
    <t>Treatment for Drug Disorders, Sameday</t>
  </si>
  <si>
    <t>Tracheostomy for Multiple Significant Trauma</t>
  </si>
  <si>
    <t>Vent &amp; Cran Procs for Mult Sig Trauma, W/O Trach W (Vent &gt;=96hrs or Cat CC)</t>
  </si>
  <si>
    <t>Vent &amp; Cran Procs for Mult Sig Trauma, W/O Trach W/O Vent &gt;=96hrs W/O Cat CC</t>
  </si>
  <si>
    <t>Hip, Femur &amp; Lower Limb Procs for Mult Significant Trauma W Cat or Sev CC</t>
  </si>
  <si>
    <t>Hip, Femur &amp; Lower Limb Procs for Mult Significant Trauma W/O Cat or Sev CC</t>
  </si>
  <si>
    <t>Abdominal Procedures for Multiple Significant Trauma</t>
  </si>
  <si>
    <t>Multiple Significant Trauma W Other OR Procs W Catastrophic or Severe CC</t>
  </si>
  <si>
    <t>Multiple Significant Trauma W Other OR Procs W/O Catastrophic or Severe CC</t>
  </si>
  <si>
    <t>Multiple Trauma, Died or Transferred to Acute Facility &lt;5 Days</t>
  </si>
  <si>
    <t>Multiple Trauma W/O OR Procedures W Catastrophic or Severe CC</t>
  </si>
  <si>
    <t>Multiple Trauma W/O OR Procedures W/O Catastrophic or Severe CC</t>
  </si>
  <si>
    <t>Microvascular Tiss Transfer or (Skin Graft W Cat/Sev CC) for Injuries to Hand</t>
  </si>
  <si>
    <t>Skin Graft for Injuries to Hand W/O Catastrophic or Severe CC</t>
  </si>
  <si>
    <t>Other Procedures for Injuries to Lower Limb W Catastrophic or Severe CC</t>
  </si>
  <si>
    <t>Other Procedures for Injuries to Lower Limb W/O Catastrophic or Severe CC</t>
  </si>
  <si>
    <t>Other Procedures for Injuries to Hand W CC</t>
  </si>
  <si>
    <t>Other Procedures for Injuries to Hand W/O CC</t>
  </si>
  <si>
    <t>Other Procedures for Other Injuries W Catastrophic or Severe CC</t>
  </si>
  <si>
    <t>Other Procedures for Other Injuries W/O Catastrophic or Severe CC</t>
  </si>
  <si>
    <t>Skin Graft for Injuries Excl Hand W Microvascular Tiss Trans or W Cat/Sev CC</t>
  </si>
  <si>
    <t>Skin Graft for Injuries Excl Hand W/O Microvascular Tiss Trans W/O Cat/Sev CC</t>
  </si>
  <si>
    <t>Injuries, Poisoning and Toxic Effects of Drugs W Ventilator Support</t>
  </si>
  <si>
    <t>Injuries W Catastrophic or Severe CC</t>
  </si>
  <si>
    <t>Injuries W/O Catastrophic or Severe CC</t>
  </si>
  <si>
    <t>Allergic Reactions</t>
  </si>
  <si>
    <t>Poisoning/Toxic Effects of Drugs and Other Substances W Cat or Sev CC</t>
  </si>
  <si>
    <t>Poisoning/Toxic Effects of Drugs and Other Substances W/O Cat or Sev CC</t>
  </si>
  <si>
    <t>Sequelae of Treatment W Catastrophic or Severe CC</t>
  </si>
  <si>
    <t>Sequelae of Treatment W/O Catastrophic or Severe CC</t>
  </si>
  <si>
    <t>Other Injuries, Poisonings and Toxic Effects W Catastrophic or Severe CC</t>
  </si>
  <si>
    <t>Other Injuries, Poisonings and Toxic Effects W/O Catastrophic or Severe CC</t>
  </si>
  <si>
    <t>Vent &gt;=96hrs or Trach for Burns or OR Procs for Severe Full Thickness Burns</t>
  </si>
  <si>
    <t>Skin Grafts for Other Burns W Catastrophic or Severe CC</t>
  </si>
  <si>
    <t>Skin Grafts for Other Burns W/O Catastrophic or Severe CC, Emergency</t>
  </si>
  <si>
    <t>Skin Grafts for Other Burns W/O Catastrophic or Severe CC, Non Emergency</t>
  </si>
  <si>
    <t>Other OR Procedures for Other Burns</t>
  </si>
  <si>
    <t>Burns, Transferred to Acute Facility &lt;5 Days</t>
  </si>
  <si>
    <t>Severe Burns</t>
  </si>
  <si>
    <t>Other Burns W CC</t>
  </si>
  <si>
    <t>Other Burns W/O CC</t>
  </si>
  <si>
    <t>Other Burns, Sameday</t>
  </si>
  <si>
    <t>Other Contacts W Health Services W OR Procedures</t>
  </si>
  <si>
    <t>Other Contacts W Health Services W OR Procedures, Sameday</t>
  </si>
  <si>
    <t>Other Contacts W Health Services W Endoscopy, Sameday</t>
  </si>
  <si>
    <t>Signs and Symptoms</t>
  </si>
  <si>
    <t>Signs and Symptoms, Sameday</t>
  </si>
  <si>
    <t>Other Follow Up After Surgery or Medical Care W Catastrophic CC</t>
  </si>
  <si>
    <t>Other Follow Up After Surgery or Medical Care W/O Catastrophic CC</t>
  </si>
  <si>
    <t>Other Factors Influencing Health Status</t>
  </si>
  <si>
    <t>Other Factors Influencing Health Status, Sameday</t>
  </si>
  <si>
    <t>Congenital Anomalies and Problems Arising from Neonatal Period</t>
  </si>
  <si>
    <t>OR Procedures Unrelated to Principal Diagnosis W Catastrophic CC</t>
  </si>
  <si>
    <t>OR Procedures Unrelated to Principal Diagnosis W Severe or Moderate CC</t>
  </si>
  <si>
    <t>OR Procedures Unrelated to Principal Diagnosis W/O CC</t>
  </si>
  <si>
    <t>.</t>
  </si>
  <si>
    <t>Salary &amp; Wages  Nursing</t>
  </si>
  <si>
    <t>Salary &amp; Wages  Medical (nonVMO)</t>
  </si>
  <si>
    <t>Salary &amp; Wages  Medical (VMO)</t>
  </si>
  <si>
    <t>Salary &amp; Wages  Allied Health</t>
  </si>
  <si>
    <t>Salary &amp; Wages  Other</t>
  </si>
  <si>
    <t>Oncosts</t>
  </si>
  <si>
    <t>Pharmaceuticals  PBS</t>
  </si>
  <si>
    <t>Pharmaceuticals  nonPBS</t>
  </si>
  <si>
    <t>Depreciation  building</t>
  </si>
  <si>
    <t>Depreciation  equipment</t>
  </si>
  <si>
    <t>Change Difference</t>
  </si>
  <si>
    <t>N-A_T5_All other MDB groups</t>
  </si>
  <si>
    <t>Did Not Wait</t>
  </si>
  <si>
    <t>Transfer presentation</t>
  </si>
  <si>
    <t>Medical Oncology (Consultation)</t>
  </si>
  <si>
    <t>Radiation Oncology (Consultation)</t>
  </si>
  <si>
    <t>Episode Type</t>
  </si>
  <si>
    <t>Overnight Palliative Care</t>
  </si>
  <si>
    <t>Stable phase, RUG-ADL 4</t>
  </si>
  <si>
    <t>Stable phase, RUG-ADL 5-17</t>
  </si>
  <si>
    <t>Stable phase, RUG-ADL 18</t>
  </si>
  <si>
    <t>Unstable phase, RUG-ADL 4-17</t>
  </si>
  <si>
    <t>Unstable phase, RUG-ADL 18</t>
  </si>
  <si>
    <t>Deteriorating phase, RUG-ADL 4-14</t>
  </si>
  <si>
    <t>Deteriorating phase, RUG-ADL 15-18, age &lt;=52</t>
  </si>
  <si>
    <t>Deteriorating phase, RUG-ADL 15-18, age &gt;=53</t>
  </si>
  <si>
    <t>Terminal phase, RUG-ADL 4-16</t>
  </si>
  <si>
    <t>Terminal phase, RUG-ADL 17-18</t>
  </si>
  <si>
    <t>Bereavement phase</t>
  </si>
  <si>
    <t>Overnight Rehabilitation</t>
  </si>
  <si>
    <t>Rehabilitation, admit for assessment only</t>
  </si>
  <si>
    <t>Brain, Neurological, Spinal &amp; Major Multiple Trauma, FIM motor 13</t>
  </si>
  <si>
    <t>All other impairments, FIM motor 13</t>
  </si>
  <si>
    <t>Stroke, FIM motor 63-91, FIM cognition 20-35</t>
  </si>
  <si>
    <t>Stroke, FIM motor 14-46, age&gt;=75</t>
  </si>
  <si>
    <t>Stroke, FIM motor 14-46, age&lt;=74</t>
  </si>
  <si>
    <t>Brain Dysfunction, FIM motor 56-91, FIM cognition 20-23</t>
  </si>
  <si>
    <t>Brain Dysfunction, FIM motor 14-23</t>
  </si>
  <si>
    <t>Neurological, FIM motor 63-91</t>
  </si>
  <si>
    <t>Neurological, FIM motor 18-48</t>
  </si>
  <si>
    <t>Neurological, FIM motor 14-17</t>
  </si>
  <si>
    <t>Spinal Cord Dysfunction, FIM motor 81-91</t>
  </si>
  <si>
    <t>Spinal Cord Dysfunction, FIM motor 14-46, age&lt;=32</t>
  </si>
  <si>
    <t>Amputation of limb, FIM motor 72-91</t>
  </si>
  <si>
    <t>Orthopaedic conditions, fractures, FIM motor 48-57</t>
  </si>
  <si>
    <t>Orthopaedic conditions, replacement, FIM motor 72-91</t>
  </si>
  <si>
    <t>Orthopaedic conditions, replacement, FIM motor 49-71</t>
  </si>
  <si>
    <t>Orthopaedic conditions, all other, FIM motor 53-67</t>
  </si>
  <si>
    <t>Orthopaedic conditions, all other, FIM motor 14-52</t>
  </si>
  <si>
    <t>Major Multiple Trauma, FIM total 74-100 or Burns</t>
  </si>
  <si>
    <t>Major Multiple Trauma, FIM total 44-73</t>
  </si>
  <si>
    <t>Major Multiple Trauma, FIM total 19-43</t>
  </si>
  <si>
    <t>All other impairments, FIM motor 53-66</t>
  </si>
  <si>
    <t>All other impairments, FIM motor 25-52</t>
  </si>
  <si>
    <t>Same Day Rehabilitation</t>
  </si>
  <si>
    <t>Brain, Major Multiple Trauma &amp; Pulmonary</t>
  </si>
  <si>
    <t>3-301</t>
  </si>
  <si>
    <t>Overnight Psychogeriatric</t>
  </si>
  <si>
    <t>Psychogeriatric, admit for assessment only</t>
  </si>
  <si>
    <t>3-303</t>
  </si>
  <si>
    <t>HoNOS 65+ Overactive behaviour 1,2 HoNOS 65+ ADL 4</t>
  </si>
  <si>
    <t>3-304</t>
  </si>
  <si>
    <t>HoNOS 65+ Overactive behaviour 1,2 HoNOS 65+ ADL 0-3</t>
  </si>
  <si>
    <t>3-305</t>
  </si>
  <si>
    <t>HoNOS 65+ Overactive behaviour 0 HoNOS 65+ total&gt;=18</t>
  </si>
  <si>
    <t>3-351</t>
  </si>
  <si>
    <t>Outpatient Psychogeriatric</t>
  </si>
  <si>
    <t>Outpatient psychogeriatric assessment only</t>
  </si>
  <si>
    <t>All ambulatory Psychogeriatric</t>
  </si>
  <si>
    <t>Overnight GEM</t>
  </si>
  <si>
    <t>GEM admit for assessment only</t>
  </si>
  <si>
    <t>FIM cognition &lt;=15, FIM motor 13-43</t>
  </si>
  <si>
    <t>FIM cognition &lt;=15, FIM motor 44-91, age&lt;=83</t>
  </si>
  <si>
    <t>FIM cognition 16-35, FIM motor 13-50</t>
  </si>
  <si>
    <t>FIM cognition 16-35, FIM motor 51-77</t>
  </si>
  <si>
    <t>FIM cognition 16-35, FIM motor 78-91</t>
  </si>
  <si>
    <t>Same Day GEM</t>
  </si>
  <si>
    <t>All same day admitted GEM</t>
  </si>
  <si>
    <t>Overnight Maintenance</t>
  </si>
  <si>
    <t>Respite, RUG-ADL 15-18</t>
  </si>
  <si>
    <t>Respite, RUG-ADL 5-14</t>
  </si>
  <si>
    <t>Respite, RUG-ADL 4</t>
  </si>
  <si>
    <t>Nursing Home Type, RUG-ADL 11-18</t>
  </si>
  <si>
    <t>Nursing Home Type, RUG-ADL 4-10</t>
  </si>
  <si>
    <t>Other maintenance, RUG-ADL 14-18</t>
  </si>
  <si>
    <t>Other maintenance, RUG-ADL 4-13</t>
  </si>
  <si>
    <t>3-509</t>
  </si>
  <si>
    <t>Long term care, RUG-ADL 17-18</t>
  </si>
  <si>
    <t>Long term care, RUG-ADL 10-16</t>
  </si>
  <si>
    <t>Long term care, RUG-ADL 4-9</t>
  </si>
  <si>
    <t>Data error - ungroupable</t>
  </si>
  <si>
    <t xml:space="preserve">Data error - ungroupable </t>
  </si>
  <si>
    <t xml:space="preserve">Change from Round 17 to 18 </t>
  </si>
  <si>
    <t>Organ Procurement</t>
  </si>
  <si>
    <t>Average cost per DRG</t>
  </si>
  <si>
    <t>Average cost per DRG: direct</t>
  </si>
  <si>
    <t>Average cost per DRG: overhead</t>
  </si>
  <si>
    <t>O01A - Caesarean Delivery +Ccc</t>
  </si>
  <si>
    <t>O01B - Caesarean Delivery +Scc</t>
  </si>
  <si>
    <t xml:space="preserve"> - </t>
  </si>
  <si>
    <t xml:space="preserve">Round 17 and Round 18 Change </t>
  </si>
  <si>
    <t>Description</t>
  </si>
  <si>
    <t>Tier 2</t>
  </si>
  <si>
    <t>Positron Emission Tomography (PET)</t>
  </si>
  <si>
    <t>Addiction medicine</t>
  </si>
  <si>
    <t>Asthma</t>
  </si>
  <si>
    <t>Chronic Obstructive Pulmonary (Disease)</t>
  </si>
  <si>
    <t>Diabetes</t>
  </si>
  <si>
    <t>Pulmonary rehabilitation</t>
  </si>
  <si>
    <t>Stream</t>
  </si>
  <si>
    <t>Overhead</t>
  </si>
  <si>
    <t>Total Expenditure ($ Million)</t>
  </si>
  <si>
    <t>Expenditure</t>
  </si>
  <si>
    <t>Total Expenditure</t>
  </si>
  <si>
    <t>Total Expenditure ($)</t>
  </si>
  <si>
    <t>Round 17 to Round 18</t>
  </si>
  <si>
    <t>ED</t>
  </si>
  <si>
    <t>Non-admitted</t>
  </si>
  <si>
    <t>Subacute</t>
  </si>
  <si>
    <t>Acute</t>
  </si>
  <si>
    <t>Sub-acute</t>
  </si>
  <si>
    <t xml:space="preserve">Round 17 </t>
  </si>
  <si>
    <t>Activity</t>
  </si>
  <si>
    <t>Expenditure ($)</t>
  </si>
  <si>
    <t>Total Not Assigned</t>
  </si>
  <si>
    <t>Total Cost</t>
  </si>
  <si>
    <t>Average Cost</t>
  </si>
  <si>
    <t>Round 17 to Round 18 % Change</t>
  </si>
  <si>
    <t xml:space="preserve">($) </t>
  </si>
  <si>
    <t xml:space="preserve"> Hotels</t>
  </si>
  <si>
    <t>Non Clinical</t>
  </si>
  <si>
    <t>Service Events</t>
  </si>
  <si>
    <t>Average
  Cost</t>
  </si>
  <si>
    <t>Total
 Cost</t>
  </si>
  <si>
    <t xml:space="preserve">Appendix </t>
  </si>
  <si>
    <t>Admitted acute</t>
  </si>
  <si>
    <t>of Pres</t>
  </si>
  <si>
    <t>of Service</t>
  </si>
  <si>
    <t>Events</t>
  </si>
  <si>
    <t>Total Expenditure ($M)</t>
  </si>
  <si>
    <t>**</t>
  </si>
  <si>
    <t xml:space="preserve">Average Cost ($)
(Unweighted) </t>
  </si>
  <si>
    <t>Ungroupable</t>
  </si>
  <si>
    <t>Unacceptable Principal Diagnosis</t>
  </si>
  <si>
    <t>Neonatal Diagnosis Not Consistent W Age/Weight</t>
  </si>
  <si>
    <t>Boarders</t>
  </si>
  <si>
    <t>Appendix 14. NHCDC Round 17 and 18 admitted acute maternity DRGs summary</t>
  </si>
  <si>
    <t xml:space="preserve">Appendix 21. NHCDC Round 17 and 18 Non-admitted summary by jurisdiction </t>
  </si>
  <si>
    <t>25. NHCDC Round 18  subacute ANSNAP V3 summary</t>
  </si>
  <si>
    <t>Total Non Indigenous</t>
  </si>
  <si>
    <t>Appendix 20. NHCDC Round 17 and 18 Non-admitted summary by Tier 2 class</t>
  </si>
  <si>
    <t>Appendix 28. NHCDC Round 17 and 18 Other stream summary by jurisdiction</t>
  </si>
  <si>
    <t>Change in percentage of total</t>
  </si>
  <si>
    <t>Appendix 1. NHCDC Round 17 and 18 summary, actual, by jurisdiction and stream</t>
  </si>
  <si>
    <t>Appendix 2. NHCDC Round 17 and 18 Direct and Overhead Expenditure, actual, by stream</t>
  </si>
  <si>
    <t>Appendix 5. NHCDC Round 17 and 18 admitted acute summary, actual, by jurisdiction</t>
  </si>
  <si>
    <t>Appendix 6.  NHCDC Round 17 and 18 admitted acute summary, actual, by peer group</t>
  </si>
  <si>
    <t>Appendix 7.  NHCDC Round 17 and 18 admitted acute cost bucket average cost per separation, actual, by jurisdiction</t>
  </si>
  <si>
    <t>Appendix 8. NHCDC Round 16, 17 and 18 admitted acute line item average cost per separation, actual, by jurisdiction</t>
  </si>
  <si>
    <t>Appendix 9. NHCDC Round 17 and 18 admitted acute overnight and sameday, actual, by jurisdiction</t>
  </si>
  <si>
    <t>Appendix 10. NHCDC Round 17 and 18 admitted acute urgency of admission, actual, by jurisdiction</t>
  </si>
  <si>
    <t>Appendix 11. NHCDC Round 17 and 18 admitted acute same day and overnight, Indigenous and non-Indigneous, actual, by jurisdiction</t>
  </si>
  <si>
    <t>Appendix 12. NHCDC Round 17 and 18 admitted acute paediatric , actual, by jurisdiction</t>
  </si>
  <si>
    <t>Appendix 13. NHCDC Round 17 and 18 admitted acute geographic location, actual, by jurisdiction</t>
  </si>
  <si>
    <t xml:space="preserve">Appendix 15. NHCDC Round 17 and 18 Emergency Department by jurisdcition </t>
  </si>
  <si>
    <t>Appendix 16. NHCDC Round 17 and 18 Emergency Department by Urgency Related Group</t>
  </si>
  <si>
    <t>Appendix 18. NHCDC Round 16, 17 and 18 Emergency Department line item per presentation, by jurisdiction</t>
  </si>
  <si>
    <t>Appendix 17.  NHCDC Round 17 and 18 Emergency Department cost bucket per presentation, by jurisdiction</t>
  </si>
  <si>
    <t>Appendix 19. NHCDC Roudn 18 Non-admitted Tier 2 class version 2.1</t>
  </si>
  <si>
    <t>Appendix 22. NHCDC Round 17 and 18 Non-admitted cost bucket  per service event by jurisdiction</t>
  </si>
  <si>
    <t>Appendix 23. NHCDC Round 16, 17 and 18 Non-admitted line item cost per service event by jurisdiction</t>
  </si>
  <si>
    <t>Appendix 24. NHCDC Round 17 and 18 subacute summary care type, by jurisdiction</t>
  </si>
  <si>
    <t>Appendix 26. NHCDC Round 17 and 18 subacute cost bucket average separation by jurisdiction</t>
  </si>
  <si>
    <t>Appendix 27. NHCDC Round 16, 17 and 18 subacute line item cost per separation by jurisdiction</t>
  </si>
  <si>
    <t>Appendix 29.  NHCDC Round 17 and 18 Organ Procurement cost bucket average per separation by jurisdiction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</si>
</sst>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#,##0_ ;\-#,##0\ "/>
    <numFmt numFmtId="168" formatCode="_(* #,##0_);\(* #,##0\);_(* &quot;-&quot;_);_(@_)"/>
    <numFmt numFmtId="169" formatCode="_(* #,##0_);\(* #,##0\);_(* &quot;-&quot;??_);_(@_)"/>
    <numFmt numFmtId="170" formatCode="#,##0.0"/>
    <numFmt numFmtId="171" formatCode="#,##0;[Red]\(#,##0\)"/>
    <numFmt numFmtId="172" formatCode="#,##0.0_ ;\-#,##0.0\ 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u/>
      <sz val="9"/>
      <color theme="1"/>
      <name val="Arial"/>
      <family val="2"/>
    </font>
    <font>
      <b/>
      <u/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9"/>
      <name val="Arial"/>
      <family val="2"/>
    </font>
    <font>
      <sz val="10"/>
      <color indexed="8"/>
      <name val="Albany AMT, Helvetica"/>
    </font>
    <font>
      <sz val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u/>
      <sz val="9"/>
      <color rgb="FF000000"/>
      <name val="Arial"/>
      <family val="2"/>
    </font>
    <font>
      <sz val="9"/>
      <color indexed="8"/>
      <name val="Arial"/>
      <family val="2"/>
    </font>
    <font>
      <b/>
      <sz val="8"/>
      <name val="Helv"/>
    </font>
    <font>
      <sz val="10"/>
      <color indexed="18"/>
      <name val="Arial"/>
      <family val="2"/>
    </font>
    <font>
      <sz val="8"/>
      <name val="Helv"/>
    </font>
    <font>
      <b/>
      <sz val="8"/>
      <color indexed="8"/>
      <name val="Helv"/>
    </font>
    <font>
      <i/>
      <sz val="8"/>
      <name val="Helv"/>
    </font>
    <font>
      <sz val="10"/>
      <name val="Geneva"/>
      <family val="2"/>
    </font>
    <font>
      <sz val="10"/>
      <color theme="1"/>
      <name val="Arial"/>
      <family val="2"/>
    </font>
    <font>
      <b/>
      <sz val="9"/>
      <name val="Palatino"/>
      <family val="1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indexed="8"/>
      <name val="Arial"/>
      <family val="2"/>
    </font>
    <font>
      <sz val="9"/>
      <color rgb="FF000000"/>
      <name val="Arial"/>
      <family val="2"/>
    </font>
    <font>
      <b/>
      <u val="singleAccounting"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auto="1"/>
      </left>
      <right/>
      <top style="thin">
        <color auto="1"/>
      </top>
      <bottom style="thin">
        <color rgb="FFCCD6BE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CCD6BE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CCD6BE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CCD6BE"/>
      </right>
      <top/>
      <bottom style="thin">
        <color indexed="64"/>
      </bottom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  <xf numFmtId="0" fontId="21" fillId="0" borderId="0">
      <alignment horizontal="left"/>
    </xf>
    <xf numFmtId="43" fontId="14" fillId="0" borderId="0" applyFont="0" applyFill="0" applyBorder="0" applyAlignment="0" applyProtection="0"/>
    <xf numFmtId="0" fontId="22" fillId="4" borderId="0">
      <protection locked="0"/>
    </xf>
    <xf numFmtId="0" fontId="22" fillId="5" borderId="8" applyBorder="0">
      <protection locked="0"/>
    </xf>
    <xf numFmtId="0" fontId="22" fillId="4" borderId="0">
      <protection locked="0"/>
    </xf>
    <xf numFmtId="0" fontId="23" fillId="0" borderId="0">
      <alignment horizontal="left"/>
    </xf>
    <xf numFmtId="0" fontId="24" fillId="0" borderId="4">
      <alignment horizontal="left"/>
    </xf>
    <xf numFmtId="0" fontId="25" fillId="0" borderId="0">
      <alignment horizontal="left"/>
    </xf>
    <xf numFmtId="0" fontId="26" fillId="0" borderId="0"/>
    <xf numFmtId="0" fontId="14" fillId="0" borderId="0"/>
    <xf numFmtId="0" fontId="1" fillId="0" borderId="0"/>
    <xf numFmtId="0" fontId="1" fillId="0" borderId="0"/>
    <xf numFmtId="0" fontId="27" fillId="0" borderId="0"/>
    <xf numFmtId="171" fontId="23" fillId="0" borderId="0">
      <alignment horizontal="right"/>
    </xf>
    <xf numFmtId="0" fontId="24" fillId="0" borderId="4">
      <alignment horizontal="right"/>
    </xf>
    <xf numFmtId="0" fontId="25" fillId="0" borderId="0">
      <alignment horizontal="right"/>
    </xf>
    <xf numFmtId="0" fontId="22" fillId="4" borderId="9">
      <protection locked="0"/>
    </xf>
    <xf numFmtId="0" fontId="28" fillId="0" borderId="0">
      <alignment horizontal="left"/>
    </xf>
    <xf numFmtId="0" fontId="25" fillId="0" borderId="0"/>
    <xf numFmtId="0" fontId="23" fillId="0" borderId="0"/>
  </cellStyleXfs>
  <cellXfs count="680">
    <xf numFmtId="0" fontId="0" fillId="0" borderId="0" xfId="0"/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Border="1"/>
    <xf numFmtId="3" fontId="4" fillId="0" borderId="0" xfId="0" applyNumberFormat="1" applyFont="1" applyBorder="1" applyAlignment="1">
      <alignment horizontal="right" vertical="center"/>
    </xf>
    <xf numFmtId="2" fontId="4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0" fontId="4" fillId="0" borderId="2" xfId="0" applyFont="1" applyBorder="1"/>
    <xf numFmtId="0" fontId="3" fillId="0" borderId="0" xfId="0" applyFont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/>
    <xf numFmtId="165" fontId="4" fillId="0" borderId="4" xfId="2" applyNumberFormat="1" applyFont="1" applyBorder="1" applyAlignment="1">
      <alignment horizontal="right" vertical="center"/>
    </xf>
    <xf numFmtId="165" fontId="4" fillId="0" borderId="0" xfId="2" applyNumberFormat="1" applyFont="1" applyBorder="1" applyAlignment="1">
      <alignment horizontal="right" vertical="center"/>
    </xf>
    <xf numFmtId="165" fontId="4" fillId="0" borderId="2" xfId="2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3" fontId="4" fillId="0" borderId="2" xfId="0" applyNumberFormat="1" applyFont="1" applyBorder="1" applyAlignment="1">
      <alignment horizontal="right"/>
    </xf>
    <xf numFmtId="0" fontId="4" fillId="0" borderId="0" xfId="0" applyFont="1" applyBorder="1" applyAlignment="1"/>
    <xf numFmtId="0" fontId="4" fillId="0" borderId="0" xfId="0" applyFont="1" applyAlignment="1"/>
    <xf numFmtId="44" fontId="3" fillId="0" borderId="3" xfId="3" applyFont="1" applyFill="1" applyBorder="1" applyAlignment="1">
      <alignment horizontal="left"/>
    </xf>
    <xf numFmtId="0" fontId="4" fillId="0" borderId="4" xfId="0" applyFont="1" applyBorder="1"/>
    <xf numFmtId="164" fontId="4" fillId="0" borderId="0" xfId="1" applyNumberFormat="1" applyFont="1"/>
    <xf numFmtId="0" fontId="4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44" fontId="4" fillId="0" borderId="0" xfId="3" applyFont="1" applyBorder="1" applyAlignment="1">
      <alignment horizontal="left"/>
    </xf>
    <xf numFmtId="44" fontId="4" fillId="0" borderId="0" xfId="3" applyFont="1" applyBorder="1" applyAlignment="1">
      <alignment horizontal="center" vertical="center"/>
    </xf>
    <xf numFmtId="0" fontId="8" fillId="0" borderId="0" xfId="0" applyFont="1" applyBorder="1"/>
    <xf numFmtId="0" fontId="4" fillId="0" borderId="0" xfId="0" applyFont="1" applyBorder="1" applyAlignment="1">
      <alignment horizontal="right" vertical="center"/>
    </xf>
    <xf numFmtId="164" fontId="4" fillId="0" borderId="4" xfId="1" applyNumberFormat="1" applyFont="1" applyBorder="1"/>
    <xf numFmtId="164" fontId="4" fillId="0" borderId="0" xfId="1" applyNumberFormat="1" applyFont="1" applyBorder="1"/>
    <xf numFmtId="164" fontId="4" fillId="0" borderId="2" xfId="1" applyNumberFormat="1" applyFont="1" applyBorder="1"/>
    <xf numFmtId="164" fontId="3" fillId="0" borderId="3" xfId="1" applyNumberFormat="1" applyFont="1" applyBorder="1"/>
    <xf numFmtId="165" fontId="3" fillId="0" borderId="3" xfId="2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5" fillId="0" borderId="0" xfId="0" applyFont="1" applyFill="1" applyBorder="1" applyAlignment="1">
      <alignment horizontal="right" wrapText="1"/>
    </xf>
    <xf numFmtId="0" fontId="4" fillId="0" borderId="3" xfId="0" applyFont="1" applyBorder="1"/>
    <xf numFmtId="0" fontId="3" fillId="0" borderId="0" xfId="0" applyFont="1" applyBorder="1" applyAlignment="1"/>
    <xf numFmtId="164" fontId="4" fillId="0" borderId="0" xfId="1" applyNumberFormat="1" applyFont="1" applyBorder="1" applyAlignment="1">
      <alignment horizontal="left" vertical="center" wrapText="1"/>
    </xf>
    <xf numFmtId="0" fontId="3" fillId="0" borderId="0" xfId="0" applyFont="1" applyAlignment="1"/>
    <xf numFmtId="164" fontId="4" fillId="0" borderId="4" xfId="1" applyNumberFormat="1" applyFont="1" applyBorder="1" applyAlignment="1">
      <alignment horizontal="left" vertical="center" wrapText="1"/>
    </xf>
    <xf numFmtId="164" fontId="4" fillId="0" borderId="2" xfId="1" applyNumberFormat="1" applyFont="1" applyBorder="1" applyAlignment="1">
      <alignment horizontal="left" vertical="center" wrapText="1"/>
    </xf>
    <xf numFmtId="0" fontId="9" fillId="0" borderId="0" xfId="0" applyFont="1" applyBorder="1" applyAlignment="1"/>
    <xf numFmtId="0" fontId="5" fillId="0" borderId="0" xfId="0" applyFont="1" applyFill="1" applyBorder="1" applyAlignment="1">
      <alignment horizontal="right"/>
    </xf>
    <xf numFmtId="0" fontId="4" fillId="0" borderId="0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44" fontId="4" fillId="0" borderId="0" xfId="0" applyNumberFormat="1" applyFont="1" applyBorder="1"/>
    <xf numFmtId="165" fontId="4" fillId="0" borderId="0" xfId="0" applyNumberFormat="1" applyFont="1" applyBorder="1"/>
    <xf numFmtId="0" fontId="4" fillId="0" borderId="0" xfId="0" applyFont="1" applyAlignment="1">
      <alignment horizontal="center"/>
    </xf>
    <xf numFmtId="164" fontId="4" fillId="0" borderId="0" xfId="1" applyNumberFormat="1" applyFont="1" applyBorder="1" applyAlignment="1">
      <alignment horizontal="center"/>
    </xf>
    <xf numFmtId="164" fontId="3" fillId="0" borderId="0" xfId="1" applyNumberFormat="1" applyFont="1" applyBorder="1"/>
    <xf numFmtId="44" fontId="4" fillId="0" borderId="2" xfId="0" applyNumberFormat="1" applyFont="1" applyBorder="1"/>
    <xf numFmtId="165" fontId="4" fillId="0" borderId="2" xfId="0" applyNumberFormat="1" applyFont="1" applyBorder="1"/>
    <xf numFmtId="165" fontId="4" fillId="0" borderId="0" xfId="1" applyNumberFormat="1" applyFont="1" applyBorder="1"/>
    <xf numFmtId="165" fontId="4" fillId="0" borderId="2" xfId="1" applyNumberFormat="1" applyFont="1" applyBorder="1"/>
    <xf numFmtId="0" fontId="0" fillId="0" borderId="0" xfId="0" applyBorder="1" applyAlignment="1">
      <alignment vertical="center" wrapText="1"/>
    </xf>
    <xf numFmtId="1" fontId="4" fillId="0" borderId="0" xfId="0" applyNumberFormat="1" applyFont="1" applyBorder="1"/>
    <xf numFmtId="0" fontId="9" fillId="0" borderId="4" xfId="0" applyFont="1" applyBorder="1" applyAlignment="1"/>
    <xf numFmtId="165" fontId="4" fillId="0" borderId="0" xfId="0" applyNumberFormat="1" applyFont="1"/>
    <xf numFmtId="0" fontId="0" fillId="0" borderId="0" xfId="0" applyBorder="1" applyAlignment="1">
      <alignment vertical="center"/>
    </xf>
    <xf numFmtId="164" fontId="4" fillId="0" borderId="4" xfId="1" applyNumberFormat="1" applyFont="1" applyBorder="1" applyAlignment="1">
      <alignment horizontal="right" vertical="center"/>
    </xf>
    <xf numFmtId="164" fontId="4" fillId="0" borderId="0" xfId="1" applyNumberFormat="1" applyFont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164" fontId="4" fillId="0" borderId="4" xfId="1" applyNumberFormat="1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right" vertical="center"/>
    </xf>
    <xf numFmtId="43" fontId="4" fillId="0" borderId="0" xfId="1" applyNumberFormat="1" applyFont="1" applyFill="1" applyBorder="1" applyAlignment="1">
      <alignment horizontal="right" vertical="center"/>
    </xf>
    <xf numFmtId="43" fontId="4" fillId="0" borderId="0" xfId="1" applyNumberFormat="1" applyFont="1" applyBorder="1" applyAlignment="1">
      <alignment horizontal="right" vertical="center"/>
    </xf>
    <xf numFmtId="164" fontId="4" fillId="0" borderId="2" xfId="1" applyNumberFormat="1" applyFont="1" applyBorder="1" applyAlignment="1">
      <alignment vertical="center"/>
    </xf>
    <xf numFmtId="164" fontId="4" fillId="0" borderId="2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7" fontId="4" fillId="0" borderId="0" xfId="1" applyNumberFormat="1" applyFont="1" applyBorder="1"/>
    <xf numFmtId="167" fontId="4" fillId="0" borderId="2" xfId="1" applyNumberFormat="1" applyFont="1" applyBorder="1"/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13" fillId="0" borderId="0" xfId="0" applyNumberFormat="1" applyFont="1" applyFill="1" applyBorder="1" applyAlignment="1" applyProtection="1">
      <alignment horizontal="right" wrapText="1"/>
    </xf>
    <xf numFmtId="0" fontId="5" fillId="0" borderId="0" xfId="0" applyFont="1" applyAlignment="1">
      <alignment vertical="top"/>
    </xf>
    <xf numFmtId="0" fontId="5" fillId="0" borderId="0" xfId="0" applyNumberFormat="1" applyFont="1" applyFill="1" applyAlignment="1" applyProtection="1">
      <alignment vertical="top"/>
    </xf>
    <xf numFmtId="0" fontId="6" fillId="0" borderId="0" xfId="0" applyNumberFormat="1" applyFont="1" applyFill="1" applyAlignment="1" applyProtection="1">
      <alignment horizontal="left" vertical="top"/>
    </xf>
    <xf numFmtId="0" fontId="6" fillId="0" borderId="0" xfId="0" applyNumberFormat="1" applyFont="1" applyFill="1" applyAlignment="1" applyProtection="1">
      <alignment vertical="top"/>
    </xf>
    <xf numFmtId="0" fontId="6" fillId="0" borderId="0" xfId="0" applyNumberFormat="1" applyFont="1" applyFill="1" applyAlignment="1" applyProtection="1">
      <alignment horizontal="right" vertical="top"/>
    </xf>
    <xf numFmtId="168" fontId="6" fillId="0" borderId="0" xfId="0" applyNumberFormat="1" applyFont="1" applyFill="1" applyAlignment="1" applyProtection="1">
      <alignment vertical="top"/>
    </xf>
    <xf numFmtId="168" fontId="5" fillId="0" borderId="2" xfId="0" applyNumberFormat="1" applyFont="1" applyFill="1" applyBorder="1" applyAlignment="1" applyProtection="1">
      <alignment vertical="top"/>
    </xf>
    <xf numFmtId="0" fontId="5" fillId="0" borderId="2" xfId="0" applyNumberFormat="1" applyFont="1" applyFill="1" applyBorder="1" applyAlignment="1" applyProtection="1">
      <alignment vertical="top"/>
    </xf>
    <xf numFmtId="0" fontId="6" fillId="0" borderId="2" xfId="0" applyNumberFormat="1" applyFont="1" applyFill="1" applyBorder="1" applyAlignment="1" applyProtection="1">
      <alignment vertical="top"/>
    </xf>
    <xf numFmtId="0" fontId="6" fillId="0" borderId="2" xfId="0" applyNumberFormat="1" applyFont="1" applyFill="1" applyBorder="1" applyAlignment="1" applyProtection="1">
      <alignment horizontal="left" vertical="top"/>
    </xf>
    <xf numFmtId="0" fontId="6" fillId="0" borderId="5" xfId="0" applyNumberFormat="1" applyFont="1" applyFill="1" applyBorder="1" applyAlignment="1" applyProtection="1"/>
    <xf numFmtId="0" fontId="6" fillId="0" borderId="0" xfId="0" applyNumberFormat="1" applyFont="1" applyFill="1" applyAlignment="1" applyProtection="1">
      <alignment horizontal="center" vertical="top" wrapText="1"/>
    </xf>
    <xf numFmtId="0" fontId="6" fillId="0" borderId="5" xfId="0" applyNumberFormat="1" applyFont="1" applyFill="1" applyBorder="1" applyAlignment="1" applyProtection="1">
      <alignment horizontal="right"/>
    </xf>
    <xf numFmtId="0" fontId="6" fillId="0" borderId="2" xfId="0" applyNumberFormat="1" applyFont="1" applyFill="1" applyBorder="1" applyAlignment="1" applyProtection="1">
      <alignment horizontal="left"/>
    </xf>
    <xf numFmtId="0" fontId="6" fillId="0" borderId="2" xfId="0" applyNumberFormat="1" applyFont="1" applyFill="1" applyBorder="1" applyAlignment="1" applyProtection="1">
      <alignment horizontal="centerContinuous" vertical="top"/>
    </xf>
    <xf numFmtId="0" fontId="6" fillId="0" borderId="5" xfId="0" applyNumberFormat="1" applyFont="1" applyFill="1" applyBorder="1" applyAlignment="1" applyProtection="1">
      <alignment vertical="top"/>
    </xf>
    <xf numFmtId="0" fontId="6" fillId="0" borderId="5" xfId="0" applyNumberFormat="1" applyFont="1" applyFill="1" applyBorder="1" applyAlignment="1" applyProtection="1">
      <alignment horizontal="center" vertical="top"/>
    </xf>
    <xf numFmtId="0" fontId="6" fillId="0" borderId="0" xfId="0" applyNumberFormat="1" applyFont="1" applyFill="1" applyAlignment="1" applyProtection="1">
      <alignment horizontal="centerContinuous" vertical="top"/>
    </xf>
    <xf numFmtId="0" fontId="6" fillId="0" borderId="5" xfId="0" applyNumberFormat="1" applyFont="1" applyFill="1" applyBorder="1" applyAlignment="1" applyProtection="1">
      <alignment horizontal="centerContinuous" vertical="top"/>
    </xf>
    <xf numFmtId="0" fontId="6" fillId="0" borderId="5" xfId="0" applyNumberFormat="1" applyFont="1" applyFill="1" applyBorder="1" applyAlignment="1" applyProtection="1">
      <alignment horizontal="left" vertical="top"/>
    </xf>
    <xf numFmtId="0" fontId="6" fillId="0" borderId="5" xfId="0" applyNumberFormat="1" applyFont="1" applyFill="1" applyBorder="1" applyAlignment="1" applyProtection="1">
      <alignment horizontal="left" wrapText="1"/>
    </xf>
    <xf numFmtId="0" fontId="6" fillId="0" borderId="5" xfId="0" applyNumberFormat="1" applyFont="1" applyFill="1" applyBorder="1" applyAlignment="1" applyProtection="1">
      <alignment horizontal="center" vertical="top" wrapText="1"/>
    </xf>
    <xf numFmtId="0" fontId="6" fillId="0" borderId="0" xfId="0" applyNumberFormat="1" applyFont="1" applyFill="1" applyAlignment="1" applyProtection="1"/>
    <xf numFmtId="0" fontId="5" fillId="0" borderId="0" xfId="0" applyNumberFormat="1" applyFont="1" applyFill="1" applyAlignment="1" applyProtection="1">
      <alignment horizontal="center" vertical="top" wrapText="1"/>
    </xf>
    <xf numFmtId="0" fontId="5" fillId="0" borderId="5" xfId="0" applyNumberFormat="1" applyFont="1" applyFill="1" applyBorder="1" applyAlignment="1" applyProtection="1">
      <alignment horizontal="center" vertical="top" wrapText="1"/>
    </xf>
    <xf numFmtId="0" fontId="6" fillId="0" borderId="0" xfId="0" applyNumberFormat="1" applyFont="1" applyFill="1" applyAlignment="1" applyProtection="1">
      <alignment horizontal="right"/>
    </xf>
    <xf numFmtId="0" fontId="6" fillId="0" borderId="5" xfId="0" applyNumberFormat="1" applyFont="1" applyFill="1" applyBorder="1" applyAlignment="1" applyProtection="1">
      <alignment horizontal="left"/>
    </xf>
    <xf numFmtId="0" fontId="6" fillId="0" borderId="0" xfId="0" applyNumberFormat="1" applyFont="1" applyFill="1" applyAlignment="1" applyProtection="1">
      <alignment horizontal="right" wrapText="1"/>
    </xf>
    <xf numFmtId="0" fontId="10" fillId="0" borderId="0" xfId="0" applyFont="1" applyAlignment="1">
      <alignment horizontal="left" wrapText="1"/>
    </xf>
    <xf numFmtId="0" fontId="10" fillId="0" borderId="2" xfId="0" applyFont="1" applyBorder="1" applyAlignment="1">
      <alignment horizontal="left" wrapText="1"/>
    </xf>
    <xf numFmtId="3" fontId="4" fillId="0" borderId="4" xfId="0" applyNumberFormat="1" applyFont="1" applyBorder="1"/>
    <xf numFmtId="3" fontId="4" fillId="0" borderId="4" xfId="1" applyNumberFormat="1" applyFont="1" applyBorder="1"/>
    <xf numFmtId="3" fontId="4" fillId="0" borderId="0" xfId="0" applyNumberFormat="1" applyFont="1" applyBorder="1"/>
    <xf numFmtId="3" fontId="4" fillId="0" borderId="0" xfId="1" applyNumberFormat="1" applyFont="1" applyBorder="1"/>
    <xf numFmtId="3" fontId="4" fillId="0" borderId="2" xfId="0" applyNumberFormat="1" applyFont="1" applyBorder="1"/>
    <xf numFmtId="3" fontId="4" fillId="0" borderId="2" xfId="1" applyNumberFormat="1" applyFont="1" applyBorder="1"/>
    <xf numFmtId="0" fontId="2" fillId="0" borderId="0" xfId="0" applyFont="1"/>
    <xf numFmtId="0" fontId="14" fillId="0" borderId="0" xfId="0" applyFont="1" applyAlignment="1">
      <alignment vertical="top"/>
    </xf>
    <xf numFmtId="0" fontId="16" fillId="0" borderId="5" xfId="0" applyNumberFormat="1" applyFont="1" applyFill="1" applyBorder="1" applyAlignment="1" applyProtection="1">
      <alignment horizontal="left" vertical="top"/>
    </xf>
    <xf numFmtId="3" fontId="4" fillId="0" borderId="0" xfId="0" applyNumberFormat="1" applyFont="1" applyBorder="1" applyAlignment="1">
      <alignment vertical="center"/>
    </xf>
    <xf numFmtId="165" fontId="4" fillId="0" borderId="0" xfId="0" applyNumberFormat="1" applyFont="1" applyBorder="1" applyAlignment="1">
      <alignment vertical="center"/>
    </xf>
    <xf numFmtId="166" fontId="4" fillId="0" borderId="0" xfId="1" applyNumberFormat="1" applyFont="1" applyBorder="1" applyAlignment="1">
      <alignment vertical="center"/>
    </xf>
    <xf numFmtId="0" fontId="0" fillId="0" borderId="0" xfId="0" applyAlignment="1">
      <alignment horizontal="center"/>
    </xf>
    <xf numFmtId="3" fontId="4" fillId="0" borderId="0" xfId="0" applyNumberFormat="1" applyFont="1"/>
    <xf numFmtId="1" fontId="4" fillId="0" borderId="2" xfId="0" applyNumberFormat="1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vertical="center"/>
    </xf>
    <xf numFmtId="170" fontId="4" fillId="0" borderId="0" xfId="0" applyNumberFormat="1" applyFont="1" applyBorder="1" applyAlignment="1">
      <alignment horizontal="left" vertical="center" wrapText="1"/>
    </xf>
    <xf numFmtId="170" fontId="4" fillId="0" borderId="0" xfId="0" applyNumberFormat="1" applyFont="1" applyBorder="1" applyAlignment="1">
      <alignment vertical="center"/>
    </xf>
    <xf numFmtId="170" fontId="0" fillId="0" borderId="0" xfId="0" applyNumberFormat="1"/>
    <xf numFmtId="3" fontId="4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3" fontId="20" fillId="0" borderId="0" xfId="0" applyNumberFormat="1" applyFont="1" applyFill="1" applyBorder="1" applyAlignment="1" applyProtection="1">
      <alignment horizontal="right" wrapText="1"/>
    </xf>
    <xf numFmtId="0" fontId="4" fillId="0" borderId="0" xfId="0" applyFont="1" applyBorder="1" applyAlignment="1">
      <alignment vertical="center" wrapText="1"/>
    </xf>
    <xf numFmtId="0" fontId="4" fillId="0" borderId="0" xfId="0" applyNumberFormat="1" applyFont="1" applyBorder="1"/>
    <xf numFmtId="0" fontId="3" fillId="0" borderId="2" xfId="0" applyFont="1" applyBorder="1" applyAlignment="1"/>
    <xf numFmtId="0" fontId="14" fillId="0" borderId="0" xfId="4"/>
    <xf numFmtId="0" fontId="14" fillId="0" borderId="0" xfId="4" applyAlignment="1">
      <alignment wrapText="1"/>
    </xf>
    <xf numFmtId="0" fontId="14" fillId="0" borderId="0" xfId="4" applyFill="1" applyBorder="1"/>
    <xf numFmtId="165" fontId="14" fillId="0" borderId="2" xfId="4" applyNumberFormat="1" applyBorder="1"/>
    <xf numFmtId="3" fontId="5" fillId="0" borderId="2" xfId="4" applyNumberFormat="1" applyFont="1" applyFill="1" applyBorder="1" applyAlignment="1" applyProtection="1">
      <alignment horizontal="right" vertical="center" wrapText="1"/>
      <protection locked="0"/>
    </xf>
    <xf numFmtId="0" fontId="5" fillId="0" borderId="2" xfId="4" applyFont="1" applyFill="1" applyBorder="1" applyAlignment="1">
      <alignment horizontal="right" vertical="center"/>
    </xf>
    <xf numFmtId="165" fontId="14" fillId="0" borderId="0" xfId="4" applyNumberFormat="1"/>
    <xf numFmtId="3" fontId="5" fillId="0" borderId="0" xfId="4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4" applyFont="1" applyFill="1" applyBorder="1" applyAlignment="1">
      <alignment horizontal="right" vertical="center"/>
    </xf>
    <xf numFmtId="0" fontId="5" fillId="0" borderId="0" xfId="4" applyFont="1"/>
    <xf numFmtId="165" fontId="14" fillId="0" borderId="0" xfId="4" applyNumberFormat="1" applyBorder="1"/>
    <xf numFmtId="3" fontId="14" fillId="0" borderId="0" xfId="4" applyNumberFormat="1" applyFont="1" applyFill="1" applyBorder="1" applyAlignment="1" applyProtection="1">
      <alignment horizontal="right" vertical="center"/>
      <protection locked="0"/>
    </xf>
    <xf numFmtId="3" fontId="14" fillId="0" borderId="0" xfId="4" applyNumberFormat="1" applyFont="1" applyFill="1" applyBorder="1" applyAlignment="1">
      <alignment vertical="center"/>
    </xf>
    <xf numFmtId="0" fontId="6" fillId="0" borderId="0" xfId="4" applyFont="1" applyFill="1" applyBorder="1" applyAlignment="1"/>
    <xf numFmtId="0" fontId="5" fillId="0" borderId="0" xfId="4" applyFont="1" applyFill="1" applyBorder="1" applyAlignment="1">
      <alignment wrapText="1"/>
    </xf>
    <xf numFmtId="0" fontId="6" fillId="0" borderId="0" xfId="4" applyFont="1" applyFill="1" applyBorder="1" applyAlignment="1">
      <alignment vertical="center" wrapText="1"/>
    </xf>
    <xf numFmtId="0" fontId="5" fillId="0" borderId="0" xfId="4" applyFont="1" applyBorder="1" applyAlignment="1">
      <alignment wrapText="1"/>
    </xf>
    <xf numFmtId="3" fontId="4" fillId="0" borderId="0" xfId="2" applyNumberFormat="1" applyFont="1" applyBorder="1" applyAlignment="1">
      <alignment horizontal="right" vertical="center"/>
    </xf>
    <xf numFmtId="0" fontId="16" fillId="0" borderId="5" xfId="0" applyNumberFormat="1" applyFont="1" applyFill="1" applyBorder="1" applyAlignment="1" applyProtection="1">
      <alignment horizontal="centerContinuous" vertical="top"/>
    </xf>
    <xf numFmtId="0" fontId="16" fillId="0" borderId="3" xfId="0" applyNumberFormat="1" applyFont="1" applyFill="1" applyBorder="1" applyAlignment="1" applyProtection="1">
      <alignment horizontal="left" vertical="center"/>
    </xf>
    <xf numFmtId="0" fontId="14" fillId="0" borderId="6" xfId="0" applyNumberFormat="1" applyFont="1" applyFill="1" applyBorder="1" applyAlignment="1" applyProtection="1">
      <alignment vertical="center"/>
    </xf>
    <xf numFmtId="4" fontId="16" fillId="0" borderId="1" xfId="0" applyNumberFormat="1" applyFont="1" applyFill="1" applyBorder="1" applyAlignment="1" applyProtection="1">
      <alignment vertical="center"/>
    </xf>
    <xf numFmtId="3" fontId="14" fillId="0" borderId="6" xfId="0" applyNumberFormat="1" applyFont="1" applyFill="1" applyBorder="1" applyAlignment="1" applyProtection="1">
      <alignment vertical="center"/>
    </xf>
    <xf numFmtId="2" fontId="14" fillId="0" borderId="1" xfId="0" applyNumberFormat="1" applyFont="1" applyFill="1" applyBorder="1" applyAlignment="1" applyProtection="1">
      <alignment vertical="center"/>
    </xf>
    <xf numFmtId="3" fontId="14" fillId="0" borderId="3" xfId="0" applyNumberFormat="1" applyFont="1" applyFill="1" applyBorder="1" applyAlignment="1" applyProtection="1">
      <alignment vertical="center"/>
    </xf>
    <xf numFmtId="0" fontId="16" fillId="0" borderId="6" xfId="0" applyNumberFormat="1" applyFont="1" applyFill="1" applyBorder="1" applyAlignment="1" applyProtection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/>
    </xf>
    <xf numFmtId="3" fontId="14" fillId="0" borderId="7" xfId="0" applyNumberFormat="1" applyFont="1" applyFill="1" applyBorder="1" applyAlignment="1" applyProtection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2" fontId="14" fillId="0" borderId="0" xfId="0" applyNumberFormat="1" applyFont="1" applyAlignment="1">
      <alignment vertical="top"/>
    </xf>
    <xf numFmtId="0" fontId="29" fillId="2" borderId="16" xfId="0" applyNumberFormat="1" applyFont="1" applyFill="1" applyBorder="1" applyAlignment="1" applyProtection="1">
      <alignment horizontal="center"/>
    </xf>
    <xf numFmtId="0" fontId="16" fillId="0" borderId="11" xfId="0" applyNumberFormat="1" applyFont="1" applyFill="1" applyBorder="1" applyAlignment="1" applyProtection="1">
      <alignment horizontal="center" vertical="top"/>
    </xf>
    <xf numFmtId="0" fontId="18" fillId="0" borderId="22" xfId="0" applyNumberFormat="1" applyFont="1" applyFill="1" applyBorder="1" applyAlignment="1" applyProtection="1">
      <alignment horizontal="center" vertical="top" wrapText="1"/>
    </xf>
    <xf numFmtId="0" fontId="29" fillId="0" borderId="20" xfId="0" applyNumberFormat="1" applyFont="1" applyFill="1" applyBorder="1" applyAlignment="1" applyProtection="1">
      <alignment horizontal="center" vertical="center" wrapText="1"/>
    </xf>
    <xf numFmtId="0" fontId="29" fillId="2" borderId="24" xfId="0" applyNumberFormat="1" applyFont="1" applyFill="1" applyBorder="1" applyAlignment="1" applyProtection="1">
      <alignment horizontal="left" wrapText="1"/>
    </xf>
    <xf numFmtId="0" fontId="30" fillId="2" borderId="24" xfId="0" applyNumberFormat="1" applyFont="1" applyFill="1" applyBorder="1" applyAlignment="1" applyProtection="1">
      <alignment horizontal="left" wrapText="1"/>
    </xf>
    <xf numFmtId="2" fontId="30" fillId="2" borderId="24" xfId="0" applyNumberFormat="1" applyFont="1" applyFill="1" applyBorder="1" applyAlignment="1" applyProtection="1">
      <alignment horizontal="right" wrapText="1"/>
    </xf>
    <xf numFmtId="164" fontId="30" fillId="2" borderId="24" xfId="1" applyNumberFormat="1" applyFont="1" applyFill="1" applyBorder="1" applyAlignment="1" applyProtection="1">
      <alignment horizontal="right" wrapText="1"/>
    </xf>
    <xf numFmtId="164" fontId="29" fillId="2" borderId="24" xfId="1" applyNumberFormat="1" applyFont="1" applyFill="1" applyBorder="1" applyAlignment="1" applyProtection="1">
      <alignment horizontal="left" wrapText="1"/>
    </xf>
    <xf numFmtId="0" fontId="30" fillId="2" borderId="24" xfId="0" applyNumberFormat="1" applyFont="1" applyFill="1" applyBorder="1" applyAlignment="1" applyProtection="1">
      <alignment horizontal="right" wrapText="1"/>
    </xf>
    <xf numFmtId="164" fontId="30" fillId="2" borderId="20" xfId="1" applyNumberFormat="1" applyFont="1" applyFill="1" applyBorder="1" applyAlignment="1" applyProtection="1">
      <alignment horizontal="right" wrapText="1"/>
    </xf>
    <xf numFmtId="0" fontId="30" fillId="2" borderId="24" xfId="0" applyNumberFormat="1" applyFont="1" applyFill="1" applyBorder="1" applyAlignment="1" applyProtection="1">
      <alignment horizontal="center" wrapText="1"/>
    </xf>
    <xf numFmtId="0" fontId="30" fillId="2" borderId="0" xfId="0" applyNumberFormat="1" applyFont="1" applyFill="1" applyBorder="1" applyAlignment="1" applyProtection="1">
      <alignment horizontal="left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4" fontId="4" fillId="0" borderId="18" xfId="3" applyFont="1" applyBorder="1" applyAlignment="1">
      <alignment horizontal="left"/>
    </xf>
    <xf numFmtId="167" fontId="4" fillId="0" borderId="18" xfId="1" applyNumberFormat="1" applyFont="1" applyBorder="1"/>
    <xf numFmtId="44" fontId="3" fillId="0" borderId="13" xfId="3" applyFont="1" applyFill="1" applyBorder="1" applyAlignment="1">
      <alignment horizontal="left"/>
    </xf>
    <xf numFmtId="167" fontId="3" fillId="0" borderId="13" xfId="1" applyNumberFormat="1" applyFont="1" applyBorder="1"/>
    <xf numFmtId="167" fontId="4" fillId="0" borderId="13" xfId="1" applyNumberFormat="1" applyFont="1" applyBorder="1"/>
    <xf numFmtId="165" fontId="3" fillId="0" borderId="13" xfId="2" applyNumberFormat="1" applyFont="1" applyBorder="1" applyAlignment="1">
      <alignment horizontal="right" vertical="center"/>
    </xf>
    <xf numFmtId="0" fontId="4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9" fillId="0" borderId="1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 wrapText="1"/>
    </xf>
    <xf numFmtId="0" fontId="23" fillId="0" borderId="0" xfId="24"/>
    <xf numFmtId="0" fontId="4" fillId="0" borderId="18" xfId="0" applyFont="1" applyBorder="1" applyAlignment="1">
      <alignment horizontal="left" vertical="center" wrapText="1"/>
    </xf>
    <xf numFmtId="0" fontId="4" fillId="0" borderId="18" xfId="0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64" fontId="4" fillId="0" borderId="18" xfId="1" applyNumberFormat="1" applyFont="1" applyBorder="1" applyAlignment="1">
      <alignment vertical="center"/>
    </xf>
    <xf numFmtId="0" fontId="3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3" fillId="0" borderId="13" xfId="0" applyFont="1" applyBorder="1"/>
    <xf numFmtId="0" fontId="7" fillId="0" borderId="18" xfId="0" applyFont="1" applyBorder="1" applyAlignment="1">
      <alignment horizontal="center" vertical="center"/>
    </xf>
    <xf numFmtId="167" fontId="4" fillId="0" borderId="18" xfId="1" applyNumberFormat="1" applyFont="1" applyBorder="1" applyAlignment="1">
      <alignment vertical="center"/>
    </xf>
    <xf numFmtId="172" fontId="4" fillId="0" borderId="0" xfId="1" applyNumberFormat="1" applyFont="1" applyBorder="1" applyAlignment="1">
      <alignment vertical="center"/>
    </xf>
    <xf numFmtId="167" fontId="4" fillId="0" borderId="0" xfId="1" applyNumberFormat="1" applyFont="1" applyBorder="1" applyAlignment="1">
      <alignment vertical="center"/>
    </xf>
    <xf numFmtId="167" fontId="4" fillId="0" borderId="2" xfId="1" applyNumberFormat="1" applyFont="1" applyBorder="1" applyAlignment="1">
      <alignment vertical="center"/>
    </xf>
    <xf numFmtId="167" fontId="3" fillId="0" borderId="18" xfId="1" applyNumberFormat="1" applyFont="1" applyBorder="1" applyAlignment="1">
      <alignment vertical="center"/>
    </xf>
    <xf numFmtId="172" fontId="3" fillId="0" borderId="0" xfId="1" applyNumberFormat="1" applyFont="1" applyBorder="1" applyAlignment="1">
      <alignment vertical="center"/>
    </xf>
    <xf numFmtId="167" fontId="3" fillId="0" borderId="0" xfId="1" applyNumberFormat="1" applyFont="1" applyBorder="1" applyAlignment="1">
      <alignment vertical="center"/>
    </xf>
    <xf numFmtId="167" fontId="3" fillId="0" borderId="2" xfId="1" applyNumberFormat="1" applyFont="1" applyBorder="1" applyAlignment="1">
      <alignment vertical="center"/>
    </xf>
    <xf numFmtId="0" fontId="4" fillId="0" borderId="18" xfId="0" applyFont="1" applyBorder="1"/>
    <xf numFmtId="0" fontId="3" fillId="0" borderId="13" xfId="0" applyFont="1" applyBorder="1" applyAlignment="1">
      <alignment horizontal="center" vertical="center"/>
    </xf>
    <xf numFmtId="167" fontId="3" fillId="3" borderId="2" xfId="1" applyNumberFormat="1" applyFont="1" applyFill="1" applyBorder="1" applyAlignment="1">
      <alignment vertical="center"/>
    </xf>
    <xf numFmtId="0" fontId="4" fillId="0" borderId="18" xfId="0" applyFont="1" applyBorder="1" applyAlignment="1">
      <alignment horizontal="right" vertical="center"/>
    </xf>
    <xf numFmtId="165" fontId="4" fillId="0" borderId="18" xfId="2" applyNumberFormat="1" applyFont="1" applyBorder="1" applyAlignment="1">
      <alignment horizontal="right" vertical="center"/>
    </xf>
    <xf numFmtId="0" fontId="3" fillId="0" borderId="18" xfId="0" applyFont="1" applyBorder="1" applyAlignment="1">
      <alignment horizontal="left" vertical="center"/>
    </xf>
    <xf numFmtId="164" fontId="4" fillId="0" borderId="18" xfId="1" applyNumberFormat="1" applyFont="1" applyBorder="1"/>
    <xf numFmtId="164" fontId="3" fillId="0" borderId="13" xfId="1" applyNumberFormat="1" applyFont="1" applyBorder="1"/>
    <xf numFmtId="0" fontId="4" fillId="0" borderId="18" xfId="0" applyFont="1" applyBorder="1" applyAlignment="1">
      <alignment horizontal="center" vertical="center"/>
    </xf>
    <xf numFmtId="0" fontId="3" fillId="0" borderId="13" xfId="0" applyFont="1" applyBorder="1" applyAlignment="1">
      <alignment horizontal="right"/>
    </xf>
    <xf numFmtId="164" fontId="3" fillId="0" borderId="13" xfId="1" applyNumberFormat="1" applyFont="1" applyBorder="1" applyAlignment="1">
      <alignment horizontal="center"/>
    </xf>
    <xf numFmtId="0" fontId="0" fillId="0" borderId="18" xfId="0" applyBorder="1" applyAlignment="1">
      <alignment horizontal="left" vertical="center" wrapText="1"/>
    </xf>
    <xf numFmtId="0" fontId="3" fillId="0" borderId="13" xfId="0" applyFont="1" applyBorder="1" applyAlignment="1">
      <alignment horizontal="right" vertical="center" wrapText="1"/>
    </xf>
    <xf numFmtId="0" fontId="0" fillId="0" borderId="18" xfId="0" applyBorder="1" applyAlignment="1">
      <alignment horizontal="left" vertical="center"/>
    </xf>
    <xf numFmtId="0" fontId="6" fillId="0" borderId="19" xfId="0" applyNumberFormat="1" applyFont="1" applyFill="1" applyBorder="1" applyAlignment="1" applyProtection="1">
      <alignment horizontal="center" vertical="top" wrapText="1"/>
    </xf>
    <xf numFmtId="0" fontId="6" fillId="0" borderId="12" xfId="0" applyNumberFormat="1" applyFont="1" applyFill="1" applyBorder="1" applyAlignment="1" applyProtection="1">
      <alignment horizontal="centerContinuous" vertical="top"/>
    </xf>
    <xf numFmtId="0" fontId="6" fillId="0" borderId="13" xfId="0" applyNumberFormat="1" applyFont="1" applyFill="1" applyBorder="1" applyAlignment="1" applyProtection="1">
      <alignment horizontal="centerContinuous" vertical="top"/>
    </xf>
    <xf numFmtId="0" fontId="6" fillId="0" borderId="19" xfId="0" applyNumberFormat="1" applyFont="1" applyFill="1" applyBorder="1" applyAlignment="1" applyProtection="1">
      <alignment horizontal="centerContinuous" vertical="top"/>
    </xf>
    <xf numFmtId="0" fontId="6" fillId="0" borderId="18" xfId="0" applyNumberFormat="1" applyFont="1" applyFill="1" applyBorder="1" applyAlignment="1" applyProtection="1">
      <alignment horizontal="centerContinuous" vertical="top"/>
    </xf>
    <xf numFmtId="0" fontId="6" fillId="0" borderId="13" xfId="0" applyNumberFormat="1" applyFont="1" applyFill="1" applyBorder="1" applyAlignment="1" applyProtection="1">
      <alignment vertical="top"/>
    </xf>
    <xf numFmtId="0" fontId="6" fillId="0" borderId="15" xfId="0" applyNumberFormat="1" applyFont="1" applyFill="1" applyBorder="1" applyAlignment="1" applyProtection="1">
      <alignment horizontal="centerContinuous" vertical="top"/>
    </xf>
    <xf numFmtId="0" fontId="6" fillId="0" borderId="14" xfId="0" applyNumberFormat="1" applyFont="1" applyFill="1" applyBorder="1" applyAlignment="1" applyProtection="1">
      <alignment horizontal="centerContinuous" vertical="top"/>
    </xf>
    <xf numFmtId="0" fontId="5" fillId="0" borderId="15" xfId="0" applyNumberFormat="1" applyFont="1" applyFill="1" applyBorder="1" applyAlignment="1" applyProtection="1">
      <alignment vertical="top"/>
    </xf>
    <xf numFmtId="0" fontId="6" fillId="0" borderId="17" xfId="0" applyNumberFormat="1" applyFont="1" applyFill="1" applyBorder="1" applyAlignment="1" applyProtection="1">
      <alignment horizontal="center" vertical="top" wrapText="1"/>
    </xf>
    <xf numFmtId="0" fontId="6" fillId="0" borderId="18" xfId="0" applyNumberFormat="1" applyFont="1" applyFill="1" applyBorder="1" applyAlignment="1" applyProtection="1">
      <alignment horizontal="center" vertical="top" wrapText="1"/>
    </xf>
    <xf numFmtId="0" fontId="6" fillId="0" borderId="17" xfId="0" applyNumberFormat="1" applyFont="1" applyFill="1" applyBorder="1" applyAlignment="1" applyProtection="1">
      <alignment horizontal="centerContinuous" vertical="top"/>
    </xf>
    <xf numFmtId="0" fontId="6" fillId="0" borderId="11" xfId="0" applyNumberFormat="1" applyFont="1" applyFill="1" applyBorder="1" applyAlignment="1" applyProtection="1">
      <alignment horizontal="center" vertical="top"/>
    </xf>
    <xf numFmtId="0" fontId="6" fillId="0" borderId="15" xfId="0" applyNumberFormat="1" applyFont="1" applyFill="1" applyBorder="1" applyAlignment="1" applyProtection="1">
      <alignment horizontal="center" vertical="top" wrapText="1"/>
    </xf>
    <xf numFmtId="0" fontId="5" fillId="0" borderId="15" xfId="0" applyNumberFormat="1" applyFont="1" applyFill="1" applyBorder="1" applyAlignment="1" applyProtection="1">
      <alignment horizontal="center" vertical="top" wrapText="1"/>
    </xf>
    <xf numFmtId="0" fontId="6" fillId="0" borderId="13" xfId="0" applyNumberFormat="1" applyFont="1" applyFill="1" applyBorder="1" applyAlignment="1" applyProtection="1">
      <alignment horizontal="left" wrapText="1"/>
    </xf>
    <xf numFmtId="0" fontId="5" fillId="0" borderId="12" xfId="0" applyNumberFormat="1" applyFont="1" applyFill="1" applyBorder="1" applyAlignment="1" applyProtection="1">
      <alignment vertical="top"/>
    </xf>
    <xf numFmtId="3" fontId="5" fillId="0" borderId="12" xfId="0" applyNumberFormat="1" applyFont="1" applyFill="1" applyBorder="1" applyAlignment="1" applyProtection="1">
      <alignment vertical="top"/>
    </xf>
    <xf numFmtId="3" fontId="5" fillId="0" borderId="13" xfId="0" applyNumberFormat="1" applyFont="1" applyFill="1" applyBorder="1" applyAlignment="1" applyProtection="1">
      <alignment vertical="top"/>
    </xf>
    <xf numFmtId="0" fontId="6" fillId="0" borderId="12" xfId="0" applyNumberFormat="1" applyFont="1" applyFill="1" applyBorder="1" applyAlignment="1" applyProtection="1">
      <alignment horizontal="right"/>
    </xf>
    <xf numFmtId="3" fontId="5" fillId="0" borderId="14" xfId="0" applyNumberFormat="1" applyFont="1" applyFill="1" applyBorder="1" applyAlignment="1" applyProtection="1">
      <alignment vertical="top"/>
    </xf>
    <xf numFmtId="0" fontId="5" fillId="0" borderId="24" xfId="0" applyNumberFormat="1" applyFont="1" applyFill="1" applyBorder="1" applyAlignment="1" applyProtection="1">
      <alignment vertical="top"/>
    </xf>
    <xf numFmtId="0" fontId="6" fillId="0" borderId="13" xfId="0" applyNumberFormat="1" applyFont="1" applyFill="1" applyBorder="1" applyAlignment="1" applyProtection="1">
      <alignment horizontal="right" wrapText="1"/>
    </xf>
    <xf numFmtId="0" fontId="6" fillId="0" borderId="24" xfId="0" applyNumberFormat="1" applyFont="1" applyFill="1" applyBorder="1" applyAlignment="1" applyProtection="1">
      <alignment horizontal="left" vertical="center"/>
    </xf>
    <xf numFmtId="0" fontId="5" fillId="0" borderId="24" xfId="0" applyNumberFormat="1" applyFont="1" applyFill="1" applyBorder="1" applyAlignment="1" applyProtection="1">
      <alignment vertical="center"/>
    </xf>
    <xf numFmtId="3" fontId="5" fillId="0" borderId="24" xfId="0" applyNumberFormat="1" applyFont="1" applyFill="1" applyBorder="1" applyAlignment="1" applyProtection="1">
      <alignment vertical="center"/>
    </xf>
    <xf numFmtId="0" fontId="6" fillId="0" borderId="24" xfId="0" applyNumberFormat="1" applyFont="1" applyFill="1" applyBorder="1" applyAlignment="1" applyProtection="1">
      <alignment horizontal="right" vertical="center"/>
    </xf>
    <xf numFmtId="0" fontId="6" fillId="0" borderId="24" xfId="0" applyNumberFormat="1" applyFont="1" applyFill="1" applyBorder="1" applyAlignment="1" applyProtection="1">
      <alignment vertical="center"/>
    </xf>
    <xf numFmtId="3" fontId="4" fillId="0" borderId="18" xfId="0" applyNumberFormat="1" applyFont="1" applyBorder="1"/>
    <xf numFmtId="3" fontId="4" fillId="0" borderId="18" xfId="1" applyNumberFormat="1" applyFont="1" applyBorder="1"/>
    <xf numFmtId="0" fontId="14" fillId="0" borderId="15" xfId="0" applyNumberFormat="1" applyFont="1" applyFill="1" applyBorder="1" applyAlignment="1" applyProtection="1">
      <alignment vertical="top"/>
    </xf>
    <xf numFmtId="0" fontId="16" fillId="0" borderId="13" xfId="0" applyNumberFormat="1" applyFont="1" applyFill="1" applyBorder="1" applyAlignment="1" applyProtection="1">
      <alignment horizontal="left"/>
    </xf>
    <xf numFmtId="0" fontId="16" fillId="0" borderId="13" xfId="0" applyNumberFormat="1" applyFont="1" applyFill="1" applyBorder="1" applyAlignment="1" applyProtection="1">
      <alignment vertical="top"/>
    </xf>
    <xf numFmtId="3" fontId="3" fillId="0" borderId="13" xfId="0" applyNumberFormat="1" applyFont="1" applyBorder="1" applyAlignment="1">
      <alignment vertical="center"/>
    </xf>
    <xf numFmtId="165" fontId="3" fillId="0" borderId="13" xfId="0" applyNumberFormat="1" applyFont="1" applyBorder="1" applyAlignment="1">
      <alignment vertical="center"/>
    </xf>
    <xf numFmtId="0" fontId="4" fillId="0" borderId="18" xfId="0" applyFont="1" applyBorder="1" applyAlignment="1">
      <alignment horizontal="right"/>
    </xf>
    <xf numFmtId="3" fontId="4" fillId="0" borderId="18" xfId="0" applyNumberFormat="1" applyFont="1" applyBorder="1" applyAlignment="1">
      <alignment horizontal="right"/>
    </xf>
    <xf numFmtId="1" fontId="4" fillId="0" borderId="18" xfId="0" applyNumberFormat="1" applyFont="1" applyBorder="1"/>
    <xf numFmtId="44" fontId="4" fillId="0" borderId="18" xfId="0" applyNumberFormat="1" applyFont="1" applyBorder="1"/>
    <xf numFmtId="165" fontId="4" fillId="0" borderId="18" xfId="0" applyNumberFormat="1" applyFont="1" applyBorder="1"/>
    <xf numFmtId="0" fontId="19" fillId="0" borderId="18" xfId="0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64" fontId="4" fillId="0" borderId="0" xfId="1" applyNumberFormat="1" applyFont="1" applyBorder="1" applyAlignment="1">
      <alignment horizontal="left" vertical="center"/>
    </xf>
    <xf numFmtId="164" fontId="4" fillId="0" borderId="0" xfId="1" applyNumberFormat="1" applyFont="1" applyFill="1" applyBorder="1" applyAlignment="1">
      <alignment horizontal="center"/>
    </xf>
    <xf numFmtId="164" fontId="4" fillId="0" borderId="0" xfId="1" applyNumberFormat="1" applyFont="1" applyBorder="1" applyAlignment="1">
      <alignment horizontal="right" vertical="center" wrapText="1"/>
    </xf>
    <xf numFmtId="1" fontId="4" fillId="0" borderId="18" xfId="2" applyNumberFormat="1" applyFont="1" applyBorder="1" applyAlignment="1">
      <alignment horizontal="right" vertical="center"/>
    </xf>
    <xf numFmtId="1" fontId="4" fillId="0" borderId="0" xfId="2" applyNumberFormat="1" applyFont="1" applyBorder="1" applyAlignment="1">
      <alignment horizontal="right" vertical="center"/>
    </xf>
    <xf numFmtId="1" fontId="4" fillId="0" borderId="2" xfId="2" applyNumberFormat="1" applyFont="1" applyBorder="1" applyAlignment="1">
      <alignment horizontal="right" vertical="center"/>
    </xf>
    <xf numFmtId="164" fontId="3" fillId="0" borderId="18" xfId="1" applyNumberFormat="1" applyFont="1" applyFill="1" applyBorder="1" applyAlignment="1">
      <alignment horizontal="left" vertical="center" wrapText="1"/>
    </xf>
    <xf numFmtId="164" fontId="3" fillId="0" borderId="18" xfId="1" applyNumberFormat="1" applyFont="1" applyFill="1" applyBorder="1" applyAlignment="1"/>
    <xf numFmtId="164" fontId="3" fillId="0" borderId="18" xfId="1" applyNumberFormat="1" applyFont="1" applyBorder="1" applyAlignment="1">
      <alignment vertical="center"/>
    </xf>
    <xf numFmtId="164" fontId="3" fillId="0" borderId="18" xfId="1" applyNumberFormat="1" applyFont="1" applyFill="1" applyBorder="1" applyAlignment="1">
      <alignment horizontal="right"/>
    </xf>
    <xf numFmtId="164" fontId="3" fillId="0" borderId="18" xfId="1" applyNumberFormat="1" applyFont="1" applyBorder="1" applyAlignment="1"/>
    <xf numFmtId="1" fontId="3" fillId="0" borderId="0" xfId="2" applyNumberFormat="1" applyFont="1" applyBorder="1" applyAlignment="1">
      <alignment horizontal="right" vertical="center"/>
    </xf>
    <xf numFmtId="1" fontId="3" fillId="0" borderId="2" xfId="2" applyNumberFormat="1" applyFont="1" applyBorder="1" applyAlignment="1">
      <alignment horizontal="right" vertical="center"/>
    </xf>
    <xf numFmtId="164" fontId="4" fillId="0" borderId="0" xfId="1" applyNumberFormat="1" applyFont="1" applyBorder="1" applyAlignment="1">
      <alignment vertical="center" wrapText="1"/>
    </xf>
    <xf numFmtId="164" fontId="3" fillId="0" borderId="0" xfId="1" applyNumberFormat="1" applyFont="1" applyFill="1" applyBorder="1" applyAlignment="1">
      <alignment vertical="center" wrapText="1"/>
    </xf>
    <xf numFmtId="164" fontId="4" fillId="0" borderId="2" xfId="1" applyNumberFormat="1" applyFont="1" applyBorder="1" applyAlignment="1">
      <alignment vertical="center" wrapText="1"/>
    </xf>
    <xf numFmtId="0" fontId="15" fillId="0" borderId="0" xfId="4" applyFont="1"/>
    <xf numFmtId="0" fontId="14" fillId="0" borderId="0" xfId="4" applyFont="1" applyFill="1" applyBorder="1" applyAlignment="1">
      <alignment horizontal="right" vertical="center"/>
    </xf>
    <xf numFmtId="0" fontId="5" fillId="0" borderId="18" xfId="4" applyFont="1" applyFill="1" applyBorder="1"/>
    <xf numFmtId="0" fontId="6" fillId="0" borderId="18" xfId="4" applyFont="1" applyFill="1" applyBorder="1" applyAlignment="1">
      <alignment horizontal="center" vertical="center" wrapText="1"/>
    </xf>
    <xf numFmtId="0" fontId="14" fillId="0" borderId="0" xfId="4" applyFont="1"/>
    <xf numFmtId="0" fontId="14" fillId="0" borderId="0" xfId="4" applyFont="1" applyFill="1" applyBorder="1" applyAlignment="1">
      <alignment vertical="center"/>
    </xf>
    <xf numFmtId="0" fontId="5" fillId="0" borderId="0" xfId="4" applyFont="1" applyFill="1" applyBorder="1"/>
    <xf numFmtId="0" fontId="5" fillId="0" borderId="0" xfId="4" applyFont="1" applyFill="1" applyBorder="1" applyAlignment="1">
      <alignment horizontal="center" vertical="center" wrapText="1"/>
    </xf>
    <xf numFmtId="0" fontId="31" fillId="0" borderId="0" xfId="4" applyFont="1" applyFill="1" applyBorder="1" applyAlignment="1">
      <alignment horizontal="center" vertical="center"/>
    </xf>
    <xf numFmtId="0" fontId="6" fillId="0" borderId="18" xfId="4" applyFont="1" applyBorder="1" applyAlignment="1"/>
    <xf numFmtId="0" fontId="5" fillId="0" borderId="18" xfId="4" applyFont="1" applyBorder="1" applyAlignment="1">
      <alignment wrapText="1"/>
    </xf>
    <xf numFmtId="0" fontId="5" fillId="0" borderId="18" xfId="4" applyFont="1" applyBorder="1"/>
    <xf numFmtId="0" fontId="6" fillId="0" borderId="18" xfId="4" applyFont="1" applyFill="1" applyBorder="1" applyAlignment="1"/>
    <xf numFmtId="0" fontId="5" fillId="0" borderId="18" xfId="4" applyFont="1" applyFill="1" applyBorder="1" applyAlignment="1">
      <alignment wrapText="1"/>
    </xf>
    <xf numFmtId="0" fontId="6" fillId="0" borderId="18" xfId="4" applyFont="1" applyFill="1" applyBorder="1" applyAlignment="1">
      <alignment vertical="center" wrapText="1"/>
    </xf>
    <xf numFmtId="0" fontId="14" fillId="0" borderId="18" xfId="4" applyBorder="1"/>
    <xf numFmtId="165" fontId="14" fillId="0" borderId="18" xfId="4" applyNumberFormat="1" applyBorder="1"/>
    <xf numFmtId="0" fontId="16" fillId="0" borderId="5" xfId="0" applyNumberFormat="1" applyFont="1" applyFill="1" applyBorder="1" applyAlignment="1" applyProtection="1">
      <alignment horizontal="center" vertical="top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164" fontId="9" fillId="0" borderId="0" xfId="1" applyNumberFormat="1" applyFont="1" applyBorder="1" applyAlignment="1">
      <alignment horizontal="center" vertical="center"/>
    </xf>
    <xf numFmtId="164" fontId="3" fillId="0" borderId="18" xfId="1" applyNumberFormat="1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left" vertical="center"/>
    </xf>
    <xf numFmtId="0" fontId="18" fillId="0" borderId="2" xfId="0" applyNumberFormat="1" applyFont="1" applyFill="1" applyBorder="1" applyAlignment="1" applyProtection="1">
      <alignment horizontal="center" vertical="top" wrapText="1"/>
    </xf>
    <xf numFmtId="0" fontId="16" fillId="0" borderId="20" xfId="0" applyNumberFormat="1" applyFont="1" applyFill="1" applyBorder="1" applyAlignment="1" applyProtection="1">
      <alignment horizontal="center" vertical="top"/>
    </xf>
    <xf numFmtId="168" fontId="5" fillId="0" borderId="0" xfId="0" applyNumberFormat="1" applyFont="1" applyFill="1" applyBorder="1" applyAlignment="1" applyProtection="1">
      <alignment vertical="top"/>
    </xf>
    <xf numFmtId="0" fontId="16" fillId="0" borderId="11" xfId="0" applyNumberFormat="1" applyFont="1" applyFill="1" applyBorder="1" applyAlignment="1" applyProtection="1"/>
    <xf numFmtId="0" fontId="16" fillId="0" borderId="18" xfId="0" applyNumberFormat="1" applyFont="1" applyFill="1" applyBorder="1" applyAlignment="1" applyProtection="1">
      <alignment horizontal="center" vertical="top" wrapText="1"/>
    </xf>
    <xf numFmtId="0" fontId="16" fillId="0" borderId="19" xfId="0" applyNumberFormat="1" applyFont="1" applyFill="1" applyBorder="1" applyAlignment="1" applyProtection="1">
      <alignment horizontal="center" vertical="top" wrapText="1"/>
    </xf>
    <xf numFmtId="2" fontId="16" fillId="0" borderId="19" xfId="0" applyNumberFormat="1" applyFont="1" applyFill="1" applyBorder="1" applyAlignment="1" applyProtection="1">
      <alignment horizontal="center" vertical="top" wrapText="1"/>
    </xf>
    <xf numFmtId="0" fontId="16" fillId="0" borderId="12" xfId="0" applyNumberFormat="1" applyFont="1" applyFill="1" applyBorder="1" applyAlignment="1" applyProtection="1">
      <alignment horizontal="centerContinuous" vertical="top"/>
    </xf>
    <xf numFmtId="0" fontId="16" fillId="0" borderId="13" xfId="0" applyNumberFormat="1" applyFont="1" applyFill="1" applyBorder="1" applyAlignment="1" applyProtection="1">
      <alignment horizontal="centerContinuous" vertical="top"/>
    </xf>
    <xf numFmtId="0" fontId="16" fillId="0" borderId="19" xfId="0" applyNumberFormat="1" applyFont="1" applyFill="1" applyBorder="1" applyAlignment="1" applyProtection="1">
      <alignment horizontal="centerContinuous" vertical="top"/>
    </xf>
    <xf numFmtId="0" fontId="16" fillId="0" borderId="18" xfId="0" applyNumberFormat="1" applyFont="1" applyFill="1" applyBorder="1" applyAlignment="1" applyProtection="1">
      <alignment horizontal="centerContinuous" vertical="top"/>
    </xf>
    <xf numFmtId="0" fontId="16" fillId="0" borderId="17" xfId="0" applyNumberFormat="1" applyFont="1" applyFill="1" applyBorder="1" applyAlignment="1" applyProtection="1">
      <alignment horizontal="centerContinuous" vertical="top"/>
    </xf>
    <xf numFmtId="0" fontId="16" fillId="0" borderId="19" xfId="0" applyNumberFormat="1" applyFont="1" applyFill="1" applyBorder="1" applyAlignment="1" applyProtection="1">
      <alignment horizontal="right"/>
    </xf>
    <xf numFmtId="0" fontId="16" fillId="0" borderId="14" xfId="0" applyNumberFormat="1" applyFont="1" applyFill="1" applyBorder="1" applyAlignment="1" applyProtection="1">
      <alignment horizontal="centerContinuous" vertical="top"/>
    </xf>
    <xf numFmtId="0" fontId="16" fillId="0" borderId="19" xfId="0" applyNumberFormat="1" applyFont="1" applyFill="1" applyBorder="1" applyAlignment="1" applyProtection="1">
      <alignment horizontal="right" vertical="top"/>
    </xf>
    <xf numFmtId="0" fontId="16" fillId="0" borderId="16" xfId="0" applyNumberFormat="1" applyFont="1" applyFill="1" applyBorder="1" applyAlignment="1" applyProtection="1">
      <alignment vertical="top"/>
    </xf>
    <xf numFmtId="0" fontId="16" fillId="0" borderId="16" xfId="0" applyNumberFormat="1" applyFont="1" applyFill="1" applyBorder="1" applyAlignment="1" applyProtection="1">
      <alignment horizontal="center" vertical="top" wrapText="1"/>
    </xf>
    <xf numFmtId="2" fontId="16" fillId="0" borderId="0" xfId="0" applyNumberFormat="1" applyFont="1" applyFill="1" applyBorder="1" applyAlignment="1" applyProtection="1">
      <alignment horizontal="center" vertical="top"/>
    </xf>
    <xf numFmtId="0" fontId="16" fillId="0" borderId="17" xfId="0" applyNumberFormat="1" applyFont="1" applyFill="1" applyBorder="1" applyAlignment="1" applyProtection="1">
      <alignment horizontal="center" vertical="top" wrapText="1"/>
    </xf>
    <xf numFmtId="0" fontId="16" fillId="0" borderId="0" xfId="0" applyNumberFormat="1" applyFont="1" applyFill="1" applyBorder="1" applyAlignment="1" applyProtection="1">
      <alignment horizontal="centerContinuous" vertical="top"/>
    </xf>
    <xf numFmtId="0" fontId="16" fillId="0" borderId="0" xfId="0" applyNumberFormat="1" applyFont="1" applyFill="1" applyBorder="1" applyAlignment="1" applyProtection="1">
      <alignment horizontal="right" vertical="top"/>
    </xf>
    <xf numFmtId="0" fontId="16" fillId="0" borderId="5" xfId="0" applyNumberFormat="1" applyFont="1" applyFill="1" applyBorder="1" applyAlignment="1" applyProtection="1">
      <alignment horizontal="right" vertical="top"/>
    </xf>
    <xf numFmtId="0" fontId="16" fillId="0" borderId="20" xfId="0" applyNumberFormat="1" applyFont="1" applyFill="1" applyBorder="1" applyAlignment="1" applyProtection="1">
      <alignment horizontal="left" wrapText="1"/>
    </xf>
    <xf numFmtId="0" fontId="17" fillId="0" borderId="25" xfId="0" applyNumberFormat="1" applyFont="1" applyFill="1" applyBorder="1" applyAlignment="1" applyProtection="1">
      <alignment horizontal="center" vertical="top" wrapText="1"/>
    </xf>
    <xf numFmtId="0" fontId="17" fillId="0" borderId="20" xfId="0" applyNumberFormat="1" applyFont="1" applyFill="1" applyBorder="1" applyAlignment="1" applyProtection="1">
      <alignment horizontal="center" vertical="top" wrapText="1"/>
    </xf>
    <xf numFmtId="0" fontId="17" fillId="0" borderId="22" xfId="0" applyNumberFormat="1" applyFont="1" applyFill="1" applyBorder="1" applyAlignment="1" applyProtection="1">
      <alignment horizontal="center" vertical="top" wrapText="1"/>
    </xf>
    <xf numFmtId="0" fontId="17" fillId="0" borderId="2" xfId="0" applyNumberFormat="1" applyFont="1" applyFill="1" applyBorder="1" applyAlignment="1" applyProtection="1">
      <alignment horizontal="center" vertical="top" wrapText="1"/>
    </xf>
    <xf numFmtId="2" fontId="17" fillId="0" borderId="20" xfId="0" applyNumberFormat="1" applyFont="1" applyFill="1" applyBorder="1" applyAlignment="1" applyProtection="1">
      <alignment horizontal="center" vertical="top" wrapText="1"/>
    </xf>
    <xf numFmtId="0" fontId="17" fillId="0" borderId="2" xfId="0" applyNumberFormat="1" applyFont="1" applyFill="1" applyBorder="1" applyAlignment="1" applyProtection="1"/>
    <xf numFmtId="0" fontId="17" fillId="0" borderId="22" xfId="0" applyNumberFormat="1" applyFont="1" applyFill="1" applyBorder="1" applyAlignment="1" applyProtection="1"/>
    <xf numFmtId="0" fontId="18" fillId="0" borderId="25" xfId="0" applyNumberFormat="1" applyFont="1" applyFill="1" applyBorder="1" applyAlignment="1" applyProtection="1">
      <alignment horizontal="center" vertical="top" wrapText="1"/>
    </xf>
    <xf numFmtId="0" fontId="16" fillId="0" borderId="2" xfId="0" applyNumberFormat="1" applyFont="1" applyFill="1" applyBorder="1" applyAlignment="1" applyProtection="1">
      <alignment horizontal="right"/>
    </xf>
    <xf numFmtId="0" fontId="16" fillId="0" borderId="22" xfId="0" applyNumberFormat="1" applyFont="1" applyFill="1" applyBorder="1" applyAlignment="1" applyProtection="1">
      <alignment horizontal="left"/>
    </xf>
    <xf numFmtId="0" fontId="16" fillId="0" borderId="22" xfId="0" applyNumberFormat="1" applyFont="1" applyFill="1" applyBorder="1" applyAlignment="1" applyProtection="1">
      <alignment horizontal="right" wrapText="1"/>
    </xf>
    <xf numFmtId="0" fontId="32" fillId="0" borderId="0" xfId="0" applyFont="1"/>
    <xf numFmtId="0" fontId="33" fillId="0" borderId="0" xfId="0" applyFont="1"/>
    <xf numFmtId="0" fontId="5" fillId="0" borderId="0" xfId="0" applyNumberFormat="1" applyFont="1" applyFill="1" applyAlignment="1" applyProtection="1">
      <alignment horizontal="right" vertical="center"/>
    </xf>
    <xf numFmtId="0" fontId="6" fillId="0" borderId="0" xfId="0" applyNumberFormat="1" applyFont="1" applyFill="1" applyAlignment="1" applyProtection="1">
      <alignment horizontal="right" vertical="center"/>
    </xf>
    <xf numFmtId="0" fontId="6" fillId="0" borderId="0" xfId="0" applyNumberFormat="1" applyFont="1" applyFill="1" applyAlignment="1" applyProtection="1">
      <alignment horizontal="left" vertical="center"/>
    </xf>
    <xf numFmtId="2" fontId="5" fillId="0" borderId="0" xfId="0" applyNumberFormat="1" applyFont="1" applyFill="1" applyAlignment="1" applyProtection="1">
      <alignment vertical="top"/>
    </xf>
    <xf numFmtId="0" fontId="5" fillId="0" borderId="0" xfId="0" applyNumberFormat="1" applyFont="1" applyFill="1" applyBorder="1" applyAlignment="1" applyProtection="1">
      <alignment vertical="top"/>
    </xf>
    <xf numFmtId="2" fontId="5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vertical="top"/>
    </xf>
    <xf numFmtId="0" fontId="6" fillId="0" borderId="0" xfId="0" applyNumberFormat="1" applyFont="1" applyFill="1" applyBorder="1" applyAlignment="1" applyProtection="1">
      <alignment horizontal="left" vertical="top"/>
    </xf>
    <xf numFmtId="0" fontId="29" fillId="2" borderId="0" xfId="0" applyNumberFormat="1" applyFont="1" applyFill="1" applyBorder="1" applyAlignment="1" applyProtection="1">
      <alignment horizontal="left"/>
    </xf>
    <xf numFmtId="0" fontId="34" fillId="2" borderId="0" xfId="0" applyNumberFormat="1" applyFont="1" applyFill="1" applyBorder="1" applyAlignment="1" applyProtection="1">
      <alignment horizontal="left"/>
    </xf>
    <xf numFmtId="168" fontId="16" fillId="0" borderId="17" xfId="0" applyNumberFormat="1" applyFont="1" applyFill="1" applyBorder="1" applyAlignment="1" applyProtection="1">
      <alignment vertical="top"/>
    </xf>
    <xf numFmtId="0" fontId="29" fillId="0" borderId="10" xfId="0" applyNumberFormat="1" applyFont="1" applyFill="1" applyBorder="1" applyAlignment="1" applyProtection="1">
      <alignment horizontal="center" wrapText="1"/>
    </xf>
    <xf numFmtId="0" fontId="29" fillId="0" borderId="11" xfId="0" applyNumberFormat="1" applyFont="1" applyFill="1" applyBorder="1" applyAlignment="1" applyProtection="1">
      <alignment horizontal="center" wrapText="1"/>
    </xf>
    <xf numFmtId="0" fontId="29" fillId="2" borderId="18" xfId="0" applyNumberFormat="1" applyFont="1" applyFill="1" applyBorder="1" applyAlignment="1" applyProtection="1">
      <alignment horizontal="left"/>
    </xf>
    <xf numFmtId="0" fontId="29" fillId="2" borderId="19" xfId="0" applyNumberFormat="1" applyFont="1" applyFill="1" applyBorder="1" applyAlignment="1" applyProtection="1">
      <alignment horizontal="left"/>
    </xf>
    <xf numFmtId="0" fontId="33" fillId="2" borderId="15" xfId="0" applyNumberFormat="1" applyFont="1" applyFill="1" applyBorder="1" applyAlignment="1" applyProtection="1"/>
    <xf numFmtId="0" fontId="29" fillId="0" borderId="16" xfId="0" applyNumberFormat="1" applyFont="1" applyFill="1" applyBorder="1" applyAlignment="1" applyProtection="1">
      <alignment horizontal="center" wrapText="1"/>
    </xf>
    <xf numFmtId="0" fontId="29" fillId="0" borderId="17" xfId="0" applyNumberFormat="1" applyFont="1" applyFill="1" applyBorder="1" applyAlignment="1" applyProtection="1">
      <alignment horizontal="center" wrapText="1"/>
    </xf>
    <xf numFmtId="0" fontId="29" fillId="0" borderId="18" xfId="0" applyNumberFormat="1" applyFont="1" applyFill="1" applyBorder="1" applyAlignment="1" applyProtection="1">
      <alignment horizontal="center" wrapText="1"/>
    </xf>
    <xf numFmtId="0" fontId="29" fillId="0" borderId="19" xfId="0" applyNumberFormat="1" applyFont="1" applyFill="1" applyBorder="1" applyAlignment="1" applyProtection="1">
      <alignment horizontal="center" wrapText="1"/>
    </xf>
    <xf numFmtId="0" fontId="33" fillId="2" borderId="0" xfId="0" applyNumberFormat="1" applyFont="1" applyFill="1" applyBorder="1" applyAlignment="1" applyProtection="1"/>
    <xf numFmtId="0" fontId="33" fillId="2" borderId="5" xfId="0" applyNumberFormat="1" applyFont="1" applyFill="1" applyBorder="1" applyAlignment="1" applyProtection="1"/>
    <xf numFmtId="0" fontId="29" fillId="0" borderId="25" xfId="0" applyNumberFormat="1" applyFont="1" applyFill="1" applyBorder="1" applyAlignment="1" applyProtection="1">
      <alignment horizontal="center" wrapText="1"/>
    </xf>
    <xf numFmtId="0" fontId="29" fillId="0" borderId="26" xfId="0" applyNumberFormat="1" applyFont="1" applyFill="1" applyBorder="1" applyAlignment="1" applyProtection="1">
      <alignment horizontal="center" vertical="center" wrapText="1"/>
    </xf>
    <xf numFmtId="0" fontId="29" fillId="0" borderId="21" xfId="0" applyNumberFormat="1" applyFont="1" applyFill="1" applyBorder="1" applyAlignment="1" applyProtection="1">
      <alignment horizontal="center" vertical="center" wrapText="1"/>
    </xf>
    <xf numFmtId="0" fontId="14" fillId="0" borderId="2" xfId="0" applyNumberFormat="1" applyFont="1" applyFill="1" applyBorder="1" applyAlignment="1" applyProtection="1">
      <alignment horizontal="center" vertical="top" wrapText="1"/>
    </xf>
    <xf numFmtId="0" fontId="14" fillId="0" borderId="22" xfId="0" applyNumberFormat="1" applyFont="1" applyFill="1" applyBorder="1" applyAlignment="1" applyProtection="1">
      <alignment horizontal="center" vertical="top" wrapText="1"/>
    </xf>
    <xf numFmtId="0" fontId="29" fillId="0" borderId="23" xfId="0" applyNumberFormat="1" applyFont="1" applyFill="1" applyBorder="1" applyAlignment="1" applyProtection="1">
      <alignment horizontal="center" vertical="center" wrapText="1"/>
    </xf>
    <xf numFmtId="0" fontId="29" fillId="0" borderId="22" xfId="0" applyNumberFormat="1" applyFont="1" applyFill="1" applyBorder="1" applyAlignment="1" applyProtection="1">
      <alignment horizontal="center" vertical="center" wrapText="1"/>
    </xf>
    <xf numFmtId="0" fontId="33" fillId="0" borderId="0" xfId="0" applyNumberFormat="1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169" fontId="5" fillId="0" borderId="0" xfId="1" applyNumberFormat="1" applyFont="1" applyFill="1" applyAlignment="1" applyProtection="1">
      <alignment vertical="top"/>
    </xf>
    <xf numFmtId="169" fontId="6" fillId="0" borderId="0" xfId="1" applyNumberFormat="1" applyFont="1" applyFill="1" applyAlignment="1" applyProtection="1">
      <alignment vertical="top"/>
    </xf>
    <xf numFmtId="169" fontId="6" fillId="0" borderId="0" xfId="1" applyNumberFormat="1" applyFont="1" applyFill="1" applyAlignment="1" applyProtection="1">
      <alignment horizontal="left" vertical="top"/>
    </xf>
    <xf numFmtId="169" fontId="5" fillId="0" borderId="0" xfId="1" applyNumberFormat="1" applyFont="1" applyAlignment="1">
      <alignment vertical="top"/>
    </xf>
    <xf numFmtId="169" fontId="6" fillId="0" borderId="19" xfId="1" applyNumberFormat="1" applyFont="1" applyFill="1" applyBorder="1" applyAlignment="1" applyProtection="1">
      <alignment horizontal="center" vertical="top" wrapText="1"/>
    </xf>
    <xf numFmtId="169" fontId="6" fillId="0" borderId="12" xfId="1" applyNumberFormat="1" applyFont="1" applyFill="1" applyBorder="1" applyAlignment="1" applyProtection="1">
      <alignment horizontal="centerContinuous" vertical="top"/>
    </xf>
    <xf numFmtId="169" fontId="6" fillId="0" borderId="13" xfId="1" applyNumberFormat="1" applyFont="1" applyFill="1" applyBorder="1" applyAlignment="1" applyProtection="1">
      <alignment horizontal="centerContinuous" vertical="top"/>
    </xf>
    <xf numFmtId="169" fontId="6" fillId="0" borderId="19" xfId="1" applyNumberFormat="1" applyFont="1" applyFill="1" applyBorder="1" applyAlignment="1" applyProtection="1">
      <alignment horizontal="centerContinuous" vertical="top"/>
    </xf>
    <xf numFmtId="169" fontId="6" fillId="0" borderId="18" xfId="1" applyNumberFormat="1" applyFont="1" applyFill="1" applyBorder="1" applyAlignment="1" applyProtection="1">
      <alignment horizontal="centerContinuous" vertical="top"/>
    </xf>
    <xf numFmtId="169" fontId="6" fillId="0" borderId="14" xfId="1" applyNumberFormat="1" applyFont="1" applyFill="1" applyBorder="1" applyAlignment="1" applyProtection="1">
      <alignment horizontal="centerContinuous" vertical="top"/>
    </xf>
    <xf numFmtId="169" fontId="6" fillId="0" borderId="5" xfId="1" applyNumberFormat="1" applyFont="1" applyFill="1" applyBorder="1" applyAlignment="1" applyProtection="1">
      <alignment horizontal="center" vertical="top"/>
    </xf>
    <xf numFmtId="169" fontId="6" fillId="0" borderId="17" xfId="1" applyNumberFormat="1" applyFont="1" applyFill="1" applyBorder="1" applyAlignment="1" applyProtection="1">
      <alignment horizontal="center" vertical="top" wrapText="1"/>
    </xf>
    <xf numFmtId="169" fontId="6" fillId="0" borderId="18" xfId="1" applyNumberFormat="1" applyFont="1" applyFill="1" applyBorder="1" applyAlignment="1" applyProtection="1">
      <alignment horizontal="center" vertical="top" wrapText="1"/>
    </xf>
    <xf numFmtId="169" fontId="6" fillId="0" borderId="17" xfId="1" applyNumberFormat="1" applyFont="1" applyFill="1" applyBorder="1" applyAlignment="1" applyProtection="1">
      <alignment horizontal="centerContinuous" vertical="top"/>
    </xf>
    <xf numFmtId="169" fontId="6" fillId="0" borderId="0" xfId="1" applyNumberFormat="1" applyFont="1" applyFill="1" applyAlignment="1" applyProtection="1">
      <alignment horizontal="centerContinuous" vertical="top"/>
    </xf>
    <xf numFmtId="169" fontId="6" fillId="0" borderId="5" xfId="1" applyNumberFormat="1" applyFont="1" applyFill="1" applyBorder="1" applyAlignment="1" applyProtection="1">
      <alignment horizontal="centerContinuous" vertical="top"/>
    </xf>
    <xf numFmtId="169" fontId="6" fillId="0" borderId="11" xfId="1" applyNumberFormat="1" applyFont="1" applyFill="1" applyBorder="1" applyAlignment="1" applyProtection="1">
      <alignment horizontal="center" vertical="top"/>
    </xf>
    <xf numFmtId="169" fontId="6" fillId="0" borderId="5" xfId="1" applyNumberFormat="1" applyFont="1" applyFill="1" applyBorder="1" applyAlignment="1" applyProtection="1">
      <alignment horizontal="center" vertical="top" wrapText="1"/>
    </xf>
    <xf numFmtId="169" fontId="6" fillId="0" borderId="0" xfId="1" applyNumberFormat="1" applyFont="1" applyFill="1" applyAlignment="1" applyProtection="1"/>
    <xf numFmtId="169" fontId="6" fillId="0" borderId="5" xfId="1" applyNumberFormat="1" applyFont="1" applyFill="1" applyBorder="1" applyAlignment="1" applyProtection="1"/>
    <xf numFmtId="169" fontId="5" fillId="0" borderId="0" xfId="1" applyNumberFormat="1" applyFont="1" applyFill="1" applyAlignment="1" applyProtection="1">
      <alignment horizontal="center" vertical="top" wrapText="1"/>
    </xf>
    <xf numFmtId="169" fontId="5" fillId="0" borderId="15" xfId="1" applyNumberFormat="1" applyFont="1" applyFill="1" applyBorder="1" applyAlignment="1" applyProtection="1">
      <alignment horizontal="center" vertical="top" wrapText="1"/>
    </xf>
    <xf numFmtId="169" fontId="5" fillId="0" borderId="5" xfId="1" applyNumberFormat="1" applyFont="1" applyFill="1" applyBorder="1" applyAlignment="1" applyProtection="1">
      <alignment horizontal="center" vertical="top" wrapText="1"/>
    </xf>
    <xf numFmtId="0" fontId="6" fillId="0" borderId="13" xfId="0" applyNumberFormat="1" applyFont="1" applyFill="1" applyBorder="1" applyAlignment="1" applyProtection="1">
      <alignment horizontal="left"/>
    </xf>
    <xf numFmtId="169" fontId="5" fillId="0" borderId="24" xfId="1" applyNumberFormat="1" applyFont="1" applyFill="1" applyBorder="1" applyAlignment="1" applyProtection="1">
      <alignment vertical="top"/>
    </xf>
    <xf numFmtId="169" fontId="5" fillId="0" borderId="13" xfId="1" applyNumberFormat="1" applyFont="1" applyFill="1" applyBorder="1" applyAlignment="1" applyProtection="1">
      <alignment vertical="top"/>
    </xf>
    <xf numFmtId="169" fontId="5" fillId="0" borderId="12" xfId="1" applyNumberFormat="1" applyFont="1" applyFill="1" applyBorder="1" applyAlignment="1" applyProtection="1">
      <alignment vertical="top"/>
    </xf>
    <xf numFmtId="169" fontId="5" fillId="0" borderId="14" xfId="1" applyNumberFormat="1" applyFont="1" applyFill="1" applyBorder="1" applyAlignment="1" applyProtection="1">
      <alignment vertical="top"/>
    </xf>
    <xf numFmtId="0" fontId="6" fillId="0" borderId="13" xfId="0" applyNumberFormat="1" applyFont="1" applyFill="1" applyBorder="1" applyAlignment="1" applyProtection="1">
      <alignment horizontal="right"/>
    </xf>
    <xf numFmtId="3" fontId="5" fillId="0" borderId="24" xfId="1" applyNumberFormat="1" applyFont="1" applyFill="1" applyBorder="1" applyAlignment="1" applyProtection="1">
      <alignment vertical="top"/>
    </xf>
    <xf numFmtId="3" fontId="5" fillId="0" borderId="13" xfId="1" applyNumberFormat="1" applyFont="1" applyFill="1" applyBorder="1" applyAlignment="1" applyProtection="1">
      <alignment vertical="top"/>
    </xf>
    <xf numFmtId="3" fontId="5" fillId="0" borderId="12" xfId="1" applyNumberFormat="1" applyFont="1" applyFill="1" applyBorder="1" applyAlignment="1" applyProtection="1">
      <alignment vertical="top"/>
    </xf>
    <xf numFmtId="3" fontId="5" fillId="0" borderId="14" xfId="1" applyNumberFormat="1" applyFont="1" applyFill="1" applyBorder="1" applyAlignment="1" applyProtection="1">
      <alignment vertical="top"/>
    </xf>
    <xf numFmtId="0" fontId="4" fillId="3" borderId="0" xfId="0" applyFont="1" applyFill="1" applyBorder="1" applyAlignment="1">
      <alignment vertical="center"/>
    </xf>
    <xf numFmtId="0" fontId="0" fillId="0" borderId="13" xfId="0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3" borderId="13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 vertical="center"/>
    </xf>
    <xf numFmtId="3" fontId="4" fillId="3" borderId="0" xfId="0" applyNumberFormat="1" applyFont="1" applyFill="1" applyBorder="1" applyAlignment="1">
      <alignment vertical="center"/>
    </xf>
    <xf numFmtId="164" fontId="4" fillId="0" borderId="0" xfId="1" applyNumberFormat="1" applyFont="1" applyAlignment="1"/>
    <xf numFmtId="164" fontId="4" fillId="0" borderId="18" xfId="1" applyNumberFormat="1" applyFont="1" applyBorder="1" applyAlignment="1"/>
    <xf numFmtId="0" fontId="4" fillId="0" borderId="18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35" fillId="0" borderId="18" xfId="0" applyFont="1" applyBorder="1" applyAlignment="1">
      <alignment vertical="center"/>
    </xf>
    <xf numFmtId="0" fontId="35" fillId="0" borderId="18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2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170" fontId="4" fillId="0" borderId="18" xfId="0" applyNumberFormat="1" applyFont="1" applyBorder="1"/>
    <xf numFmtId="170" fontId="4" fillId="0" borderId="0" xfId="0" applyNumberFormat="1" applyFont="1" applyBorder="1"/>
    <xf numFmtId="3" fontId="35" fillId="0" borderId="2" xfId="0" applyNumberFormat="1" applyFont="1" applyBorder="1" applyAlignment="1">
      <alignment vertical="center"/>
    </xf>
    <xf numFmtId="170" fontId="4" fillId="0" borderId="2" xfId="0" applyNumberFormat="1" applyFont="1" applyBorder="1"/>
    <xf numFmtId="0" fontId="35" fillId="0" borderId="0" xfId="0" applyFont="1" applyFill="1" applyBorder="1" applyAlignment="1">
      <alignment horizontal="right" vertical="center"/>
    </xf>
    <xf numFmtId="165" fontId="4" fillId="0" borderId="0" xfId="0" applyNumberFormat="1" applyFont="1" applyFill="1" applyBorder="1"/>
    <xf numFmtId="0" fontId="7" fillId="0" borderId="13" xfId="0" applyFont="1" applyFill="1" applyBorder="1" applyAlignment="1">
      <alignment horizontal="right" vertical="center"/>
    </xf>
    <xf numFmtId="165" fontId="3" fillId="0" borderId="13" xfId="0" applyNumberFormat="1" applyFont="1" applyFill="1" applyBorder="1"/>
    <xf numFmtId="170" fontId="3" fillId="0" borderId="13" xfId="0" applyNumberFormat="1" applyFont="1" applyBorder="1"/>
    <xf numFmtId="0" fontId="9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0" fontId="3" fillId="0" borderId="0" xfId="0" applyFont="1" applyBorder="1"/>
    <xf numFmtId="3" fontId="3" fillId="0" borderId="0" xfId="0" applyNumberFormat="1" applyFont="1" applyBorder="1"/>
    <xf numFmtId="170" fontId="3" fillId="0" borderId="0" xfId="0" applyNumberFormat="1" applyFont="1" applyBorder="1"/>
    <xf numFmtId="0" fontId="0" fillId="0" borderId="18" xfId="0" applyBorder="1"/>
    <xf numFmtId="0" fontId="0" fillId="0" borderId="0" xfId="0" applyBorder="1"/>
    <xf numFmtId="0" fontId="0" fillId="0" borderId="2" xfId="0" applyBorder="1"/>
    <xf numFmtId="3" fontId="0" fillId="0" borderId="0" xfId="0" applyNumberFormat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/>
    </xf>
    <xf numFmtId="4" fontId="4" fillId="0" borderId="0" xfId="0" applyNumberFormat="1" applyFont="1" applyBorder="1"/>
    <xf numFmtId="165" fontId="4" fillId="0" borderId="0" xfId="1" applyNumberFormat="1" applyFont="1" applyFill="1" applyBorder="1" applyAlignment="1">
      <alignment horizontal="right" vertical="center"/>
    </xf>
    <xf numFmtId="165" fontId="3" fillId="0" borderId="13" xfId="1" applyNumberFormat="1" applyFont="1" applyFill="1" applyBorder="1" applyAlignment="1">
      <alignment horizontal="right" vertical="center"/>
    </xf>
    <xf numFmtId="0" fontId="7" fillId="0" borderId="13" xfId="0" applyFont="1" applyFill="1" applyBorder="1" applyAlignment="1">
      <alignment vertical="center"/>
    </xf>
    <xf numFmtId="0" fontId="2" fillId="0" borderId="13" xfId="0" applyFont="1" applyBorder="1"/>
    <xf numFmtId="165" fontId="2" fillId="0" borderId="13" xfId="0" applyNumberFormat="1" applyFont="1" applyBorder="1"/>
    <xf numFmtId="164" fontId="35" fillId="0" borderId="18" xfId="1" applyNumberFormat="1" applyFont="1" applyBorder="1" applyAlignment="1">
      <alignment vertical="center"/>
    </xf>
    <xf numFmtId="164" fontId="35" fillId="0" borderId="0" xfId="1" applyNumberFormat="1" applyFont="1" applyBorder="1" applyAlignment="1">
      <alignment vertical="center"/>
    </xf>
    <xf numFmtId="164" fontId="35" fillId="0" borderId="2" xfId="1" applyNumberFormat="1" applyFont="1" applyBorder="1" applyAlignment="1">
      <alignment vertical="center"/>
    </xf>
    <xf numFmtId="164" fontId="2" fillId="0" borderId="13" xfId="1" applyNumberFormat="1" applyFont="1" applyBorder="1"/>
    <xf numFmtId="164" fontId="35" fillId="0" borderId="0" xfId="1" applyNumberFormat="1" applyFont="1" applyFill="1" applyBorder="1" applyAlignment="1">
      <alignment horizontal="right" vertical="center"/>
    </xf>
    <xf numFmtId="164" fontId="7" fillId="0" borderId="13" xfId="1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44" fontId="3" fillId="0" borderId="18" xfId="3" applyFont="1" applyBorder="1" applyAlignment="1">
      <alignment horizontal="center" vertical="center"/>
    </xf>
    <xf numFmtId="44" fontId="3" fillId="0" borderId="0" xfId="3" applyFont="1" applyBorder="1" applyAlignment="1">
      <alignment horizontal="center" vertical="center"/>
    </xf>
    <xf numFmtId="44" fontId="3" fillId="0" borderId="2" xfId="3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left" vertical="center" wrapText="1"/>
    </xf>
    <xf numFmtId="165" fontId="4" fillId="0" borderId="18" xfId="1" applyNumberFormat="1" applyFont="1" applyBorder="1"/>
    <xf numFmtId="164" fontId="4" fillId="0" borderId="2" xfId="0" applyNumberFormat="1" applyFont="1" applyBorder="1" applyAlignment="1">
      <alignment horizontal="left"/>
    </xf>
    <xf numFmtId="164" fontId="4" fillId="0" borderId="18" xfId="0" applyNumberFormat="1" applyFont="1" applyBorder="1"/>
    <xf numFmtId="164" fontId="4" fillId="0" borderId="0" xfId="0" applyNumberFormat="1" applyFont="1" applyBorder="1"/>
    <xf numFmtId="164" fontId="3" fillId="0" borderId="13" xfId="0" applyNumberFormat="1" applyFont="1" applyBorder="1"/>
    <xf numFmtId="164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164" fontId="4" fillId="0" borderId="18" xfId="1" applyNumberFormat="1" applyFont="1" applyBorder="1" applyAlignment="1">
      <alignment horizontal="center"/>
    </xf>
    <xf numFmtId="0" fontId="5" fillId="0" borderId="18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Alignment="1">
      <alignment horizontal="left"/>
    </xf>
    <xf numFmtId="164" fontId="4" fillId="0" borderId="2" xfId="0" applyNumberFormat="1" applyFont="1" applyBorder="1" applyAlignment="1">
      <alignment wrapText="1"/>
    </xf>
    <xf numFmtId="164" fontId="4" fillId="0" borderId="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vertical="center" wrapText="1"/>
    </xf>
    <xf numFmtId="164" fontId="3" fillId="0" borderId="0" xfId="1" applyNumberFormat="1" applyFo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3" fontId="4" fillId="0" borderId="18" xfId="0" applyNumberFormat="1" applyFont="1" applyBorder="1" applyAlignment="1">
      <alignment horizontal="right" vertical="center"/>
    </xf>
    <xf numFmtId="170" fontId="4" fillId="0" borderId="0" xfId="0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right" vertical="center"/>
    </xf>
    <xf numFmtId="3" fontId="4" fillId="0" borderId="0" xfId="1" applyNumberFormat="1" applyFont="1" applyBorder="1" applyAlignment="1">
      <alignment horizontal="right"/>
    </xf>
    <xf numFmtId="3" fontId="4" fillId="0" borderId="2" xfId="1" applyNumberFormat="1" applyFont="1" applyBorder="1" applyAlignment="1">
      <alignment horizontal="right"/>
    </xf>
    <xf numFmtId="3" fontId="4" fillId="0" borderId="18" xfId="1" applyNumberFormat="1" applyFont="1" applyBorder="1" applyAlignment="1">
      <alignment horizontal="right"/>
    </xf>
    <xf numFmtId="3" fontId="4" fillId="3" borderId="18" xfId="1" applyNumberFormat="1" applyFont="1" applyFill="1" applyBorder="1" applyAlignment="1">
      <alignment horizontal="right"/>
    </xf>
    <xf numFmtId="3" fontId="4" fillId="3" borderId="0" xfId="1" applyNumberFormat="1" applyFont="1" applyFill="1" applyBorder="1" applyAlignment="1">
      <alignment horizontal="right"/>
    </xf>
    <xf numFmtId="3" fontId="4" fillId="3" borderId="2" xfId="1" applyNumberFormat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center" vertical="center" wrapText="1"/>
    </xf>
    <xf numFmtId="165" fontId="4" fillId="0" borderId="0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/>
    </xf>
    <xf numFmtId="164" fontId="0" fillId="0" borderId="0" xfId="1" applyNumberFormat="1" applyFont="1"/>
    <xf numFmtId="3" fontId="4" fillId="3" borderId="0" xfId="1" applyNumberFormat="1" applyFont="1" applyFill="1" applyBorder="1"/>
    <xf numFmtId="3" fontId="4" fillId="3" borderId="2" xfId="1" applyNumberFormat="1" applyFont="1" applyFill="1" applyBorder="1"/>
    <xf numFmtId="1" fontId="4" fillId="0" borderId="0" xfId="2" applyNumberFormat="1" applyFont="1" applyFill="1" applyBorder="1" applyAlignment="1">
      <alignment horizontal="right" vertical="center"/>
    </xf>
    <xf numFmtId="1" fontId="3" fillId="0" borderId="0" xfId="2" applyNumberFormat="1" applyFont="1" applyFill="1" applyBorder="1" applyAlignment="1">
      <alignment horizontal="right" vertical="center"/>
    </xf>
    <xf numFmtId="3" fontId="4" fillId="0" borderId="0" xfId="1" applyNumberFormat="1" applyFont="1" applyFill="1" applyBorder="1" applyAlignment="1">
      <alignment horizontal="right"/>
    </xf>
    <xf numFmtId="3" fontId="4" fillId="0" borderId="18" xfId="1" applyNumberFormat="1" applyFont="1" applyFill="1" applyBorder="1" applyAlignment="1">
      <alignment horizontal="right"/>
    </xf>
    <xf numFmtId="3" fontId="4" fillId="0" borderId="2" xfId="1" applyNumberFormat="1" applyFont="1" applyFill="1" applyBorder="1" applyAlignment="1">
      <alignment horizontal="right"/>
    </xf>
    <xf numFmtId="3" fontId="4" fillId="0" borderId="2" xfId="1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center"/>
    </xf>
    <xf numFmtId="0" fontId="0" fillId="0" borderId="13" xfId="0" applyBorder="1" applyAlignment="1">
      <alignment vertical="center" wrapText="1"/>
    </xf>
    <xf numFmtId="44" fontId="3" fillId="0" borderId="2" xfId="3" applyFont="1" applyBorder="1" applyAlignment="1">
      <alignment vertical="center"/>
    </xf>
    <xf numFmtId="0" fontId="9" fillId="0" borderId="18" xfId="0" applyFont="1" applyBorder="1" applyAlignment="1"/>
    <xf numFmtId="0" fontId="4" fillId="0" borderId="13" xfId="0" applyFont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6" fillId="0" borderId="12" xfId="0" applyNumberFormat="1" applyFont="1" applyFill="1" applyBorder="1" applyAlignment="1" applyProtection="1">
      <alignment horizontal="center" vertical="top" wrapText="1"/>
    </xf>
    <xf numFmtId="0" fontId="16" fillId="0" borderId="24" xfId="0" applyNumberFormat="1" applyFont="1" applyFill="1" applyBorder="1" applyAlignment="1" applyProtection="1">
      <alignment horizontal="center" vertical="top" wrapText="1"/>
    </xf>
    <xf numFmtId="0" fontId="16" fillId="0" borderId="16" xfId="0" applyNumberFormat="1" applyFont="1" applyFill="1" applyBorder="1" applyAlignment="1" applyProtection="1">
      <alignment horizontal="center" vertical="top" wrapText="1"/>
    </xf>
    <xf numFmtId="0" fontId="16" fillId="0" borderId="20" xfId="0" applyNumberFormat="1" applyFont="1" applyFill="1" applyBorder="1" applyAlignment="1" applyProtection="1">
      <alignment horizontal="center" vertical="top" wrapText="1"/>
    </xf>
    <xf numFmtId="0" fontId="16" fillId="0" borderId="15" xfId="0" applyNumberFormat="1" applyFont="1" applyFill="1" applyBorder="1" applyAlignment="1" applyProtection="1">
      <alignment horizontal="center" vertical="top"/>
    </xf>
    <xf numFmtId="0" fontId="16" fillId="0" borderId="5" xfId="0" applyNumberFormat="1" applyFont="1" applyFill="1" applyBorder="1" applyAlignment="1" applyProtection="1">
      <alignment horizontal="center" vertical="top"/>
    </xf>
    <xf numFmtId="0" fontId="16" fillId="0" borderId="15" xfId="0" applyNumberFormat="1" applyFont="1" applyFill="1" applyBorder="1" applyAlignment="1" applyProtection="1">
      <alignment horizontal="center" vertical="top" wrapText="1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16" fillId="0" borderId="25" xfId="0" applyNumberFormat="1" applyFont="1" applyFill="1" applyBorder="1" applyAlignment="1" applyProtection="1">
      <alignment horizontal="center" vertical="top" wrapText="1"/>
    </xf>
    <xf numFmtId="0" fontId="16" fillId="0" borderId="17" xfId="0" applyNumberFormat="1" applyFont="1" applyFill="1" applyBorder="1" applyAlignment="1" applyProtection="1">
      <alignment horizontal="center" vertical="top"/>
    </xf>
    <xf numFmtId="0" fontId="16" fillId="0" borderId="18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/>
    </xf>
    <xf numFmtId="0" fontId="16" fillId="0" borderId="19" xfId="0" applyNumberFormat="1" applyFont="1" applyFill="1" applyBorder="1" applyAlignment="1" applyProtection="1">
      <alignment horizontal="center" vertical="top"/>
    </xf>
    <xf numFmtId="0" fontId="29" fillId="2" borderId="12" xfId="0" applyNumberFormat="1" applyFont="1" applyFill="1" applyBorder="1" applyAlignment="1" applyProtection="1">
      <alignment horizontal="center"/>
    </xf>
    <xf numFmtId="0" fontId="29" fillId="2" borderId="13" xfId="0" applyNumberFormat="1" applyFont="1" applyFill="1" applyBorder="1" applyAlignment="1" applyProtection="1">
      <alignment horizontal="center"/>
    </xf>
    <xf numFmtId="0" fontId="29" fillId="2" borderId="14" xfId="0" applyNumberFormat="1" applyFont="1" applyFill="1" applyBorder="1" applyAlignment="1" applyProtection="1">
      <alignment horizontal="center"/>
    </xf>
    <xf numFmtId="0" fontId="16" fillId="0" borderId="12" xfId="0" applyNumberFormat="1" applyFont="1" applyFill="1" applyBorder="1" applyAlignment="1" applyProtection="1">
      <alignment horizontal="center" vertical="top"/>
    </xf>
    <xf numFmtId="0" fontId="16" fillId="0" borderId="13" xfId="0" applyNumberFormat="1" applyFont="1" applyFill="1" applyBorder="1" applyAlignment="1" applyProtection="1">
      <alignment horizontal="center" vertical="top"/>
    </xf>
    <xf numFmtId="0" fontId="16" fillId="0" borderId="14" xfId="0" applyNumberFormat="1" applyFont="1" applyFill="1" applyBorder="1" applyAlignment="1" applyProtection="1">
      <alignment horizontal="center" vertical="top"/>
    </xf>
    <xf numFmtId="0" fontId="3" fillId="0" borderId="1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3" fillId="0" borderId="18" xfId="3" applyFont="1" applyBorder="1" applyAlignment="1">
      <alignment horizontal="left" vertical="center"/>
    </xf>
    <xf numFmtId="44" fontId="3" fillId="0" borderId="0" xfId="3" applyFont="1" applyBorder="1" applyAlignment="1">
      <alignment horizontal="left" vertical="center"/>
    </xf>
    <xf numFmtId="44" fontId="3" fillId="0" borderId="2" xfId="3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wrapText="1"/>
    </xf>
    <xf numFmtId="0" fontId="11" fillId="0" borderId="4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44" fontId="3" fillId="0" borderId="18" xfId="3" applyFont="1" applyBorder="1" applyAlignment="1">
      <alignment horizontal="center" vertical="center"/>
    </xf>
    <xf numFmtId="44" fontId="3" fillId="0" borderId="0" xfId="3" applyFont="1" applyBorder="1" applyAlignment="1">
      <alignment horizontal="center" vertical="center"/>
    </xf>
    <xf numFmtId="44" fontId="3" fillId="0" borderId="2" xfId="3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4" fillId="0" borderId="1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6" fillId="0" borderId="18" xfId="4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top" wrapText="1"/>
    </xf>
    <xf numFmtId="0" fontId="6" fillId="0" borderId="20" xfId="0" applyNumberFormat="1" applyFont="1" applyFill="1" applyBorder="1" applyAlignment="1" applyProtection="1">
      <alignment horizontal="center" vertical="top" wrapText="1"/>
    </xf>
    <xf numFmtId="0" fontId="5" fillId="0" borderId="0" xfId="0" applyFont="1" applyAlignment="1">
      <alignment horizontal="left" vertical="top" wrapText="1"/>
    </xf>
    <xf numFmtId="0" fontId="6" fillId="0" borderId="12" xfId="0" applyNumberFormat="1" applyFont="1" applyFill="1" applyBorder="1" applyAlignment="1" applyProtection="1">
      <alignment horizontal="center" vertical="top"/>
    </xf>
    <xf numFmtId="0" fontId="6" fillId="0" borderId="13" xfId="0" applyNumberFormat="1" applyFont="1" applyFill="1" applyBorder="1" applyAlignment="1" applyProtection="1">
      <alignment horizontal="center" vertical="top"/>
    </xf>
    <xf numFmtId="0" fontId="6" fillId="0" borderId="14" xfId="0" applyNumberFormat="1" applyFont="1" applyFill="1" applyBorder="1" applyAlignment="1" applyProtection="1">
      <alignment horizontal="center" vertical="top"/>
    </xf>
    <xf numFmtId="0" fontId="6" fillId="0" borderId="17" xfId="0" applyNumberFormat="1" applyFont="1" applyFill="1" applyBorder="1" applyAlignment="1" applyProtection="1">
      <alignment horizontal="center" vertical="top"/>
    </xf>
    <xf numFmtId="0" fontId="6" fillId="0" borderId="19" xfId="0" applyNumberFormat="1" applyFont="1" applyFill="1" applyBorder="1" applyAlignment="1" applyProtection="1">
      <alignment horizontal="center" vertical="top"/>
    </xf>
    <xf numFmtId="0" fontId="6" fillId="0" borderId="17" xfId="0" applyNumberFormat="1" applyFont="1" applyFill="1" applyBorder="1" applyAlignment="1" applyProtection="1">
      <alignment horizontal="center" vertical="top" wrapText="1"/>
    </xf>
    <xf numFmtId="0" fontId="6" fillId="0" borderId="19" xfId="0" applyNumberFormat="1" applyFont="1" applyFill="1" applyBorder="1" applyAlignment="1" applyProtection="1">
      <alignment horizontal="center"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1" fillId="0" borderId="18" xfId="0" applyFont="1" applyBorder="1" applyAlignment="1">
      <alignment horizontal="center" vertical="center"/>
    </xf>
    <xf numFmtId="169" fontId="6" fillId="0" borderId="17" xfId="1" applyNumberFormat="1" applyFont="1" applyFill="1" applyBorder="1" applyAlignment="1" applyProtection="1">
      <alignment horizontal="center" vertical="top"/>
    </xf>
    <xf numFmtId="169" fontId="6" fillId="0" borderId="19" xfId="1" applyNumberFormat="1" applyFont="1" applyFill="1" applyBorder="1" applyAlignment="1" applyProtection="1">
      <alignment horizontal="center" vertical="top"/>
    </xf>
    <xf numFmtId="169" fontId="6" fillId="0" borderId="11" xfId="1" applyNumberFormat="1" applyFont="1" applyFill="1" applyBorder="1" applyAlignment="1" applyProtection="1">
      <alignment horizontal="center" vertical="top" wrapText="1"/>
    </xf>
    <xf numFmtId="169" fontId="6" fillId="0" borderId="20" xfId="1" applyNumberFormat="1" applyFont="1" applyFill="1" applyBorder="1" applyAlignment="1" applyProtection="1">
      <alignment horizontal="center" vertical="top" wrapText="1"/>
    </xf>
    <xf numFmtId="169" fontId="6" fillId="0" borderId="17" xfId="1" applyNumberFormat="1" applyFont="1" applyFill="1" applyBorder="1" applyAlignment="1" applyProtection="1">
      <alignment horizontal="center" vertical="top" wrapText="1"/>
    </xf>
    <xf numFmtId="169" fontId="6" fillId="0" borderId="19" xfId="1" applyNumberFormat="1" applyFont="1" applyFill="1" applyBorder="1" applyAlignment="1" applyProtection="1">
      <alignment horizontal="center" vertical="top" wrapText="1"/>
    </xf>
    <xf numFmtId="169" fontId="6" fillId="0" borderId="12" xfId="1" applyNumberFormat="1" applyFont="1" applyFill="1" applyBorder="1" applyAlignment="1" applyProtection="1">
      <alignment horizontal="center" vertical="top"/>
    </xf>
    <xf numFmtId="169" fontId="6" fillId="0" borderId="13" xfId="1" applyNumberFormat="1" applyFont="1" applyFill="1" applyBorder="1" applyAlignment="1" applyProtection="1">
      <alignment horizontal="center" vertical="top"/>
    </xf>
    <xf numFmtId="169" fontId="6" fillId="0" borderId="14" xfId="1" applyNumberFormat="1" applyFont="1" applyFill="1" applyBorder="1" applyAlignment="1" applyProtection="1">
      <alignment horizontal="center" vertical="top"/>
    </xf>
    <xf numFmtId="0" fontId="4" fillId="3" borderId="18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4" fontId="36" fillId="0" borderId="18" xfId="0" applyNumberFormat="1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164" fontId="3" fillId="0" borderId="18" xfId="1" applyNumberFormat="1" applyFont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4" fillId="0" borderId="0" xfId="1" applyNumberFormat="1" applyFont="1" applyBorder="1" applyAlignment="1">
      <alignment horizontal="center" vertical="center" wrapText="1"/>
    </xf>
    <xf numFmtId="164" fontId="3" fillId="0" borderId="13" xfId="1" applyNumberFormat="1" applyFont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wrapText="1"/>
    </xf>
  </cellXfs>
  <cellStyles count="25">
    <cellStyle name="Column subhead" xfId="5"/>
    <cellStyle name="Comma" xfId="1" builtinId="3"/>
    <cellStyle name="Comma 2" xfId="6"/>
    <cellStyle name="Currency" xfId="3" builtinId="4"/>
    <cellStyle name="Data" xfId="7"/>
    <cellStyle name="Data _prev" xfId="8"/>
    <cellStyle name="Data_Book1" xfId="9"/>
    <cellStyle name="L Cell text" xfId="10"/>
    <cellStyle name="L column heading/total" xfId="11"/>
    <cellStyle name="L Subtotal" xfId="12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"/>
    <cellStyle name="Normal" xfId="0" builtinId="0"/>
    <cellStyle name="Normal 2" xfId="4"/>
    <cellStyle name="Normal 3" xfId="14"/>
    <cellStyle name="Normal 4" xfId="15"/>
    <cellStyle name="Normal 4 2" xfId="16"/>
    <cellStyle name="Normal 5" xfId="17"/>
    <cellStyle name="Percent" xfId="2" builtinId="5"/>
    <cellStyle name="R Cell text" xfId="18"/>
    <cellStyle name="R column heading/total" xfId="19"/>
    <cellStyle name="R Subtotal" xfId="20"/>
    <cellStyle name="Responses" xfId="21"/>
    <cellStyle name="table heading" xfId="22"/>
    <cellStyle name="table subtotal" xfId="23"/>
    <cellStyle name="table text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4"/>
  <sheetViews>
    <sheetView showGridLines="0" tabSelected="1" zoomScale="85" zoomScaleNormal="85" zoomScaleSheetLayoutView="80" workbookViewId="0"/>
  </sheetViews>
  <sheetFormatPr defaultRowHeight="15"/>
  <cols>
    <col min="1" max="2" width="13.28515625" customWidth="1"/>
    <col min="3" max="3" width="21.42578125" customWidth="1"/>
    <col min="4" max="4" width="20.28515625" customWidth="1"/>
    <col min="5" max="6" width="18.140625" bestFit="1" customWidth="1"/>
    <col min="7" max="7" width="17.42578125" bestFit="1" customWidth="1"/>
    <col min="8" max="9" width="18.5703125" bestFit="1" customWidth="1"/>
    <col min="10" max="10" width="17.85546875" bestFit="1" customWidth="1"/>
    <col min="11" max="12" width="15" bestFit="1" customWidth="1"/>
    <col min="13" max="13" width="19.28515625" bestFit="1" customWidth="1"/>
    <col min="14" max="14" width="20" bestFit="1" customWidth="1"/>
    <col min="15" max="15" width="4.5703125" customWidth="1"/>
    <col min="16" max="21" width="13.28515625" customWidth="1"/>
    <col min="30" max="30" width="12" bestFit="1" customWidth="1"/>
  </cols>
  <sheetData>
    <row r="1" spans="1:50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</row>
    <row r="2" spans="1:50">
      <c r="B2" s="8"/>
      <c r="D2" s="192"/>
      <c r="E2" s="192"/>
      <c r="F2" s="192"/>
      <c r="G2" s="192"/>
      <c r="H2" s="192"/>
      <c r="I2" s="192"/>
      <c r="J2" s="192"/>
      <c r="K2" s="454"/>
      <c r="M2" s="192"/>
      <c r="N2" s="192"/>
    </row>
    <row r="3" spans="1:50">
      <c r="A3" s="42"/>
      <c r="B3" s="42"/>
      <c r="C3" s="42" t="s">
        <v>2402</v>
      </c>
      <c r="D3" s="42"/>
      <c r="E3" s="42"/>
      <c r="F3" s="13"/>
      <c r="G3" s="13"/>
      <c r="H3" s="13"/>
      <c r="I3" s="13"/>
      <c r="J3" s="13"/>
      <c r="L3" s="13"/>
      <c r="M3" s="13"/>
      <c r="N3" s="13"/>
      <c r="O3" s="13"/>
      <c r="P3" s="42" t="s">
        <v>2402</v>
      </c>
      <c r="Q3" s="13"/>
      <c r="R3" s="13"/>
      <c r="S3" s="13"/>
      <c r="T3" s="192"/>
      <c r="U3" s="13"/>
      <c r="V3" s="13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</row>
    <row r="4" spans="1:50">
      <c r="A4" s="457"/>
      <c r="B4" s="551" t="s">
        <v>6</v>
      </c>
      <c r="C4" s="556" t="s">
        <v>2358</v>
      </c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433"/>
      <c r="P4" s="555" t="s">
        <v>93</v>
      </c>
      <c r="Q4" s="555"/>
      <c r="R4" s="555"/>
      <c r="S4" s="555"/>
      <c r="T4" s="555"/>
      <c r="U4" s="555"/>
      <c r="V4" s="13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</row>
    <row r="5" spans="1:50">
      <c r="A5" s="458"/>
      <c r="B5" s="552"/>
      <c r="C5" s="554" t="s">
        <v>2368</v>
      </c>
      <c r="D5" s="554"/>
      <c r="E5" s="554" t="s">
        <v>2365</v>
      </c>
      <c r="F5" s="554"/>
      <c r="G5" s="554" t="s">
        <v>2366</v>
      </c>
      <c r="H5" s="554"/>
      <c r="I5" s="554" t="s">
        <v>2369</v>
      </c>
      <c r="J5" s="554"/>
      <c r="K5" s="554" t="s">
        <v>710</v>
      </c>
      <c r="L5" s="554"/>
      <c r="M5" s="554" t="s">
        <v>46</v>
      </c>
      <c r="N5" s="554"/>
      <c r="O5" s="69"/>
      <c r="P5" s="449" t="s">
        <v>2368</v>
      </c>
      <c r="Q5" s="449" t="s">
        <v>2365</v>
      </c>
      <c r="R5" s="449" t="s">
        <v>2366</v>
      </c>
      <c r="S5" s="449" t="s">
        <v>2367</v>
      </c>
      <c r="T5" s="449" t="s">
        <v>710</v>
      </c>
      <c r="U5" s="449" t="s">
        <v>46</v>
      </c>
      <c r="V5" s="13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3"/>
      <c r="AH5" s="13"/>
      <c r="AI5" s="13"/>
      <c r="AJ5" s="13"/>
      <c r="AK5" s="13"/>
      <c r="AL5" s="13"/>
      <c r="AM5" s="13"/>
      <c r="AN5" s="13"/>
    </row>
    <row r="6" spans="1:50">
      <c r="A6" s="458"/>
      <c r="B6" s="552"/>
      <c r="C6" s="450" t="s">
        <v>2370</v>
      </c>
      <c r="D6" s="451" t="s">
        <v>3</v>
      </c>
      <c r="E6" s="450" t="s">
        <v>2370</v>
      </c>
      <c r="F6" s="451" t="s">
        <v>3</v>
      </c>
      <c r="G6" s="450" t="s">
        <v>2370</v>
      </c>
      <c r="H6" s="451" t="s">
        <v>3</v>
      </c>
      <c r="I6" s="450" t="s">
        <v>2370</v>
      </c>
      <c r="J6" s="451" t="s">
        <v>3</v>
      </c>
      <c r="K6" s="450" t="s">
        <v>2370</v>
      </c>
      <c r="L6" s="451" t="s">
        <v>3</v>
      </c>
      <c r="M6" s="450" t="s">
        <v>2370</v>
      </c>
      <c r="N6" s="451" t="s">
        <v>3</v>
      </c>
      <c r="O6" s="69"/>
      <c r="P6" s="547" t="s">
        <v>2364</v>
      </c>
      <c r="Q6" s="547"/>
      <c r="R6" s="547"/>
      <c r="S6" s="547"/>
      <c r="T6" s="547"/>
      <c r="U6" s="547"/>
      <c r="V6" s="13"/>
      <c r="W6" s="192"/>
      <c r="X6" s="458"/>
      <c r="Y6" s="458"/>
      <c r="Z6" s="458"/>
      <c r="AA6" s="192"/>
      <c r="AB6" s="192"/>
      <c r="AC6" s="192"/>
      <c r="AD6" s="192"/>
      <c r="AE6" s="192"/>
      <c r="AF6" s="192"/>
      <c r="AG6" s="13"/>
      <c r="AH6" s="13"/>
      <c r="AI6" s="13"/>
      <c r="AJ6" s="13"/>
      <c r="AK6" s="13"/>
      <c r="AL6" s="13"/>
      <c r="AM6" s="13"/>
      <c r="AN6" s="13"/>
    </row>
    <row r="7" spans="1:50">
      <c r="A7" s="459"/>
      <c r="B7" s="553"/>
      <c r="C7" s="450"/>
      <c r="D7" s="451"/>
      <c r="E7" s="450"/>
      <c r="F7" s="451"/>
      <c r="G7" s="450"/>
      <c r="H7" s="451"/>
      <c r="I7" s="450"/>
      <c r="J7" s="451"/>
      <c r="K7" s="450"/>
      <c r="L7" s="451"/>
      <c r="M7" s="461"/>
      <c r="N7" s="461"/>
      <c r="O7" s="69"/>
      <c r="P7" s="451" t="s">
        <v>67</v>
      </c>
      <c r="Q7" s="451" t="s">
        <v>67</v>
      </c>
      <c r="R7" s="451" t="s">
        <v>67</v>
      </c>
      <c r="S7" s="451" t="s">
        <v>67</v>
      </c>
      <c r="T7" s="451" t="s">
        <v>67</v>
      </c>
      <c r="U7" s="451" t="s">
        <v>67</v>
      </c>
      <c r="V7" s="13"/>
      <c r="W7" s="192"/>
      <c r="X7" s="458"/>
      <c r="Y7" s="458"/>
      <c r="Z7" s="458"/>
      <c r="AA7" s="192"/>
      <c r="AB7" s="192"/>
      <c r="AC7" s="192"/>
      <c r="AD7" s="192"/>
      <c r="AE7" s="192"/>
      <c r="AF7" s="192"/>
      <c r="AG7" s="13"/>
      <c r="AH7" s="13"/>
      <c r="AI7" s="13"/>
      <c r="AJ7" s="13"/>
      <c r="AK7" s="13"/>
      <c r="AL7" s="13"/>
      <c r="AM7" s="13"/>
      <c r="AN7" s="13"/>
    </row>
    <row r="8" spans="1:50">
      <c r="A8" s="548" t="s">
        <v>161</v>
      </c>
      <c r="B8" s="452" t="s">
        <v>8</v>
      </c>
      <c r="C8" s="475">
        <v>75</v>
      </c>
      <c r="D8" s="475">
        <v>89</v>
      </c>
      <c r="E8" s="475">
        <v>53</v>
      </c>
      <c r="F8" s="475">
        <v>59</v>
      </c>
      <c r="G8" s="475">
        <v>57</v>
      </c>
      <c r="H8" s="475">
        <v>84</v>
      </c>
      <c r="I8" s="475">
        <v>81</v>
      </c>
      <c r="J8" s="475">
        <v>96</v>
      </c>
      <c r="K8" s="475">
        <v>22</v>
      </c>
      <c r="L8" s="475">
        <v>19</v>
      </c>
      <c r="M8" s="475">
        <v>83</v>
      </c>
      <c r="N8" s="475">
        <v>97</v>
      </c>
      <c r="O8" s="69"/>
      <c r="P8" s="466">
        <v>18.666666666666675</v>
      </c>
      <c r="Q8" s="466">
        <v>11.32075471698113</v>
      </c>
      <c r="R8" s="466">
        <v>47.368421052631568</v>
      </c>
      <c r="S8" s="466">
        <v>18.518518518518512</v>
      </c>
      <c r="T8" s="466">
        <v>-13.636363636363635</v>
      </c>
      <c r="U8" s="466">
        <v>16.867469879518083</v>
      </c>
      <c r="V8" s="13"/>
      <c r="W8" s="192"/>
      <c r="X8" s="458"/>
      <c r="Y8" s="458"/>
      <c r="Z8" s="458"/>
      <c r="AA8" s="192"/>
      <c r="AB8" s="192"/>
      <c r="AC8" s="192"/>
      <c r="AD8" s="192"/>
      <c r="AE8" s="192"/>
      <c r="AF8" s="192"/>
      <c r="AG8" s="13"/>
      <c r="AH8" s="13"/>
      <c r="AI8" s="13"/>
      <c r="AJ8" s="13"/>
      <c r="AK8" s="13"/>
      <c r="AL8" s="13"/>
      <c r="AM8" s="13"/>
      <c r="AN8" s="13"/>
    </row>
    <row r="9" spans="1:50">
      <c r="A9" s="549"/>
      <c r="B9" s="452" t="s">
        <v>9</v>
      </c>
      <c r="C9" s="475">
        <v>63</v>
      </c>
      <c r="D9" s="475">
        <v>63</v>
      </c>
      <c r="E9" s="475">
        <v>38</v>
      </c>
      <c r="F9" s="475">
        <v>37</v>
      </c>
      <c r="G9" s="475">
        <v>36</v>
      </c>
      <c r="H9" s="475">
        <v>38</v>
      </c>
      <c r="I9" s="475">
        <v>54</v>
      </c>
      <c r="J9" s="475">
        <v>51</v>
      </c>
      <c r="K9" s="475">
        <v>9</v>
      </c>
      <c r="L9" s="475">
        <v>13</v>
      </c>
      <c r="M9" s="475">
        <v>68</v>
      </c>
      <c r="N9" s="475">
        <v>68</v>
      </c>
      <c r="O9" s="69"/>
      <c r="P9" s="466">
        <v>0</v>
      </c>
      <c r="Q9" s="466">
        <v>-2.6315789473684181</v>
      </c>
      <c r="R9" s="466">
        <v>5.555555555555558</v>
      </c>
      <c r="S9" s="466">
        <v>-5.555555555555558</v>
      </c>
      <c r="T9" s="466">
        <v>44.444444444444443</v>
      </c>
      <c r="U9" s="466">
        <v>0</v>
      </c>
      <c r="V9" s="13"/>
      <c r="W9" s="192"/>
      <c r="X9" s="458"/>
      <c r="Y9" s="458"/>
      <c r="Z9" s="458"/>
      <c r="AA9" s="192"/>
      <c r="AB9" s="192"/>
      <c r="AC9" s="192"/>
      <c r="AD9" s="192"/>
      <c r="AE9" s="192"/>
      <c r="AF9" s="192"/>
      <c r="AG9" s="13"/>
      <c r="AH9" s="13"/>
      <c r="AI9" s="13"/>
      <c r="AJ9" s="13"/>
      <c r="AK9" s="13"/>
      <c r="AL9" s="13"/>
      <c r="AM9" s="13"/>
      <c r="AN9" s="13"/>
    </row>
    <row r="10" spans="1:50">
      <c r="A10" s="549"/>
      <c r="B10" s="452" t="s">
        <v>10</v>
      </c>
      <c r="C10" s="475">
        <v>140</v>
      </c>
      <c r="D10" s="475">
        <v>138</v>
      </c>
      <c r="E10" s="475">
        <v>126</v>
      </c>
      <c r="F10" s="475">
        <v>107</v>
      </c>
      <c r="G10" s="475">
        <v>144</v>
      </c>
      <c r="H10" s="475">
        <v>182</v>
      </c>
      <c r="I10" s="475">
        <v>126</v>
      </c>
      <c r="J10" s="475">
        <v>128</v>
      </c>
      <c r="K10" s="475">
        <v>98</v>
      </c>
      <c r="L10" s="475">
        <v>125</v>
      </c>
      <c r="M10" s="475">
        <v>171</v>
      </c>
      <c r="N10" s="475">
        <v>220</v>
      </c>
      <c r="O10" s="69"/>
      <c r="P10" s="466">
        <v>-1.4285714285714235</v>
      </c>
      <c r="Q10" s="466">
        <v>-15.079365079365081</v>
      </c>
      <c r="R10" s="466">
        <v>26.388888888888886</v>
      </c>
      <c r="S10" s="466">
        <v>1.5873015873015817</v>
      </c>
      <c r="T10" s="466">
        <v>27.551020408163261</v>
      </c>
      <c r="U10" s="466">
        <v>28.654970760233912</v>
      </c>
      <c r="V10" s="13"/>
      <c r="W10" s="192"/>
      <c r="X10" s="458"/>
      <c r="Y10" s="458"/>
      <c r="Z10" s="458"/>
      <c r="AA10" s="192"/>
      <c r="AB10" s="192"/>
      <c r="AC10" s="192"/>
      <c r="AD10" s="192"/>
      <c r="AE10" s="192"/>
      <c r="AF10" s="192"/>
      <c r="AG10" s="13"/>
      <c r="AH10" s="13"/>
      <c r="AI10" s="13"/>
      <c r="AJ10" s="13"/>
      <c r="AK10" s="13"/>
      <c r="AL10" s="13"/>
      <c r="AM10" s="13"/>
      <c r="AN10" s="13"/>
    </row>
    <row r="11" spans="1:50">
      <c r="A11" s="549"/>
      <c r="B11" s="452" t="s">
        <v>11</v>
      </c>
      <c r="C11" s="475">
        <v>16</v>
      </c>
      <c r="D11" s="475">
        <v>16</v>
      </c>
      <c r="E11" s="475">
        <v>13</v>
      </c>
      <c r="F11" s="475">
        <v>13</v>
      </c>
      <c r="G11" s="475">
        <v>0</v>
      </c>
      <c r="H11" s="475">
        <v>0</v>
      </c>
      <c r="I11" s="475">
        <v>15</v>
      </c>
      <c r="J11" s="475">
        <v>15</v>
      </c>
      <c r="K11" s="475">
        <v>0</v>
      </c>
      <c r="L11" s="475">
        <v>0</v>
      </c>
      <c r="M11" s="475">
        <v>16</v>
      </c>
      <c r="N11" s="475">
        <v>16</v>
      </c>
      <c r="O11" s="69"/>
      <c r="P11" s="466">
        <v>0</v>
      </c>
      <c r="Q11" s="466">
        <v>0</v>
      </c>
      <c r="R11" s="466"/>
      <c r="S11" s="466">
        <v>0</v>
      </c>
      <c r="T11" s="466"/>
      <c r="U11" s="466">
        <v>0</v>
      </c>
      <c r="V11" s="13"/>
      <c r="W11" s="192"/>
      <c r="X11" s="458"/>
      <c r="Y11" s="458"/>
      <c r="Z11" s="458"/>
      <c r="AA11" s="192"/>
      <c r="AB11" s="192"/>
      <c r="AC11" s="192"/>
      <c r="AD11" s="192"/>
      <c r="AE11" s="192"/>
      <c r="AF11" s="192"/>
      <c r="AG11" s="13"/>
      <c r="AH11" s="13"/>
      <c r="AI11" s="13"/>
      <c r="AJ11" s="13"/>
      <c r="AK11" s="13"/>
      <c r="AL11" s="13"/>
      <c r="AM11" s="13"/>
      <c r="AN11" s="13"/>
    </row>
    <row r="12" spans="1:50">
      <c r="A12" s="549"/>
      <c r="B12" s="452" t="s">
        <v>12</v>
      </c>
      <c r="C12" s="475">
        <v>34</v>
      </c>
      <c r="D12" s="475">
        <v>35</v>
      </c>
      <c r="E12" s="475">
        <v>28</v>
      </c>
      <c r="F12" s="475">
        <v>29</v>
      </c>
      <c r="G12" s="475">
        <v>33</v>
      </c>
      <c r="H12" s="475">
        <v>34</v>
      </c>
      <c r="I12" s="475">
        <v>34</v>
      </c>
      <c r="J12" s="475">
        <v>34</v>
      </c>
      <c r="K12" s="475">
        <v>28</v>
      </c>
      <c r="L12" s="475">
        <v>30</v>
      </c>
      <c r="M12" s="475">
        <v>34</v>
      </c>
      <c r="N12" s="475">
        <v>35</v>
      </c>
      <c r="O12" s="69"/>
      <c r="P12" s="466">
        <v>2.9411764705882248</v>
      </c>
      <c r="Q12" s="466">
        <v>3.5714285714285809</v>
      </c>
      <c r="R12" s="466">
        <v>3.0303030303030276</v>
      </c>
      <c r="S12" s="466">
        <v>0</v>
      </c>
      <c r="T12" s="466">
        <v>7.1428571428571397</v>
      </c>
      <c r="U12" s="466">
        <v>2.9411764705882248</v>
      </c>
      <c r="V12" s="13"/>
      <c r="W12" s="192"/>
      <c r="X12" s="458"/>
      <c r="Y12" s="458"/>
      <c r="Z12" s="458"/>
      <c r="AA12" s="192"/>
      <c r="AB12" s="192"/>
      <c r="AC12" s="192"/>
      <c r="AD12" s="192"/>
      <c r="AE12" s="192"/>
      <c r="AF12" s="192"/>
      <c r="AG12" s="13"/>
      <c r="AH12" s="13"/>
      <c r="AI12" s="13"/>
      <c r="AJ12" s="13"/>
      <c r="AK12" s="13"/>
      <c r="AL12" s="13"/>
      <c r="AM12" s="13"/>
      <c r="AN12" s="13"/>
    </row>
    <row r="13" spans="1:50">
      <c r="A13" s="549"/>
      <c r="B13" s="452" t="s">
        <v>13</v>
      </c>
      <c r="C13" s="475">
        <v>22</v>
      </c>
      <c r="D13" s="475">
        <v>4</v>
      </c>
      <c r="E13" s="475">
        <v>4</v>
      </c>
      <c r="F13" s="475">
        <v>4</v>
      </c>
      <c r="G13" s="475">
        <v>4</v>
      </c>
      <c r="H13" s="475">
        <v>4</v>
      </c>
      <c r="I13" s="475">
        <v>19</v>
      </c>
      <c r="J13" s="475">
        <v>4</v>
      </c>
      <c r="K13" s="475">
        <v>4</v>
      </c>
      <c r="L13" s="475">
        <v>4</v>
      </c>
      <c r="M13" s="475">
        <v>22</v>
      </c>
      <c r="N13" s="475">
        <v>4</v>
      </c>
      <c r="O13" s="69"/>
      <c r="P13" s="466">
        <v>-81.818181818181813</v>
      </c>
      <c r="Q13" s="466">
        <v>0</v>
      </c>
      <c r="R13" s="466">
        <v>0</v>
      </c>
      <c r="S13" s="466">
        <v>-78.94736842105263</v>
      </c>
      <c r="T13" s="466">
        <v>0</v>
      </c>
      <c r="U13" s="466">
        <v>-81.818181818181813</v>
      </c>
      <c r="V13" s="13"/>
      <c r="W13" s="192"/>
      <c r="X13" s="458"/>
      <c r="Y13" s="458"/>
      <c r="Z13" s="458"/>
      <c r="AA13" s="192"/>
      <c r="AB13" s="192"/>
      <c r="AC13" s="192"/>
      <c r="AD13" s="192"/>
      <c r="AE13" s="192"/>
      <c r="AF13" s="192"/>
      <c r="AG13" s="13"/>
      <c r="AH13" s="13"/>
      <c r="AI13" s="13"/>
      <c r="AJ13" s="13"/>
      <c r="AK13" s="13"/>
      <c r="AL13" s="13"/>
      <c r="AM13" s="13"/>
      <c r="AN13" s="13"/>
    </row>
    <row r="14" spans="1:50">
      <c r="A14" s="549"/>
      <c r="B14" s="452" t="s">
        <v>14</v>
      </c>
      <c r="C14" s="475">
        <v>5</v>
      </c>
      <c r="D14" s="475">
        <v>5</v>
      </c>
      <c r="E14" s="475">
        <v>5</v>
      </c>
      <c r="F14" s="475">
        <v>5</v>
      </c>
      <c r="G14" s="475">
        <v>5</v>
      </c>
      <c r="H14" s="475">
        <v>5</v>
      </c>
      <c r="I14" s="475">
        <v>4</v>
      </c>
      <c r="J14" s="475">
        <v>5</v>
      </c>
      <c r="K14" s="475">
        <v>5</v>
      </c>
      <c r="L14" s="475">
        <v>4</v>
      </c>
      <c r="M14" s="475">
        <v>5</v>
      </c>
      <c r="N14" s="475">
        <v>5</v>
      </c>
      <c r="O14" s="69"/>
      <c r="P14" s="466">
        <v>0</v>
      </c>
      <c r="Q14" s="466">
        <v>0</v>
      </c>
      <c r="R14" s="466">
        <v>0</v>
      </c>
      <c r="S14" s="466">
        <v>25</v>
      </c>
      <c r="T14" s="466">
        <v>-19.999999999999996</v>
      </c>
      <c r="U14" s="466">
        <v>0</v>
      </c>
      <c r="V14" s="13"/>
      <c r="W14" s="192"/>
      <c r="X14" s="458"/>
      <c r="Y14" s="458"/>
      <c r="Z14" s="458"/>
      <c r="AA14" s="192"/>
      <c r="AB14" s="192"/>
      <c r="AC14" s="192"/>
      <c r="AD14" s="192"/>
      <c r="AE14" s="192"/>
      <c r="AF14" s="192"/>
      <c r="AG14" s="13"/>
      <c r="AH14" s="13"/>
      <c r="AI14" s="13"/>
      <c r="AJ14" s="13"/>
      <c r="AK14" s="13"/>
      <c r="AL14" s="13"/>
      <c r="AM14" s="13"/>
      <c r="AN14" s="13"/>
    </row>
    <row r="15" spans="1:50">
      <c r="A15" s="549"/>
      <c r="B15" s="452" t="s">
        <v>15</v>
      </c>
      <c r="C15" s="475">
        <v>2</v>
      </c>
      <c r="D15" s="475">
        <v>2</v>
      </c>
      <c r="E15" s="475">
        <v>2</v>
      </c>
      <c r="F15" s="475">
        <v>2</v>
      </c>
      <c r="G15" s="475">
        <v>2</v>
      </c>
      <c r="H15" s="475">
        <v>2</v>
      </c>
      <c r="I15" s="475">
        <v>2</v>
      </c>
      <c r="J15" s="475">
        <v>2</v>
      </c>
      <c r="K15" s="475">
        <v>2</v>
      </c>
      <c r="L15" s="475">
        <v>0</v>
      </c>
      <c r="M15" s="475">
        <v>2</v>
      </c>
      <c r="N15" s="475">
        <v>2</v>
      </c>
      <c r="O15" s="69"/>
      <c r="P15" s="466">
        <v>0</v>
      </c>
      <c r="Q15" s="466">
        <v>0</v>
      </c>
      <c r="R15" s="466">
        <v>0</v>
      </c>
      <c r="S15" s="466">
        <v>0</v>
      </c>
      <c r="T15" s="466">
        <v>-100</v>
      </c>
      <c r="U15" s="466">
        <v>0</v>
      </c>
      <c r="V15" s="13"/>
      <c r="W15" s="192"/>
      <c r="X15" s="458"/>
      <c r="Y15" s="458"/>
      <c r="Z15" s="458"/>
      <c r="AA15" s="192"/>
      <c r="AB15" s="192"/>
      <c r="AC15" s="192"/>
      <c r="AD15" s="192"/>
      <c r="AE15" s="192"/>
      <c r="AF15" s="192"/>
      <c r="AG15" s="13"/>
      <c r="AH15" s="13"/>
      <c r="AI15" s="13"/>
      <c r="AJ15" s="13"/>
      <c r="AK15" s="13"/>
      <c r="AL15" s="13"/>
      <c r="AM15" s="13"/>
      <c r="AN15" s="13"/>
    </row>
    <row r="16" spans="1:50">
      <c r="A16" s="550"/>
      <c r="B16" s="453" t="s">
        <v>7</v>
      </c>
      <c r="C16" s="476">
        <v>357</v>
      </c>
      <c r="D16" s="476">
        <v>352</v>
      </c>
      <c r="E16" s="476">
        <v>269</v>
      </c>
      <c r="F16" s="476">
        <v>256</v>
      </c>
      <c r="G16" s="476">
        <v>281</v>
      </c>
      <c r="H16" s="476">
        <v>349</v>
      </c>
      <c r="I16" s="476">
        <v>335</v>
      </c>
      <c r="J16" s="476">
        <v>335</v>
      </c>
      <c r="K16" s="476">
        <v>168</v>
      </c>
      <c r="L16" s="476">
        <v>195</v>
      </c>
      <c r="M16" s="476">
        <v>401</v>
      </c>
      <c r="N16" s="476">
        <v>447</v>
      </c>
      <c r="O16" s="462"/>
      <c r="P16" s="467">
        <v>-1.4005602240896309</v>
      </c>
      <c r="Q16" s="467">
        <v>-4.8327137546468446</v>
      </c>
      <c r="R16" s="467">
        <v>24.199288256227767</v>
      </c>
      <c r="S16" s="467">
        <v>0</v>
      </c>
      <c r="T16" s="467">
        <v>16.07142857142858</v>
      </c>
      <c r="U16" s="467">
        <v>11.471321695760594</v>
      </c>
      <c r="V16" s="13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3"/>
      <c r="AH16" s="13"/>
      <c r="AI16" s="13"/>
      <c r="AJ16" s="13"/>
      <c r="AK16" s="13"/>
      <c r="AL16" s="13"/>
      <c r="AM16" s="13"/>
      <c r="AN16" s="13"/>
    </row>
    <row r="17" spans="1:40">
      <c r="A17" s="548" t="s">
        <v>2371</v>
      </c>
      <c r="B17" s="452" t="s">
        <v>8</v>
      </c>
      <c r="C17" s="475">
        <v>1365084</v>
      </c>
      <c r="D17" s="475">
        <v>1482917</v>
      </c>
      <c r="E17" s="475">
        <v>1954107</v>
      </c>
      <c r="F17" s="475">
        <v>2043503</v>
      </c>
      <c r="G17" s="475">
        <v>3318642</v>
      </c>
      <c r="H17" s="475">
        <v>5962346</v>
      </c>
      <c r="I17" s="475">
        <v>52273</v>
      </c>
      <c r="J17" s="475">
        <v>59163</v>
      </c>
      <c r="K17" s="475">
        <v>127</v>
      </c>
      <c r="L17" s="475">
        <v>87</v>
      </c>
      <c r="M17" s="475"/>
      <c r="N17" s="475"/>
      <c r="O17" s="444"/>
      <c r="P17" s="445">
        <v>8.6319230171916228</v>
      </c>
      <c r="Q17" s="445">
        <v>4.5747750762880512</v>
      </c>
      <c r="R17" s="445">
        <v>79.662223282897045</v>
      </c>
      <c r="S17" s="445">
        <v>13.180800795821934</v>
      </c>
      <c r="T17" s="445">
        <v>-31.496062992125985</v>
      </c>
      <c r="U17" s="445"/>
      <c r="V17" s="13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3"/>
      <c r="AH17" s="13"/>
      <c r="AI17" s="13"/>
      <c r="AJ17" s="13"/>
      <c r="AK17" s="13"/>
      <c r="AL17" s="13"/>
      <c r="AM17" s="13"/>
      <c r="AN17" s="13"/>
    </row>
    <row r="18" spans="1:40">
      <c r="A18" s="549"/>
      <c r="B18" s="452" t="s">
        <v>9</v>
      </c>
      <c r="C18" s="475">
        <v>1258612</v>
      </c>
      <c r="D18" s="475">
        <v>1321664</v>
      </c>
      <c r="E18" s="475">
        <v>1469893</v>
      </c>
      <c r="F18" s="475">
        <v>1501050</v>
      </c>
      <c r="G18" s="475">
        <v>2140149</v>
      </c>
      <c r="H18" s="475">
        <v>2183997</v>
      </c>
      <c r="I18" s="475">
        <v>35959</v>
      </c>
      <c r="J18" s="475">
        <v>36899</v>
      </c>
      <c r="K18" s="475">
        <v>44</v>
      </c>
      <c r="L18" s="475">
        <v>73</v>
      </c>
      <c r="M18" s="475"/>
      <c r="N18" s="475"/>
      <c r="O18" s="444"/>
      <c r="P18" s="445">
        <v>5.009645546045971</v>
      </c>
      <c r="Q18" s="445">
        <v>2.1196780990180963</v>
      </c>
      <c r="R18" s="445">
        <v>2.0488293104825805</v>
      </c>
      <c r="S18" s="445">
        <v>2.614088267193182</v>
      </c>
      <c r="T18" s="445">
        <v>65.909090909090921</v>
      </c>
      <c r="U18" s="445"/>
      <c r="V18" s="13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3"/>
      <c r="AH18" s="13"/>
      <c r="AI18" s="13"/>
      <c r="AJ18" s="13"/>
      <c r="AK18" s="13"/>
      <c r="AL18" s="13"/>
      <c r="AM18" s="13"/>
      <c r="AN18" s="13"/>
    </row>
    <row r="19" spans="1:40">
      <c r="A19" s="549"/>
      <c r="B19" s="452" t="s">
        <v>10</v>
      </c>
      <c r="C19" s="475">
        <v>989758</v>
      </c>
      <c r="D19" s="475">
        <v>1040374</v>
      </c>
      <c r="E19" s="475">
        <v>1575660</v>
      </c>
      <c r="F19" s="475">
        <v>1728261</v>
      </c>
      <c r="G19" s="475">
        <v>4628166</v>
      </c>
      <c r="H19" s="475">
        <v>4773114</v>
      </c>
      <c r="I19" s="475">
        <v>46367</v>
      </c>
      <c r="J19" s="475">
        <v>41474</v>
      </c>
      <c r="K19" s="475">
        <v>11955</v>
      </c>
      <c r="L19" s="475">
        <v>13620</v>
      </c>
      <c r="M19" s="475"/>
      <c r="N19" s="475"/>
      <c r="O19" s="444"/>
      <c r="P19" s="445">
        <v>5.1139773560809898</v>
      </c>
      <c r="Q19" s="445">
        <v>9.6848939492022446</v>
      </c>
      <c r="R19" s="445">
        <v>3.1318669209358552</v>
      </c>
      <c r="S19" s="445">
        <v>-10.552763819095478</v>
      </c>
      <c r="T19" s="445">
        <v>13.927227101631123</v>
      </c>
      <c r="U19" s="445"/>
      <c r="V19" s="13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3"/>
      <c r="AH19" s="13"/>
      <c r="AI19" s="13"/>
      <c r="AJ19" s="13"/>
      <c r="AK19" s="13"/>
      <c r="AL19" s="13"/>
      <c r="AM19" s="13"/>
      <c r="AN19" s="13"/>
    </row>
    <row r="20" spans="1:40">
      <c r="A20" s="549"/>
      <c r="B20" s="452" t="s">
        <v>11</v>
      </c>
      <c r="C20" s="475">
        <v>338929</v>
      </c>
      <c r="D20" s="475">
        <v>339867</v>
      </c>
      <c r="E20" s="475">
        <v>436262</v>
      </c>
      <c r="F20" s="475">
        <v>445699</v>
      </c>
      <c r="G20" s="24"/>
      <c r="H20" s="24"/>
      <c r="I20" s="475">
        <v>11916</v>
      </c>
      <c r="J20" s="475">
        <v>12627</v>
      </c>
      <c r="K20" s="24"/>
      <c r="L20" s="24"/>
      <c r="M20" s="24"/>
      <c r="N20" s="24"/>
      <c r="O20" s="192"/>
      <c r="P20" s="445">
        <v>0.27675412844578862</v>
      </c>
      <c r="Q20" s="445">
        <v>2.1631496669432648</v>
      </c>
      <c r="R20" s="445"/>
      <c r="S20" s="445">
        <v>5.9667673716012004</v>
      </c>
      <c r="T20" s="445" t="s">
        <v>690</v>
      </c>
      <c r="U20" s="445"/>
      <c r="V20" s="13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3"/>
      <c r="AH20" s="13"/>
      <c r="AI20" s="13"/>
      <c r="AJ20" s="13"/>
      <c r="AK20" s="13"/>
      <c r="AL20" s="13"/>
      <c r="AM20" s="13"/>
      <c r="AN20" s="13"/>
    </row>
    <row r="21" spans="1:40">
      <c r="A21" s="549"/>
      <c r="B21" s="452" t="s">
        <v>12</v>
      </c>
      <c r="C21" s="475">
        <v>491104</v>
      </c>
      <c r="D21" s="475">
        <v>491817</v>
      </c>
      <c r="E21" s="475">
        <v>626557</v>
      </c>
      <c r="F21" s="475">
        <v>665092</v>
      </c>
      <c r="G21" s="475">
        <v>1229279</v>
      </c>
      <c r="H21" s="475">
        <v>1618883</v>
      </c>
      <c r="I21" s="475">
        <v>14099</v>
      </c>
      <c r="J21" s="475">
        <v>11552</v>
      </c>
      <c r="K21" s="475">
        <v>9254</v>
      </c>
      <c r="L21" s="475">
        <v>11370</v>
      </c>
      <c r="M21" s="475"/>
      <c r="N21" s="475"/>
      <c r="O21" s="444"/>
      <c r="P21" s="445">
        <v>0.14518309767381776</v>
      </c>
      <c r="Q21" s="445">
        <v>6.1502784263841814</v>
      </c>
      <c r="R21" s="445">
        <v>31.693700128286583</v>
      </c>
      <c r="S21" s="445">
        <v>-18.065111000780199</v>
      </c>
      <c r="T21" s="445">
        <v>22.865787767451916</v>
      </c>
      <c r="U21" s="445"/>
      <c r="V21" s="13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3"/>
      <c r="AH21" s="13"/>
      <c r="AI21" s="13"/>
      <c r="AJ21" s="13"/>
      <c r="AK21" s="13"/>
      <c r="AL21" s="13"/>
      <c r="AM21" s="13"/>
      <c r="AN21" s="13"/>
    </row>
    <row r="22" spans="1:40">
      <c r="A22" s="549"/>
      <c r="B22" s="452" t="s">
        <v>13</v>
      </c>
      <c r="C22" s="475">
        <v>103345</v>
      </c>
      <c r="D22" s="475">
        <v>106101</v>
      </c>
      <c r="E22" s="475">
        <v>146915</v>
      </c>
      <c r="F22" s="475">
        <v>148205</v>
      </c>
      <c r="G22" s="475">
        <v>363020</v>
      </c>
      <c r="H22" s="475">
        <v>261516</v>
      </c>
      <c r="I22" s="475">
        <v>1888</v>
      </c>
      <c r="J22" s="475">
        <v>1709</v>
      </c>
      <c r="K22" s="475">
        <v>8</v>
      </c>
      <c r="L22" s="475">
        <v>39</v>
      </c>
      <c r="M22" s="475"/>
      <c r="N22" s="475"/>
      <c r="O22" s="444"/>
      <c r="P22" s="445">
        <v>2.6667956843582141</v>
      </c>
      <c r="Q22" s="445">
        <v>0.8780587414491281</v>
      </c>
      <c r="R22" s="445">
        <v>-27.960993884634455</v>
      </c>
      <c r="S22" s="445">
        <v>-9.4809322033898358</v>
      </c>
      <c r="T22" s="445">
        <v>387.5</v>
      </c>
      <c r="U22" s="445"/>
      <c r="V22" s="13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3"/>
      <c r="AH22" s="13"/>
      <c r="AI22" s="13"/>
      <c r="AJ22" s="13"/>
      <c r="AK22" s="13"/>
      <c r="AL22" s="13"/>
      <c r="AM22" s="13"/>
      <c r="AN22" s="13"/>
    </row>
    <row r="23" spans="1:40">
      <c r="A23" s="549"/>
      <c r="B23" s="452" t="s">
        <v>14</v>
      </c>
      <c r="C23" s="475">
        <v>116915</v>
      </c>
      <c r="D23" s="475">
        <v>122377</v>
      </c>
      <c r="E23" s="475">
        <v>145446</v>
      </c>
      <c r="F23" s="475">
        <v>145083</v>
      </c>
      <c r="G23" s="475">
        <v>256656</v>
      </c>
      <c r="H23" s="475">
        <v>215080</v>
      </c>
      <c r="I23" s="475">
        <v>806</v>
      </c>
      <c r="J23" s="475">
        <v>798</v>
      </c>
      <c r="K23" s="475">
        <v>7735</v>
      </c>
      <c r="L23" s="475">
        <v>69</v>
      </c>
      <c r="M23" s="475"/>
      <c r="N23" s="475"/>
      <c r="O23" s="444"/>
      <c r="P23" s="445">
        <v>4.6717700893811775</v>
      </c>
      <c r="Q23" s="445">
        <v>-0.24957716265830987</v>
      </c>
      <c r="R23" s="445">
        <v>-16.199114768405963</v>
      </c>
      <c r="S23" s="445">
        <v>-0.99255583126550695</v>
      </c>
      <c r="T23" s="445">
        <v>-99.107950872656758</v>
      </c>
      <c r="U23" s="445"/>
      <c r="V23" s="13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3"/>
      <c r="AH23" s="13"/>
      <c r="AI23" s="13"/>
      <c r="AJ23" s="13"/>
      <c r="AK23" s="13"/>
      <c r="AL23" s="13"/>
      <c r="AM23" s="13"/>
      <c r="AN23" s="13"/>
    </row>
    <row r="24" spans="1:40">
      <c r="A24" s="549"/>
      <c r="B24" s="452" t="s">
        <v>15</v>
      </c>
      <c r="C24" s="475">
        <v>89591</v>
      </c>
      <c r="D24" s="475">
        <v>93291</v>
      </c>
      <c r="E24" s="475">
        <v>118883</v>
      </c>
      <c r="F24" s="475">
        <v>125838</v>
      </c>
      <c r="G24" s="475">
        <v>676153</v>
      </c>
      <c r="H24" s="475">
        <v>954236</v>
      </c>
      <c r="I24" s="475">
        <v>4315</v>
      </c>
      <c r="J24" s="475">
        <v>2876</v>
      </c>
      <c r="K24" s="475">
        <v>7</v>
      </c>
      <c r="L24" s="24"/>
      <c r="M24" s="24"/>
      <c r="N24" s="24"/>
      <c r="O24" s="192"/>
      <c r="P24" s="445">
        <v>4.129879117322055</v>
      </c>
      <c r="Q24" s="445">
        <v>5.8502897807087617</v>
      </c>
      <c r="R24" s="445">
        <v>41.127230079582588</v>
      </c>
      <c r="S24" s="445">
        <v>-33.348783314020856</v>
      </c>
      <c r="T24" s="445">
        <v>-100</v>
      </c>
      <c r="U24" s="445"/>
      <c r="V24" s="13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3"/>
      <c r="AH24" s="13"/>
      <c r="AI24" s="13"/>
      <c r="AJ24" s="13"/>
      <c r="AK24" s="13"/>
      <c r="AL24" s="13"/>
      <c r="AM24" s="13"/>
      <c r="AN24" s="13"/>
    </row>
    <row r="25" spans="1:40">
      <c r="A25" s="550"/>
      <c r="B25" s="453" t="s">
        <v>7</v>
      </c>
      <c r="C25" s="476">
        <v>4753338</v>
      </c>
      <c r="D25" s="476">
        <v>4998408</v>
      </c>
      <c r="E25" s="476">
        <v>6473723</v>
      </c>
      <c r="F25" s="476">
        <v>6802731</v>
      </c>
      <c r="G25" s="476">
        <v>12612065</v>
      </c>
      <c r="H25" s="476">
        <v>15969172</v>
      </c>
      <c r="I25" s="476">
        <v>167623</v>
      </c>
      <c r="J25" s="476">
        <v>167098</v>
      </c>
      <c r="K25" s="476">
        <v>29130</v>
      </c>
      <c r="L25" s="476">
        <v>25258</v>
      </c>
      <c r="M25" s="476"/>
      <c r="N25" s="476"/>
      <c r="O25" s="446"/>
      <c r="P25" s="447">
        <v>5.1557452888896238</v>
      </c>
      <c r="Q25" s="447">
        <v>5.0822069464510511</v>
      </c>
      <c r="R25" s="447">
        <v>26.618218348858804</v>
      </c>
      <c r="S25" s="447">
        <v>-0.31320284209207516</v>
      </c>
      <c r="T25" s="447">
        <v>-13.292138688637145</v>
      </c>
      <c r="U25" s="447"/>
      <c r="V25" s="8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8"/>
      <c r="AH25" s="8"/>
      <c r="AI25" s="8"/>
      <c r="AJ25" s="8"/>
      <c r="AK25" s="8"/>
      <c r="AL25" s="8"/>
      <c r="AM25" s="8"/>
      <c r="AN25" s="8"/>
    </row>
    <row r="26" spans="1:40">
      <c r="A26" s="548" t="s">
        <v>2372</v>
      </c>
      <c r="B26" s="225" t="s">
        <v>8</v>
      </c>
      <c r="C26" s="231">
        <v>7215498676.9699993</v>
      </c>
      <c r="D26" s="231">
        <v>7779291635.6200008</v>
      </c>
      <c r="E26" s="231">
        <v>1212580356.1799998</v>
      </c>
      <c r="F26" s="231">
        <v>1205167683.4999998</v>
      </c>
      <c r="G26" s="231">
        <v>875564823.38999999</v>
      </c>
      <c r="H26" s="231">
        <v>1246219780.76</v>
      </c>
      <c r="I26" s="231">
        <v>620961010.89999986</v>
      </c>
      <c r="J26" s="231">
        <v>702209336.19000006</v>
      </c>
      <c r="K26" s="231">
        <v>645886.57000000007</v>
      </c>
      <c r="L26" s="231">
        <v>452316.12</v>
      </c>
      <c r="M26" s="231">
        <v>9307070576.2699986</v>
      </c>
      <c r="N26" s="231">
        <v>10297702529.410002</v>
      </c>
      <c r="O26" s="225"/>
      <c r="P26" s="440">
        <v>7.8136381682042622</v>
      </c>
      <c r="Q26" s="440">
        <v>-0.61131393414225466</v>
      </c>
      <c r="R26" s="440">
        <v>42.333239923333508</v>
      </c>
      <c r="S26" s="440">
        <v>13.084287719166387</v>
      </c>
      <c r="T26" s="440">
        <v>-29.969728275972674</v>
      </c>
      <c r="U26" s="440">
        <v>10.643864200039399</v>
      </c>
      <c r="V26" s="13"/>
      <c r="W26" s="192"/>
      <c r="X26" s="434"/>
      <c r="Y26" s="54"/>
      <c r="Z26" s="32"/>
      <c r="AA26" s="32"/>
      <c r="AB26" s="192"/>
      <c r="AC26" s="192"/>
      <c r="AD26" s="192"/>
      <c r="AE26" s="192"/>
      <c r="AF26" s="192"/>
      <c r="AG26" s="13"/>
      <c r="AH26" s="13"/>
      <c r="AI26" s="13"/>
      <c r="AJ26" s="13"/>
      <c r="AK26" s="13"/>
      <c r="AL26" s="13"/>
      <c r="AM26" s="13"/>
      <c r="AN26" s="13"/>
    </row>
    <row r="27" spans="1:40">
      <c r="A27" s="549"/>
      <c r="B27" s="192" t="s">
        <v>9</v>
      </c>
      <c r="C27" s="32">
        <v>5245519817.2999992</v>
      </c>
      <c r="D27" s="32">
        <v>5531043097.2699995</v>
      </c>
      <c r="E27" s="32">
        <v>759024140.20999992</v>
      </c>
      <c r="F27" s="32">
        <v>804763958.38000023</v>
      </c>
      <c r="G27" s="32">
        <v>578895457.53999996</v>
      </c>
      <c r="H27" s="32">
        <v>603457372.88999999</v>
      </c>
      <c r="I27" s="32">
        <v>494596853.70999992</v>
      </c>
      <c r="J27" s="32">
        <v>541816201.38000011</v>
      </c>
      <c r="K27" s="32">
        <v>399982.58999999997</v>
      </c>
      <c r="L27" s="32">
        <v>631810.98</v>
      </c>
      <c r="M27" s="32">
        <v>6721605511.5899992</v>
      </c>
      <c r="N27" s="32">
        <v>7074575031.6199999</v>
      </c>
      <c r="O27" s="192"/>
      <c r="P27" s="441">
        <v>5.4431837056134968</v>
      </c>
      <c r="Q27" s="441">
        <v>6.0261348416857263</v>
      </c>
      <c r="R27" s="441">
        <v>4.2428930871862836</v>
      </c>
      <c r="S27" s="441">
        <v>9.5470376157480885</v>
      </c>
      <c r="T27" s="441">
        <v>57.959620192468876</v>
      </c>
      <c r="U27" s="441">
        <v>5.2512680106170828</v>
      </c>
      <c r="V27" s="13"/>
      <c r="W27" s="192"/>
      <c r="X27" s="192"/>
      <c r="Y27" s="54"/>
      <c r="Z27" s="32"/>
      <c r="AA27" s="32"/>
      <c r="AB27" s="192"/>
      <c r="AC27" s="192"/>
      <c r="AD27" s="192"/>
      <c r="AE27" s="192"/>
      <c r="AF27" s="192"/>
      <c r="AG27" s="13"/>
      <c r="AH27" s="13"/>
      <c r="AI27" s="13"/>
      <c r="AJ27" s="13"/>
      <c r="AK27" s="13"/>
      <c r="AL27" s="13"/>
      <c r="AM27" s="13"/>
      <c r="AN27" s="13"/>
    </row>
    <row r="28" spans="1:40">
      <c r="A28" s="549"/>
      <c r="B28" s="192" t="s">
        <v>10</v>
      </c>
      <c r="C28" s="32">
        <v>4768916088.0600004</v>
      </c>
      <c r="D28" s="32">
        <v>4929272146.1099997</v>
      </c>
      <c r="E28" s="32">
        <v>898436345.66000009</v>
      </c>
      <c r="F28" s="32">
        <v>1035295191.46</v>
      </c>
      <c r="G28" s="32">
        <v>1735398488.1399999</v>
      </c>
      <c r="H28" s="32">
        <v>1702040391.47</v>
      </c>
      <c r="I28" s="32">
        <v>486657966.86999983</v>
      </c>
      <c r="J28" s="32">
        <v>494162384.44000006</v>
      </c>
      <c r="K28" s="32">
        <v>40579086.710000001</v>
      </c>
      <c r="L28" s="32">
        <v>30118805.140000001</v>
      </c>
      <c r="M28" s="32">
        <v>7633863998.0500002</v>
      </c>
      <c r="N28" s="32">
        <v>7811985821.4700003</v>
      </c>
      <c r="O28" s="192"/>
      <c r="P28" s="441">
        <v>3.3625263076338285</v>
      </c>
      <c r="Q28" s="441">
        <v>15.233004147829977</v>
      </c>
      <c r="R28" s="441">
        <v>-1.9222153815377063</v>
      </c>
      <c r="S28" s="441">
        <v>1.5420311760774741</v>
      </c>
      <c r="T28" s="441">
        <v>-25.777518465989157</v>
      </c>
      <c r="U28" s="441">
        <v>2.3333114588562243</v>
      </c>
      <c r="V28" s="13"/>
      <c r="W28" s="192"/>
      <c r="X28" s="192"/>
      <c r="Y28" s="54"/>
      <c r="Z28" s="32"/>
      <c r="AA28" s="32"/>
      <c r="AB28" s="192"/>
      <c r="AC28" s="192"/>
      <c r="AD28" s="192"/>
      <c r="AE28" s="192"/>
      <c r="AF28" s="192"/>
      <c r="AG28" s="13"/>
      <c r="AH28" s="13"/>
      <c r="AI28" s="13"/>
      <c r="AJ28" s="13"/>
      <c r="AK28" s="13"/>
      <c r="AL28" s="13"/>
      <c r="AM28" s="13"/>
      <c r="AN28" s="13"/>
    </row>
    <row r="29" spans="1:40">
      <c r="A29" s="549"/>
      <c r="B29" s="192" t="s">
        <v>11</v>
      </c>
      <c r="C29" s="32">
        <v>1958188722.74</v>
      </c>
      <c r="D29" s="32">
        <v>2076962545.51</v>
      </c>
      <c r="E29" s="32">
        <v>238075054.74000001</v>
      </c>
      <c r="F29" s="32">
        <v>273827524.02999997</v>
      </c>
      <c r="G29" s="32"/>
      <c r="H29" s="32"/>
      <c r="I29" s="32">
        <v>117675174.25999999</v>
      </c>
      <c r="J29" s="32">
        <v>121170657.96000001</v>
      </c>
      <c r="K29" s="32"/>
      <c r="L29" s="32"/>
      <c r="M29" s="32">
        <v>2210383055.6999998</v>
      </c>
      <c r="N29" s="32">
        <v>2355951502.1100001</v>
      </c>
      <c r="O29" s="192"/>
      <c r="P29" s="441">
        <v>6.0654941676819396</v>
      </c>
      <c r="Q29" s="441">
        <v>15.01731012056049</v>
      </c>
      <c r="R29" s="441"/>
      <c r="S29" s="441">
        <v>2.9704512629629365</v>
      </c>
      <c r="T29" s="441" t="s">
        <v>690</v>
      </c>
      <c r="U29" s="441">
        <v>6.585666047096117</v>
      </c>
      <c r="V29" s="13"/>
      <c r="W29" s="192"/>
      <c r="X29" s="192"/>
      <c r="Y29" s="54"/>
      <c r="Z29" s="32"/>
      <c r="AA29" s="32"/>
      <c r="AB29" s="192"/>
      <c r="AC29" s="192"/>
      <c r="AD29" s="192"/>
      <c r="AE29" s="192"/>
      <c r="AF29" s="192"/>
      <c r="AG29" s="13"/>
      <c r="AH29" s="13"/>
      <c r="AI29" s="13"/>
      <c r="AJ29" s="13"/>
      <c r="AK29" s="13"/>
      <c r="AL29" s="13"/>
      <c r="AM29" s="13"/>
      <c r="AN29" s="13"/>
    </row>
    <row r="30" spans="1:40">
      <c r="A30" s="549"/>
      <c r="B30" s="192" t="s">
        <v>12</v>
      </c>
      <c r="C30" s="32">
        <v>2595245231.8299999</v>
      </c>
      <c r="D30" s="32">
        <v>2770248966.0900002</v>
      </c>
      <c r="E30" s="32">
        <v>372944043.64999998</v>
      </c>
      <c r="F30" s="32">
        <v>397400853.94999999</v>
      </c>
      <c r="G30" s="32">
        <v>402257225.10999995</v>
      </c>
      <c r="H30" s="32">
        <v>534373830.72999996</v>
      </c>
      <c r="I30" s="32">
        <v>216781631.13000008</v>
      </c>
      <c r="J30" s="32">
        <v>225530651.30000004</v>
      </c>
      <c r="K30" s="32">
        <v>2688704.4299999997</v>
      </c>
      <c r="L30" s="32">
        <v>4609950.7299999995</v>
      </c>
      <c r="M30" s="32">
        <v>3453345050.6900001</v>
      </c>
      <c r="N30" s="32">
        <v>3793204102.8700004</v>
      </c>
      <c r="O30" s="192"/>
      <c r="P30" s="441">
        <v>6.7432446118627087</v>
      </c>
      <c r="Q30" s="441">
        <v>6.5577693802645109</v>
      </c>
      <c r="R30" s="441">
        <v>32.843811713729146</v>
      </c>
      <c r="S30" s="441">
        <v>4.0358678566973838</v>
      </c>
      <c r="T30" s="441">
        <v>71.456210603260701</v>
      </c>
      <c r="U30" s="441">
        <v>9.8414449523975165</v>
      </c>
      <c r="V30" s="13"/>
      <c r="W30" s="192"/>
      <c r="X30" s="192"/>
      <c r="Y30" s="54"/>
      <c r="Z30" s="32"/>
      <c r="AA30" s="32"/>
      <c r="AB30" s="192"/>
      <c r="AC30" s="192"/>
      <c r="AD30" s="192"/>
      <c r="AE30" s="192"/>
      <c r="AF30" s="192"/>
      <c r="AG30" s="13"/>
      <c r="AH30" s="13"/>
      <c r="AI30" s="13"/>
      <c r="AJ30" s="13"/>
      <c r="AK30" s="13"/>
      <c r="AL30" s="13"/>
      <c r="AM30" s="13"/>
      <c r="AN30" s="13"/>
    </row>
    <row r="31" spans="1:40">
      <c r="A31" s="549"/>
      <c r="B31" s="192" t="s">
        <v>13</v>
      </c>
      <c r="C31" s="32">
        <v>547223450.38999999</v>
      </c>
      <c r="D31" s="32">
        <v>551376599.51999998</v>
      </c>
      <c r="E31" s="32">
        <v>78627444.959999993</v>
      </c>
      <c r="F31" s="32">
        <v>86313268.189999998</v>
      </c>
      <c r="G31" s="32">
        <v>101765740.33000001</v>
      </c>
      <c r="H31" s="32">
        <v>82544439.859999999</v>
      </c>
      <c r="I31" s="32">
        <v>31230644.82</v>
      </c>
      <c r="J31" s="32">
        <v>28864318.560000002</v>
      </c>
      <c r="K31" s="32">
        <v>108492.53</v>
      </c>
      <c r="L31" s="32">
        <v>134693.64000000001</v>
      </c>
      <c r="M31" s="32">
        <v>726781699.76000011</v>
      </c>
      <c r="N31" s="32">
        <v>707292495.6400001</v>
      </c>
      <c r="O31" s="192"/>
      <c r="P31" s="441">
        <v>0.75894940668936872</v>
      </c>
      <c r="Q31" s="441">
        <v>9.7749878988310002</v>
      </c>
      <c r="R31" s="441">
        <v>-18.887791124665632</v>
      </c>
      <c r="S31" s="441">
        <v>-7.5769369272984388</v>
      </c>
      <c r="T31" s="441">
        <v>24.150151167089582</v>
      </c>
      <c r="U31" s="441">
        <v>-2.6815760669862465</v>
      </c>
      <c r="V31" s="13"/>
      <c r="W31" s="192"/>
      <c r="X31" s="192"/>
      <c r="Y31" s="54"/>
      <c r="Z31" s="32"/>
      <c r="AA31" s="32"/>
      <c r="AB31" s="192"/>
      <c r="AC31" s="192"/>
      <c r="AD31" s="192"/>
      <c r="AE31" s="192"/>
      <c r="AF31" s="192"/>
      <c r="AG31" s="13"/>
      <c r="AH31" s="13"/>
      <c r="AI31" s="13"/>
      <c r="AJ31" s="13"/>
      <c r="AK31" s="13"/>
      <c r="AL31" s="13"/>
      <c r="AM31" s="13"/>
      <c r="AN31" s="13"/>
    </row>
    <row r="32" spans="1:40">
      <c r="A32" s="549"/>
      <c r="B32" s="192" t="s">
        <v>14</v>
      </c>
      <c r="C32" s="32">
        <v>445279534.25</v>
      </c>
      <c r="D32" s="32">
        <v>548339851.35000002</v>
      </c>
      <c r="E32" s="32">
        <v>87899741.539999992</v>
      </c>
      <c r="F32" s="32">
        <v>65162443.780000001</v>
      </c>
      <c r="G32" s="32">
        <v>106626208.39</v>
      </c>
      <c r="H32" s="32">
        <v>104338946.97</v>
      </c>
      <c r="I32" s="32">
        <v>24675883.990000002</v>
      </c>
      <c r="J32" s="32">
        <v>27764574.409999996</v>
      </c>
      <c r="K32" s="32">
        <v>10532130.709999999</v>
      </c>
      <c r="L32" s="32">
        <v>409032.93999999994</v>
      </c>
      <c r="M32" s="32">
        <v>646243828.46000004</v>
      </c>
      <c r="N32" s="32">
        <v>721630299.4000001</v>
      </c>
      <c r="O32" s="192"/>
      <c r="P32" s="441">
        <v>23.14508284634913</v>
      </c>
      <c r="Q32" s="441">
        <v>-25.867309006424179</v>
      </c>
      <c r="R32" s="441">
        <v>-2.1451212178848489</v>
      </c>
      <c r="S32" s="441">
        <v>12.517040610385832</v>
      </c>
      <c r="T32" s="441">
        <v>-96.116332475710422</v>
      </c>
      <c r="U32" s="441">
        <v>11.665329341658271</v>
      </c>
      <c r="V32" s="13"/>
      <c r="W32" s="192"/>
      <c r="X32" s="192"/>
      <c r="Y32" s="54"/>
      <c r="Z32" s="32"/>
      <c r="AA32" s="32"/>
      <c r="AB32" s="192"/>
      <c r="AC32" s="192"/>
      <c r="AD32" s="192"/>
      <c r="AE32" s="192"/>
      <c r="AF32" s="192"/>
      <c r="AG32" s="13"/>
      <c r="AH32" s="13"/>
      <c r="AI32" s="13"/>
      <c r="AJ32" s="13"/>
      <c r="AK32" s="13"/>
      <c r="AL32" s="13"/>
      <c r="AM32" s="13"/>
      <c r="AN32" s="13"/>
    </row>
    <row r="33" spans="1:40">
      <c r="A33" s="549"/>
      <c r="B33" s="7" t="s">
        <v>15</v>
      </c>
      <c r="C33" s="33">
        <v>581808267.77999997</v>
      </c>
      <c r="D33" s="33">
        <v>635644500.62</v>
      </c>
      <c r="E33" s="33">
        <v>98849061.700000003</v>
      </c>
      <c r="F33" s="33">
        <v>107875787.08000001</v>
      </c>
      <c r="G33" s="33">
        <v>190607279.25</v>
      </c>
      <c r="H33" s="33">
        <v>236973502.69999999</v>
      </c>
      <c r="I33" s="33">
        <v>64150642.260000005</v>
      </c>
      <c r="J33" s="33">
        <v>59987043.760000005</v>
      </c>
      <c r="K33" s="33">
        <v>61644.1</v>
      </c>
      <c r="L33" s="33"/>
      <c r="M33" s="33">
        <v>890871801.95000005</v>
      </c>
      <c r="N33" s="33">
        <v>990684426.67000008</v>
      </c>
      <c r="O33" s="7"/>
      <c r="P33" s="443">
        <v>9.2532601926442979</v>
      </c>
      <c r="Q33" s="443">
        <v>9.1318270752994035</v>
      </c>
      <c r="R33" s="443">
        <v>24.325526093463701</v>
      </c>
      <c r="S33" s="443">
        <v>-6.4903457756901322</v>
      </c>
      <c r="T33" s="443">
        <v>-100</v>
      </c>
      <c r="U33" s="443">
        <v>11.203926816577138</v>
      </c>
      <c r="V33" s="13"/>
      <c r="W33" s="192"/>
      <c r="X33" s="192"/>
      <c r="Y33" s="54"/>
      <c r="Z33" s="32"/>
      <c r="AA33" s="32"/>
      <c r="AB33" s="192"/>
      <c r="AC33" s="192"/>
      <c r="AD33" s="192"/>
      <c r="AE33" s="192"/>
      <c r="AF33" s="192"/>
      <c r="AG33" s="13"/>
      <c r="AH33" s="13"/>
      <c r="AI33" s="13"/>
      <c r="AJ33" s="13"/>
      <c r="AK33" s="13"/>
      <c r="AL33" s="13"/>
      <c r="AM33" s="13"/>
      <c r="AN33" s="13"/>
    </row>
    <row r="34" spans="1:40">
      <c r="A34" s="550"/>
      <c r="B34" s="215" t="s">
        <v>7</v>
      </c>
      <c r="C34" s="232">
        <v>23357679789.259998</v>
      </c>
      <c r="D34" s="232">
        <v>24822179342.029999</v>
      </c>
      <c r="E34" s="232">
        <v>3746436188.6399999</v>
      </c>
      <c r="F34" s="232">
        <v>3975806710.3699999</v>
      </c>
      <c r="G34" s="232">
        <v>3991115222.1499996</v>
      </c>
      <c r="H34" s="232">
        <v>4509948265.3800001</v>
      </c>
      <c r="I34" s="232">
        <v>2056729807.9200001</v>
      </c>
      <c r="J34" s="232">
        <v>2201505167.9699998</v>
      </c>
      <c r="K34" s="232">
        <v>55015927.630000003</v>
      </c>
      <c r="L34" s="232">
        <v>36356609.57</v>
      </c>
      <c r="M34" s="232">
        <v>31590165522.379993</v>
      </c>
      <c r="N34" s="232">
        <v>33753026209.119999</v>
      </c>
      <c r="O34" s="215"/>
      <c r="P34" s="448">
        <v>6.2698845346933263</v>
      </c>
      <c r="Q34" s="448">
        <v>6.122365634452831</v>
      </c>
      <c r="R34" s="448">
        <v>12.999700944502091</v>
      </c>
      <c r="S34" s="448">
        <v>7.0391044799614777</v>
      </c>
      <c r="T34" s="448">
        <v>-33.916210929841959</v>
      </c>
      <c r="U34" s="448">
        <v>6.846626635139752</v>
      </c>
      <c r="V34" s="13"/>
      <c r="W34" s="192"/>
      <c r="X34" s="454"/>
      <c r="Y34" s="464"/>
      <c r="Z34" s="55"/>
      <c r="AA34" s="55"/>
      <c r="AB34" s="192"/>
      <c r="AC34" s="192"/>
      <c r="AD34" s="192"/>
      <c r="AE34" s="465"/>
      <c r="AF34" s="192"/>
      <c r="AG34" s="13"/>
      <c r="AH34" s="13"/>
      <c r="AI34" s="13"/>
      <c r="AJ34" s="13"/>
      <c r="AK34" s="13"/>
      <c r="AL34" s="13"/>
      <c r="AM34" s="13"/>
      <c r="AN34" s="13"/>
    </row>
    <row r="35" spans="1:40">
      <c r="A35" s="548" t="s">
        <v>2390</v>
      </c>
      <c r="B35" s="225" t="s">
        <v>8</v>
      </c>
      <c r="C35" s="32">
        <v>5285.7543396377068</v>
      </c>
      <c r="D35" s="32">
        <v>5245.9386706201367</v>
      </c>
      <c r="E35" s="32">
        <v>620.52915023588776</v>
      </c>
      <c r="F35" s="32">
        <v>589.75576913760335</v>
      </c>
      <c r="G35" s="32">
        <v>263.83226132556632</v>
      </c>
      <c r="H35" s="32">
        <v>209.01500529489567</v>
      </c>
      <c r="I35" s="32">
        <v>11879.192143171424</v>
      </c>
      <c r="J35" s="32">
        <v>11869.062356371382</v>
      </c>
      <c r="K35" s="55"/>
      <c r="L35" s="55"/>
      <c r="M35" s="55"/>
      <c r="N35" s="55"/>
      <c r="O35" s="454"/>
      <c r="P35" s="441">
        <v>-0.7532637057873437</v>
      </c>
      <c r="Q35" s="441">
        <v>-0.44914483187890042</v>
      </c>
      <c r="R35" s="441">
        <v>-8.8128797948037292</v>
      </c>
      <c r="S35" s="441">
        <v>-20.777313492767558</v>
      </c>
      <c r="T35" s="456"/>
      <c r="U35" s="456"/>
      <c r="V35" s="13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3"/>
      <c r="AH35" s="13"/>
      <c r="AI35" s="13"/>
      <c r="AJ35" s="13"/>
      <c r="AK35" s="13"/>
      <c r="AL35" s="13"/>
      <c r="AM35" s="13"/>
      <c r="AN35" s="13"/>
    </row>
    <row r="36" spans="1:40">
      <c r="A36" s="549"/>
      <c r="B36" s="192" t="s">
        <v>9</v>
      </c>
      <c r="C36" s="32">
        <v>4167.7020537703429</v>
      </c>
      <c r="D36" s="32">
        <v>4184.9086433995326</v>
      </c>
      <c r="E36" s="32">
        <v>516.38053940660984</v>
      </c>
      <c r="F36" s="32">
        <v>536.13401177842195</v>
      </c>
      <c r="G36" s="32">
        <v>270.49306265124528</v>
      </c>
      <c r="H36" s="32">
        <v>276.30870046524791</v>
      </c>
      <c r="I36" s="32">
        <v>13754.466300787008</v>
      </c>
      <c r="J36" s="32">
        <v>14683.763825035909</v>
      </c>
      <c r="K36" s="55"/>
      <c r="L36" s="55"/>
      <c r="M36" s="55"/>
      <c r="N36" s="55"/>
      <c r="O36" s="454"/>
      <c r="P36" s="441">
        <v>0.41285555942329744</v>
      </c>
      <c r="Q36" s="441">
        <v>3.7278185411500298</v>
      </c>
      <c r="R36" s="441">
        <v>-0.13509764902638333</v>
      </c>
      <c r="S36" s="441">
        <v>2.1500136665245639</v>
      </c>
      <c r="T36" s="456"/>
      <c r="U36" s="456"/>
      <c r="V36" s="13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3"/>
      <c r="AH36" s="13"/>
      <c r="AI36" s="13"/>
      <c r="AJ36" s="13"/>
      <c r="AK36" s="13"/>
      <c r="AL36" s="13"/>
      <c r="AM36" s="13"/>
      <c r="AN36" s="13"/>
    </row>
    <row r="37" spans="1:40">
      <c r="A37" s="549"/>
      <c r="B37" s="192" t="s">
        <v>10</v>
      </c>
      <c r="C37" s="32">
        <v>4818.2647556877546</v>
      </c>
      <c r="D37" s="32">
        <v>4737.9809050495296</v>
      </c>
      <c r="E37" s="32">
        <v>570.1968353959611</v>
      </c>
      <c r="F37" s="32">
        <v>599.03868192362154</v>
      </c>
      <c r="G37" s="32">
        <v>374.96461625188033</v>
      </c>
      <c r="H37" s="32">
        <v>356.58909287940747</v>
      </c>
      <c r="I37" s="32">
        <v>10495.782924709383</v>
      </c>
      <c r="J37" s="32">
        <v>11914.992150262817</v>
      </c>
      <c r="K37" s="55"/>
      <c r="L37" s="55"/>
      <c r="M37" s="55"/>
      <c r="N37" s="55"/>
      <c r="O37" s="454"/>
      <c r="P37" s="441">
        <v>-1.6662399164232955</v>
      </c>
      <c r="Q37" s="441">
        <v>-1.9689729936734013</v>
      </c>
      <c r="R37" s="441">
        <v>4.3370695648645041</v>
      </c>
      <c r="S37" s="441">
        <v>-4.9006019704347814</v>
      </c>
      <c r="T37" s="456"/>
      <c r="U37" s="456"/>
      <c r="V37" s="13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3"/>
      <c r="AH37" s="13"/>
      <c r="AI37" s="13"/>
      <c r="AJ37" s="13"/>
      <c r="AK37" s="13"/>
      <c r="AL37" s="13"/>
      <c r="AM37" s="13"/>
      <c r="AN37" s="13"/>
    </row>
    <row r="38" spans="1:40">
      <c r="A38" s="549"/>
      <c r="B38" s="192" t="s">
        <v>11</v>
      </c>
      <c r="C38" s="32">
        <v>5777.5779668898203</v>
      </c>
      <c r="D38" s="32">
        <v>6111.1038891978333</v>
      </c>
      <c r="E38" s="32">
        <v>545.71577341139039</v>
      </c>
      <c r="F38" s="32">
        <v>614.37769443054606</v>
      </c>
      <c r="G38" s="32">
        <v>0</v>
      </c>
      <c r="H38" s="32">
        <v>0</v>
      </c>
      <c r="I38" s="32">
        <v>9875.3922675394424</v>
      </c>
      <c r="J38" s="32">
        <v>9596.1556949394162</v>
      </c>
      <c r="K38" s="55"/>
      <c r="L38" s="55"/>
      <c r="M38" s="55"/>
      <c r="N38" s="55"/>
      <c r="O38" s="454"/>
      <c r="P38" s="441">
        <v>5.7727636774334457</v>
      </c>
      <c r="Q38" s="441">
        <v>10.199025031567555</v>
      </c>
      <c r="R38" s="441">
        <v>14.58944422431745</v>
      </c>
      <c r="S38" s="441"/>
      <c r="T38" s="456"/>
      <c r="U38" s="456"/>
      <c r="V38" s="13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3"/>
      <c r="AH38" s="13"/>
      <c r="AI38" s="13"/>
      <c r="AJ38" s="13"/>
      <c r="AK38" s="13"/>
      <c r="AL38" s="13"/>
      <c r="AM38" s="13"/>
      <c r="AN38" s="13"/>
    </row>
    <row r="39" spans="1:40">
      <c r="A39" s="549"/>
      <c r="B39" s="192" t="s">
        <v>12</v>
      </c>
      <c r="C39" s="32">
        <v>5284.5125102422298</v>
      </c>
      <c r="D39" s="32">
        <v>5632.6824125436906</v>
      </c>
      <c r="E39" s="32">
        <v>595.22763874635507</v>
      </c>
      <c r="F39" s="32">
        <v>597.51260569966257</v>
      </c>
      <c r="G39" s="32">
        <v>327.23020983031512</v>
      </c>
      <c r="H39" s="32">
        <v>330.08798704415324</v>
      </c>
      <c r="I39" s="32">
        <v>15375.674241435563</v>
      </c>
      <c r="J39" s="32">
        <v>19523.08269563712</v>
      </c>
      <c r="K39" s="55"/>
      <c r="L39" s="55"/>
      <c r="M39" s="55"/>
      <c r="N39" s="55"/>
      <c r="O39" s="454"/>
      <c r="P39" s="441">
        <v>6.5884961314151891</v>
      </c>
      <c r="Q39" s="441">
        <v>-4.6816289290925184</v>
      </c>
      <c r="R39" s="441">
        <v>3.237204198731547</v>
      </c>
      <c r="S39" s="441">
        <v>0.87332316148929223</v>
      </c>
      <c r="T39" s="456"/>
      <c r="U39" s="456"/>
      <c r="V39" s="13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3"/>
      <c r="AH39" s="13"/>
      <c r="AI39" s="13"/>
      <c r="AJ39" s="13"/>
      <c r="AK39" s="13"/>
      <c r="AL39" s="13"/>
      <c r="AM39" s="13"/>
      <c r="AN39" s="13"/>
    </row>
    <row r="40" spans="1:40">
      <c r="A40" s="549"/>
      <c r="B40" s="192" t="s">
        <v>13</v>
      </c>
      <c r="C40" s="32">
        <v>5295.112974889932</v>
      </c>
      <c r="D40" s="32">
        <v>5196.71444680069</v>
      </c>
      <c r="E40" s="32">
        <v>535.19004158867369</v>
      </c>
      <c r="F40" s="32">
        <v>582.39106771026616</v>
      </c>
      <c r="G40" s="32">
        <v>280.33094686243186</v>
      </c>
      <c r="H40" s="32">
        <v>315.63820133376163</v>
      </c>
      <c r="I40" s="32">
        <v>16541.655095338985</v>
      </c>
      <c r="J40" s="32">
        <v>16889.595412521943</v>
      </c>
      <c r="K40" s="55"/>
      <c r="L40" s="55"/>
      <c r="M40" s="55"/>
      <c r="N40" s="55"/>
      <c r="O40" s="454"/>
      <c r="P40" s="441">
        <v>-1.8582894936493344</v>
      </c>
      <c r="Q40" s="441">
        <v>10.975405516083313</v>
      </c>
      <c r="R40" s="441">
        <v>-1.0131975890512623</v>
      </c>
      <c r="S40" s="441">
        <v>12.59484722129387</v>
      </c>
      <c r="T40" s="456"/>
      <c r="U40" s="456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1:40">
      <c r="A41" s="549"/>
      <c r="B41" s="192" t="s">
        <v>14</v>
      </c>
      <c r="C41" s="32">
        <v>3808.5748984304837</v>
      </c>
      <c r="D41" s="32">
        <v>4480.7427159515273</v>
      </c>
      <c r="E41" s="32">
        <v>604.34622842842009</v>
      </c>
      <c r="F41" s="32">
        <v>449.13907060096636</v>
      </c>
      <c r="G41" s="32">
        <v>415.44405114238515</v>
      </c>
      <c r="H41" s="32">
        <v>485.11691914636413</v>
      </c>
      <c r="I41" s="32">
        <v>30615.240682382137</v>
      </c>
      <c r="J41" s="32">
        <v>34792.699761904754</v>
      </c>
      <c r="K41" s="55"/>
      <c r="L41" s="55"/>
      <c r="M41" s="55"/>
      <c r="N41" s="55"/>
      <c r="O41" s="454"/>
      <c r="P41" s="441">
        <v>17.648801335062213</v>
      </c>
      <c r="Q41" s="441">
        <v>-18.307241185452039</v>
      </c>
      <c r="R41" s="441">
        <v>-29.88065832800406</v>
      </c>
      <c r="S41" s="441">
        <v>16.770698199286514</v>
      </c>
      <c r="T41" s="456"/>
      <c r="U41" s="456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</row>
    <row r="42" spans="1:40">
      <c r="A42" s="549"/>
      <c r="B42" s="192" t="s">
        <v>15</v>
      </c>
      <c r="C42" s="32">
        <v>6494.0481497025366</v>
      </c>
      <c r="D42" s="32">
        <v>6813.5672317801291</v>
      </c>
      <c r="E42" s="32">
        <v>831.48189143948252</v>
      </c>
      <c r="F42" s="32">
        <v>857.25923075700518</v>
      </c>
      <c r="G42" s="32">
        <v>281.89962811671325</v>
      </c>
      <c r="H42" s="32">
        <v>248.33846417448095</v>
      </c>
      <c r="I42" s="32">
        <v>14866.892760139051</v>
      </c>
      <c r="J42" s="32">
        <v>20857.803810848403</v>
      </c>
      <c r="K42" s="55"/>
      <c r="L42" s="55"/>
      <c r="M42" s="55"/>
      <c r="N42" s="55"/>
      <c r="O42" s="454"/>
      <c r="P42" s="441">
        <v>4.920183446626103</v>
      </c>
      <c r="Q42" s="441">
        <v>1.8397051756763094</v>
      </c>
      <c r="R42" s="441">
        <v>2.4512325072423957</v>
      </c>
      <c r="S42" s="441">
        <v>-11.905359424006468</v>
      </c>
      <c r="T42" s="456"/>
      <c r="U42" s="456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1:40">
      <c r="A43" s="550"/>
      <c r="B43" s="215" t="s">
        <v>7</v>
      </c>
      <c r="C43" s="232">
        <v>4913.9530555706324</v>
      </c>
      <c r="D43" s="232">
        <v>4966.0170482341573</v>
      </c>
      <c r="E43" s="232">
        <v>578.71431765925104</v>
      </c>
      <c r="F43" s="232">
        <v>584.44273489132524</v>
      </c>
      <c r="G43" s="232">
        <v>316.45216085946271</v>
      </c>
      <c r="H43" s="232">
        <v>282.415911443624</v>
      </c>
      <c r="I43" s="232">
        <v>12269.973738329465</v>
      </c>
      <c r="J43" s="232">
        <v>13174.934278088307</v>
      </c>
      <c r="K43" s="232"/>
      <c r="L43" s="232"/>
      <c r="M43" s="232"/>
      <c r="N43" s="232"/>
      <c r="O43" s="215"/>
      <c r="P43" s="448">
        <v>1.0595134319507427</v>
      </c>
      <c r="Q43" s="448">
        <v>0.20887811541561163</v>
      </c>
      <c r="R43" s="448">
        <v>-0.58145951759079884</v>
      </c>
      <c r="S43" s="448">
        <v>-10.755574973290926</v>
      </c>
      <c r="T43" s="448"/>
      <c r="U43" s="448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1:40">
      <c r="A44" s="460"/>
      <c r="B44" s="454"/>
      <c r="C44" s="455"/>
      <c r="D44" s="455"/>
      <c r="E44" s="455"/>
      <c r="F44" s="455"/>
      <c r="G44" s="455"/>
      <c r="H44" s="455"/>
      <c r="I44" s="455"/>
      <c r="J44" s="455"/>
      <c r="K44" s="455"/>
      <c r="L44" s="455"/>
      <c r="M44" s="455"/>
      <c r="N44" s="455"/>
      <c r="O44" s="454"/>
      <c r="P44" s="456"/>
      <c r="Q44" s="456"/>
      <c r="R44" s="456"/>
      <c r="S44" s="456"/>
      <c r="T44" s="456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</sheetData>
  <mergeCells count="14">
    <mergeCell ref="P6:U6"/>
    <mergeCell ref="A35:A43"/>
    <mergeCell ref="B4:B7"/>
    <mergeCell ref="A17:A25"/>
    <mergeCell ref="A26:A34"/>
    <mergeCell ref="A8:A16"/>
    <mergeCell ref="M5:N5"/>
    <mergeCell ref="P4:U4"/>
    <mergeCell ref="C4:N4"/>
    <mergeCell ref="E5:F5"/>
    <mergeCell ref="G5:H5"/>
    <mergeCell ref="I5:J5"/>
    <mergeCell ref="K5:L5"/>
    <mergeCell ref="C5:D5"/>
  </mergeCells>
  <pageMargins left="0.39370078740157483" right="0.39370078740157483" top="0.51181102362204722" bottom="0.39370078740157483" header="0.31496062992125984" footer="0.31496062992125984"/>
  <pageSetup paperSize="9" scale="50" fitToWidth="2" fitToHeight="0" orientation="landscape" r:id="rId1"/>
  <colBreaks count="1" manualBreakCount="1">
    <brk id="1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U24"/>
  <sheetViews>
    <sheetView showGridLines="0" zoomScaleNormal="100" zoomScaleSheetLayoutView="80" workbookViewId="0"/>
  </sheetViews>
  <sheetFormatPr defaultRowHeight="15"/>
  <cols>
    <col min="1" max="1" width="1.85546875" customWidth="1"/>
    <col min="2" max="2" width="11.5703125" bestFit="1" customWidth="1"/>
    <col min="3" max="3" width="17.42578125" bestFit="1" customWidth="1"/>
    <col min="4" max="4" width="9.42578125" bestFit="1" customWidth="1"/>
    <col min="5" max="5" width="11" bestFit="1" customWidth="1"/>
    <col min="6" max="6" width="9.140625" bestFit="1" customWidth="1"/>
    <col min="7" max="7" width="11" bestFit="1" customWidth="1"/>
    <col min="8" max="8" width="8.85546875" bestFit="1" customWidth="1"/>
    <col min="9" max="9" width="9.42578125" bestFit="1" customWidth="1"/>
    <col min="10" max="19" width="8.85546875" bestFit="1" customWidth="1"/>
    <col min="20" max="21" width="9.85546875" bestFit="1" customWidth="1"/>
  </cols>
  <sheetData>
    <row r="3" spans="2:21">
      <c r="B3" s="8" t="s">
        <v>2409</v>
      </c>
    </row>
    <row r="5" spans="2:21" s="13" customFormat="1">
      <c r="B5" s="610"/>
      <c r="C5" s="610"/>
      <c r="D5" s="556" t="s">
        <v>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</row>
    <row r="6" spans="2:21" s="21" customFormat="1">
      <c r="B6" s="611"/>
      <c r="C6" s="611"/>
      <c r="D6" s="605" t="s">
        <v>8</v>
      </c>
      <c r="E6" s="606"/>
      <c r="F6" s="605" t="s">
        <v>9</v>
      </c>
      <c r="G6" s="606" t="s">
        <v>9</v>
      </c>
      <c r="H6" s="605" t="s">
        <v>85</v>
      </c>
      <c r="I6" s="606" t="s">
        <v>85</v>
      </c>
      <c r="J6" s="605" t="s">
        <v>11</v>
      </c>
      <c r="K6" s="606" t="s">
        <v>11</v>
      </c>
      <c r="L6" s="605" t="s">
        <v>12</v>
      </c>
      <c r="M6" s="606" t="s">
        <v>12</v>
      </c>
      <c r="N6" s="605" t="s">
        <v>13</v>
      </c>
      <c r="O6" s="606" t="s">
        <v>13</v>
      </c>
      <c r="P6" s="605" t="s">
        <v>14</v>
      </c>
      <c r="Q6" s="606" t="s">
        <v>14</v>
      </c>
      <c r="R6" s="605" t="s">
        <v>15</v>
      </c>
      <c r="S6" s="606" t="s">
        <v>15</v>
      </c>
      <c r="T6" s="605" t="s">
        <v>7</v>
      </c>
      <c r="U6" s="606" t="s">
        <v>7</v>
      </c>
    </row>
    <row r="7" spans="2:21" s="13" customFormat="1" ht="12">
      <c r="B7" s="611"/>
      <c r="C7" s="611"/>
      <c r="D7" s="184" t="s">
        <v>2</v>
      </c>
      <c r="E7" s="184" t="s">
        <v>3</v>
      </c>
      <c r="F7" s="184" t="s">
        <v>2</v>
      </c>
      <c r="G7" s="184" t="s">
        <v>3</v>
      </c>
      <c r="H7" s="184" t="s">
        <v>2</v>
      </c>
      <c r="I7" s="184" t="s">
        <v>3</v>
      </c>
      <c r="J7" s="184" t="s">
        <v>2</v>
      </c>
      <c r="K7" s="184" t="s">
        <v>3</v>
      </c>
      <c r="L7" s="184" t="s">
        <v>2</v>
      </c>
      <c r="M7" s="184" t="s">
        <v>3</v>
      </c>
      <c r="N7" s="184" t="s">
        <v>2</v>
      </c>
      <c r="O7" s="184" t="s">
        <v>3</v>
      </c>
      <c r="P7" s="184" t="s">
        <v>2</v>
      </c>
      <c r="Q7" s="184" t="s">
        <v>3</v>
      </c>
      <c r="R7" s="184" t="s">
        <v>2</v>
      </c>
      <c r="S7" s="184" t="s">
        <v>3</v>
      </c>
      <c r="T7" s="184" t="s">
        <v>2</v>
      </c>
      <c r="U7" s="184" t="s">
        <v>3</v>
      </c>
    </row>
    <row r="8" spans="2:21">
      <c r="B8" s="612"/>
      <c r="C8" s="611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</row>
    <row r="9" spans="2:21" ht="15" customHeight="1">
      <c r="B9" s="602" t="s">
        <v>516</v>
      </c>
      <c r="C9" s="486" t="s">
        <v>0</v>
      </c>
      <c r="D9" s="211">
        <v>564477</v>
      </c>
      <c r="E9" s="211">
        <v>632155</v>
      </c>
      <c r="F9" s="211">
        <v>418767</v>
      </c>
      <c r="G9" s="211">
        <v>458242</v>
      </c>
      <c r="H9" s="211">
        <v>498674</v>
      </c>
      <c r="I9" s="211">
        <v>543051</v>
      </c>
      <c r="J9" s="211">
        <v>149623</v>
      </c>
      <c r="K9" s="211">
        <v>149072</v>
      </c>
      <c r="L9" s="211">
        <v>207493</v>
      </c>
      <c r="M9" s="211">
        <v>193961</v>
      </c>
      <c r="N9" s="211">
        <v>36225</v>
      </c>
      <c r="O9" s="211">
        <v>39023</v>
      </c>
      <c r="P9" s="211">
        <v>37303</v>
      </c>
      <c r="Q9" s="211">
        <v>38846</v>
      </c>
      <c r="R9" s="211">
        <v>39702</v>
      </c>
      <c r="S9" s="211">
        <v>40484</v>
      </c>
      <c r="T9" s="211">
        <v>1952264</v>
      </c>
      <c r="U9" s="211">
        <f>S9+Q9+O9+M9+K9+I9+G9+E9</f>
        <v>2094834</v>
      </c>
    </row>
    <row r="10" spans="2:21" s="134" customFormat="1" ht="15" customHeight="1">
      <c r="B10" s="608"/>
      <c r="C10" s="132" t="s">
        <v>512</v>
      </c>
      <c r="D10" s="133">
        <v>5</v>
      </c>
      <c r="E10" s="133">
        <v>4.5894899194026779</v>
      </c>
      <c r="F10" s="133">
        <v>4</v>
      </c>
      <c r="G10" s="133">
        <v>3.6185770837243205</v>
      </c>
      <c r="H10" s="133">
        <v>3.1</v>
      </c>
      <c r="I10" s="133">
        <v>2.9291484593528048</v>
      </c>
      <c r="J10" s="133">
        <v>4.5999999999999996</v>
      </c>
      <c r="K10" s="133">
        <v>4.5588037995062791</v>
      </c>
      <c r="L10" s="133">
        <v>3.7</v>
      </c>
      <c r="M10" s="133">
        <v>3.8796046627930356</v>
      </c>
      <c r="N10" s="133">
        <v>4.9000000000000004</v>
      </c>
      <c r="O10" s="133">
        <v>4.2198190810547622</v>
      </c>
      <c r="P10" s="133">
        <v>3.9</v>
      </c>
      <c r="Q10" s="133">
        <v>3.8506667353138031</v>
      </c>
      <c r="R10" s="133">
        <v>4.4000000000000004</v>
      </c>
      <c r="S10" s="133">
        <v>4.3614267364884896</v>
      </c>
      <c r="T10" s="133">
        <v>4.0999999999999996</v>
      </c>
      <c r="U10" s="133">
        <v>3.85</v>
      </c>
    </row>
    <row r="11" spans="2:21" ht="15" customHeight="1">
      <c r="B11" s="608"/>
      <c r="C11" s="487" t="s">
        <v>47</v>
      </c>
      <c r="D11" s="123">
        <v>7732</v>
      </c>
      <c r="E11" s="123">
        <v>7412.9812258227876</v>
      </c>
      <c r="F11" s="123">
        <v>6127</v>
      </c>
      <c r="G11" s="123">
        <v>5885.5106988883599</v>
      </c>
      <c r="H11" s="123">
        <v>5640</v>
      </c>
      <c r="I11" s="123">
        <v>5513.9662681958052</v>
      </c>
      <c r="J11" s="123">
        <v>8048</v>
      </c>
      <c r="K11" s="123">
        <v>8541.6678248094831</v>
      </c>
      <c r="L11" s="123">
        <v>7636</v>
      </c>
      <c r="M11" s="123">
        <v>8637.2801160027102</v>
      </c>
      <c r="N11" s="123">
        <v>8705</v>
      </c>
      <c r="O11" s="123">
        <v>7970.0248217717744</v>
      </c>
      <c r="P11" s="123">
        <v>7134</v>
      </c>
      <c r="Q11" s="123">
        <v>8913.793601915253</v>
      </c>
      <c r="R11" s="123">
        <v>9835</v>
      </c>
      <c r="S11" s="123">
        <v>10279.903543869181</v>
      </c>
      <c r="T11" s="123">
        <v>6917</v>
      </c>
      <c r="U11" s="123">
        <v>6874</v>
      </c>
    </row>
    <row r="12" spans="2:21" ht="15" customHeight="1">
      <c r="B12" s="609"/>
      <c r="C12" s="484" t="s">
        <v>513</v>
      </c>
      <c r="D12" s="135">
        <v>1560</v>
      </c>
      <c r="E12" s="135">
        <v>1615.208085430894</v>
      </c>
      <c r="F12" s="135">
        <v>1535</v>
      </c>
      <c r="G12" s="135">
        <v>1626.471003024996</v>
      </c>
      <c r="H12" s="135">
        <v>1832</v>
      </c>
      <c r="I12" s="123">
        <v>1882.4468423884925</v>
      </c>
      <c r="J12" s="135">
        <v>1766</v>
      </c>
      <c r="K12" s="135">
        <v>1873.6642769611078</v>
      </c>
      <c r="L12" s="135">
        <v>2060</v>
      </c>
      <c r="M12" s="135">
        <v>2226.3299657405018</v>
      </c>
      <c r="N12" s="135">
        <v>1780</v>
      </c>
      <c r="O12" s="135">
        <v>1888.7124468330596</v>
      </c>
      <c r="P12" s="135">
        <v>1817</v>
      </c>
      <c r="Q12" s="135">
        <v>2314.870180836057</v>
      </c>
      <c r="R12" s="135">
        <v>2243</v>
      </c>
      <c r="S12" s="135">
        <v>2357.0047521068368</v>
      </c>
      <c r="T12" s="135">
        <v>1698</v>
      </c>
      <c r="U12" s="135">
        <f>U11/U10</f>
        <v>1785.4545454545455</v>
      </c>
    </row>
    <row r="13" spans="2:21">
      <c r="B13" s="602" t="s">
        <v>517</v>
      </c>
      <c r="C13" s="487" t="s">
        <v>0</v>
      </c>
      <c r="D13" s="123">
        <v>665481</v>
      </c>
      <c r="E13" s="123">
        <v>710839</v>
      </c>
      <c r="F13" s="123">
        <v>762956</v>
      </c>
      <c r="G13" s="123">
        <v>785490</v>
      </c>
      <c r="H13" s="123">
        <v>218711</v>
      </c>
      <c r="I13" s="211">
        <v>222082</v>
      </c>
      <c r="J13" s="123">
        <v>103820</v>
      </c>
      <c r="K13" s="123">
        <v>104612</v>
      </c>
      <c r="L13" s="123">
        <v>146974</v>
      </c>
      <c r="M13" s="123">
        <v>153229</v>
      </c>
      <c r="N13" s="123">
        <v>54574</v>
      </c>
      <c r="O13" s="123">
        <v>55508</v>
      </c>
      <c r="P13" s="123">
        <v>34817</v>
      </c>
      <c r="Q13" s="123">
        <v>35013</v>
      </c>
      <c r="R13" s="123">
        <v>22086</v>
      </c>
      <c r="S13" s="123">
        <v>23334</v>
      </c>
      <c r="T13" s="123">
        <v>2009419</v>
      </c>
      <c r="U13" s="211">
        <f>S13+Q13+O13+M13+K13+I13+G13+E13</f>
        <v>2090107</v>
      </c>
    </row>
    <row r="14" spans="2:21" s="134" customFormat="1">
      <c r="B14" s="608"/>
      <c r="C14" s="132" t="s">
        <v>512</v>
      </c>
      <c r="D14" s="133">
        <v>1.6</v>
      </c>
      <c r="E14" s="133">
        <v>1.5636156710591287</v>
      </c>
      <c r="F14" s="133">
        <v>1.7</v>
      </c>
      <c r="G14" s="133">
        <v>1.6847343696291486</v>
      </c>
      <c r="H14" s="133">
        <v>2.1</v>
      </c>
      <c r="I14" s="133">
        <v>2.0788402481966122</v>
      </c>
      <c r="J14" s="133">
        <v>2.1</v>
      </c>
      <c r="K14" s="133">
        <v>2.1226819102970977</v>
      </c>
      <c r="L14" s="133">
        <v>1.9</v>
      </c>
      <c r="M14" s="133">
        <v>1.8437110468644968</v>
      </c>
      <c r="N14" s="133">
        <v>1.5</v>
      </c>
      <c r="O14" s="133">
        <v>1.4818764862722491</v>
      </c>
      <c r="P14" s="133">
        <v>1.2</v>
      </c>
      <c r="Q14" s="133">
        <v>1.1775340587781682</v>
      </c>
      <c r="R14" s="133">
        <v>2</v>
      </c>
      <c r="S14" s="133">
        <v>1.9520442273077911</v>
      </c>
      <c r="T14" s="133">
        <v>1.7</v>
      </c>
      <c r="U14" s="133">
        <v>1.71</v>
      </c>
    </row>
    <row r="15" spans="2:21">
      <c r="B15" s="608"/>
      <c r="C15" s="487" t="s">
        <v>47</v>
      </c>
      <c r="D15" s="123">
        <v>2846</v>
      </c>
      <c r="E15" s="123">
        <v>2907.3536499685588</v>
      </c>
      <c r="F15" s="123">
        <v>2824</v>
      </c>
      <c r="G15" s="123">
        <v>2907.671575118713</v>
      </c>
      <c r="H15" s="123">
        <v>6157</v>
      </c>
      <c r="I15" s="123">
        <v>5998.4033644453721</v>
      </c>
      <c r="J15" s="123">
        <v>5360</v>
      </c>
      <c r="K15" s="123">
        <v>5792.7797313883639</v>
      </c>
      <c r="L15" s="123">
        <v>4690</v>
      </c>
      <c r="M15" s="123">
        <v>4975.1051158723185</v>
      </c>
      <c r="N15" s="123">
        <v>3114</v>
      </c>
      <c r="O15" s="123">
        <v>3242.8773529941627</v>
      </c>
      <c r="P15" s="123">
        <v>1826</v>
      </c>
      <c r="Q15" s="123">
        <v>1956.2519841201838</v>
      </c>
      <c r="R15" s="123">
        <v>6697</v>
      </c>
      <c r="S15" s="123">
        <v>6756.0207401217103</v>
      </c>
      <c r="T15" s="123">
        <v>3495</v>
      </c>
      <c r="U15" s="123">
        <v>3568</v>
      </c>
    </row>
    <row r="16" spans="2:21">
      <c r="B16" s="609"/>
      <c r="C16" s="483" t="s">
        <v>513</v>
      </c>
      <c r="D16" s="123">
        <v>1804</v>
      </c>
      <c r="E16" s="123">
        <v>1859.3786847884669</v>
      </c>
      <c r="F16" s="123">
        <v>1679</v>
      </c>
      <c r="G16" s="123">
        <v>1725.8931897725593</v>
      </c>
      <c r="H16" s="123">
        <v>2907</v>
      </c>
      <c r="I16" s="135">
        <v>2885.4566240234044</v>
      </c>
      <c r="J16" s="123">
        <v>2508</v>
      </c>
      <c r="K16" s="123">
        <v>2728.9909539849928</v>
      </c>
      <c r="L16" s="123">
        <v>2503</v>
      </c>
      <c r="M16" s="123">
        <v>2698.4191065802961</v>
      </c>
      <c r="N16" s="123">
        <v>2087</v>
      </c>
      <c r="O16" s="123">
        <v>2188.3587350466833</v>
      </c>
      <c r="P16" s="123">
        <v>1579</v>
      </c>
      <c r="Q16" s="123">
        <v>1661.3124431831964</v>
      </c>
      <c r="R16" s="123">
        <v>3367</v>
      </c>
      <c r="S16" s="123">
        <v>3460.9977815100219</v>
      </c>
      <c r="T16" s="123">
        <v>2030</v>
      </c>
      <c r="U16" s="123">
        <f>U15/U14</f>
        <v>2086.5497076023394</v>
      </c>
    </row>
    <row r="17" spans="2:21">
      <c r="B17" s="602" t="s">
        <v>518</v>
      </c>
      <c r="C17" s="486" t="s">
        <v>0</v>
      </c>
      <c r="D17" s="211">
        <v>135126</v>
      </c>
      <c r="E17" s="211">
        <v>139923</v>
      </c>
      <c r="F17" s="211">
        <v>76889</v>
      </c>
      <c r="G17" s="211">
        <v>77932</v>
      </c>
      <c r="H17" s="211">
        <v>272373</v>
      </c>
      <c r="I17" s="211">
        <v>275241</v>
      </c>
      <c r="J17" s="211">
        <v>85486</v>
      </c>
      <c r="K17" s="211">
        <v>86183</v>
      </c>
      <c r="L17" s="211">
        <v>136637</v>
      </c>
      <c r="M17" s="211">
        <v>144627</v>
      </c>
      <c r="N17" s="211">
        <v>12546</v>
      </c>
      <c r="O17" s="211">
        <v>11570</v>
      </c>
      <c r="P17" s="211">
        <v>44795</v>
      </c>
      <c r="Q17" s="211">
        <v>48518</v>
      </c>
      <c r="R17" s="211">
        <v>27803</v>
      </c>
      <c r="S17" s="211">
        <v>29473</v>
      </c>
      <c r="T17" s="211">
        <v>791655</v>
      </c>
      <c r="U17" s="211">
        <f>S17+Q17+O17+M17+K17+I17+G17+E17</f>
        <v>813467</v>
      </c>
    </row>
    <row r="18" spans="2:21" s="134" customFormat="1">
      <c r="B18" s="608"/>
      <c r="C18" s="132" t="s">
        <v>512</v>
      </c>
      <c r="D18" s="208">
        <v>4.13</v>
      </c>
      <c r="E18" s="133">
        <v>4.1374398776469912</v>
      </c>
      <c r="F18" s="133">
        <v>3.7</v>
      </c>
      <c r="G18" s="133">
        <v>3.6443951136888568</v>
      </c>
      <c r="H18" s="133">
        <v>1.64</v>
      </c>
      <c r="I18" s="133">
        <v>1.6154569995022543</v>
      </c>
      <c r="J18" s="133">
        <v>1.9</v>
      </c>
      <c r="K18" s="133">
        <v>1.8653330703270947</v>
      </c>
      <c r="L18" s="133">
        <v>1.56</v>
      </c>
      <c r="M18" s="133">
        <v>1.5147655693611843</v>
      </c>
      <c r="N18" s="133">
        <v>3.17</v>
      </c>
      <c r="O18" s="133">
        <v>2.9881590319792566</v>
      </c>
      <c r="P18" s="133">
        <v>1.85</v>
      </c>
      <c r="Q18" s="133">
        <v>1.7667669730821551</v>
      </c>
      <c r="R18" s="133">
        <v>1.43</v>
      </c>
      <c r="S18" s="133">
        <v>1.5891493909680046</v>
      </c>
      <c r="T18" s="133">
        <v>2.31</v>
      </c>
      <c r="U18" s="133">
        <v>2.2799999999999998</v>
      </c>
    </row>
    <row r="19" spans="2:21">
      <c r="B19" s="608"/>
      <c r="C19" s="487" t="s">
        <v>47</v>
      </c>
      <c r="D19" s="123">
        <v>7079</v>
      </c>
      <c r="E19" s="123">
        <v>7336.0214374334482</v>
      </c>
      <c r="F19" s="123">
        <v>6832</v>
      </c>
      <c r="G19" s="123">
        <v>7058.8199711286798</v>
      </c>
      <c r="H19" s="123">
        <v>2238</v>
      </c>
      <c r="I19" s="123">
        <v>2189.9710953256604</v>
      </c>
      <c r="J19" s="123">
        <v>2312</v>
      </c>
      <c r="K19" s="123">
        <v>2293.314995880859</v>
      </c>
      <c r="L19" s="123">
        <v>2354</v>
      </c>
      <c r="M19" s="123">
        <v>2299.8685986019209</v>
      </c>
      <c r="N19" s="123">
        <v>4937</v>
      </c>
      <c r="O19" s="123">
        <v>5216.6538366464983</v>
      </c>
      <c r="P19" s="123">
        <v>2580</v>
      </c>
      <c r="Q19" s="123">
        <v>2753.2127134259458</v>
      </c>
      <c r="R19" s="123">
        <v>1563</v>
      </c>
      <c r="S19" s="123">
        <v>2097.7809384860711</v>
      </c>
      <c r="T19" s="123">
        <v>3577</v>
      </c>
      <c r="U19" s="123">
        <v>3645</v>
      </c>
    </row>
    <row r="20" spans="2:21">
      <c r="B20" s="609"/>
      <c r="C20" s="484" t="s">
        <v>513</v>
      </c>
      <c r="D20" s="135">
        <v>1713</v>
      </c>
      <c r="E20" s="135">
        <v>1773.0823055743172</v>
      </c>
      <c r="F20" s="135">
        <v>1847</v>
      </c>
      <c r="G20" s="135">
        <v>1936.8975511504682</v>
      </c>
      <c r="H20" s="135">
        <v>1368</v>
      </c>
      <c r="I20" s="135">
        <v>1355.6356473743479</v>
      </c>
      <c r="J20" s="135">
        <v>1217</v>
      </c>
      <c r="K20" s="135">
        <v>1229.4399495521277</v>
      </c>
      <c r="L20" s="135">
        <v>1507</v>
      </c>
      <c r="M20" s="135">
        <v>1518.3000228687761</v>
      </c>
      <c r="N20" s="135">
        <v>1557</v>
      </c>
      <c r="O20" s="135">
        <v>1745.7751681948337</v>
      </c>
      <c r="P20" s="135">
        <v>1391</v>
      </c>
      <c r="Q20" s="135">
        <v>1558.3338127624829</v>
      </c>
      <c r="R20" s="135">
        <v>1091</v>
      </c>
      <c r="S20" s="135">
        <v>1320.0652817217153</v>
      </c>
      <c r="T20" s="135">
        <v>1550</v>
      </c>
      <c r="U20" s="135">
        <f>U19/U18</f>
        <v>1598.6842105263158</v>
      </c>
    </row>
    <row r="21" spans="2:21">
      <c r="B21" s="602" t="s">
        <v>46</v>
      </c>
      <c r="C21" s="486" t="s">
        <v>0</v>
      </c>
      <c r="D21" s="211">
        <v>1365084</v>
      </c>
      <c r="E21" s="211">
        <v>1482917</v>
      </c>
      <c r="F21" s="211">
        <v>1258612</v>
      </c>
      <c r="G21" s="211">
        <v>1321664</v>
      </c>
      <c r="H21" s="211">
        <v>989758</v>
      </c>
      <c r="I21" s="211">
        <v>1040374</v>
      </c>
      <c r="J21" s="211">
        <v>338929</v>
      </c>
      <c r="K21" s="211">
        <v>339867</v>
      </c>
      <c r="L21" s="211">
        <v>491104</v>
      </c>
      <c r="M21" s="211">
        <v>491817</v>
      </c>
      <c r="N21" s="211">
        <v>103345</v>
      </c>
      <c r="O21" s="211">
        <v>106101</v>
      </c>
      <c r="P21" s="211">
        <v>116915</v>
      </c>
      <c r="Q21" s="211">
        <v>122377</v>
      </c>
      <c r="R21" s="211">
        <v>89591</v>
      </c>
      <c r="S21" s="211">
        <v>93291</v>
      </c>
      <c r="T21" s="211">
        <v>4753338</v>
      </c>
      <c r="U21" s="211">
        <v>4998408</v>
      </c>
    </row>
    <row r="22" spans="2:21" s="134" customFormat="1">
      <c r="B22" s="608"/>
      <c r="C22" s="132" t="s">
        <v>512</v>
      </c>
      <c r="D22" s="133">
        <v>3.2</v>
      </c>
      <c r="E22" s="133">
        <v>3.0963776125029248</v>
      </c>
      <c r="F22" s="133">
        <v>2.6</v>
      </c>
      <c r="G22" s="133">
        <v>2.4707800167062128</v>
      </c>
      <c r="H22" s="133">
        <v>2.5</v>
      </c>
      <c r="I22" s="133">
        <v>2.4000888142148882</v>
      </c>
      <c r="J22" s="133">
        <v>3.1</v>
      </c>
      <c r="K22" s="133">
        <v>3.1259522107177218</v>
      </c>
      <c r="L22" s="133">
        <v>2.6</v>
      </c>
      <c r="M22" s="133">
        <v>2.549887458139918</v>
      </c>
      <c r="N22" s="133">
        <v>2.9</v>
      </c>
      <c r="O22" s="133">
        <v>2.653122967738287</v>
      </c>
      <c r="P22" s="133">
        <v>2.2999999999999998</v>
      </c>
      <c r="Q22" s="133">
        <v>2.2596729777654296</v>
      </c>
      <c r="R22" s="133">
        <v>2.9</v>
      </c>
      <c r="S22" s="133">
        <v>2.8829576272094841</v>
      </c>
      <c r="T22" s="133">
        <v>2.8</v>
      </c>
      <c r="U22" s="133">
        <v>2.7003944055787361</v>
      </c>
    </row>
    <row r="23" spans="2:21">
      <c r="B23" s="608"/>
      <c r="C23" s="487" t="s">
        <v>47</v>
      </c>
      <c r="D23" s="123">
        <v>5286</v>
      </c>
      <c r="E23" s="123">
        <v>5245.9386705999077</v>
      </c>
      <c r="F23" s="123">
        <v>4168</v>
      </c>
      <c r="G23" s="123">
        <v>4184.9086433541315</v>
      </c>
      <c r="H23" s="123">
        <v>4818</v>
      </c>
      <c r="I23" s="123">
        <v>4737.9809050796039</v>
      </c>
      <c r="J23" s="123">
        <v>5778</v>
      </c>
      <c r="K23" s="123">
        <v>6111.1038892566758</v>
      </c>
      <c r="L23" s="123">
        <v>5285</v>
      </c>
      <c r="M23" s="123">
        <v>5632.6824127470227</v>
      </c>
      <c r="N23" s="123">
        <v>5295</v>
      </c>
      <c r="O23" s="123">
        <v>5196.7144477431902</v>
      </c>
      <c r="P23" s="123">
        <v>3809</v>
      </c>
      <c r="Q23" s="123">
        <v>4480.742716441815</v>
      </c>
      <c r="R23" s="123">
        <v>6494</v>
      </c>
      <c r="S23" s="123">
        <v>6813.56723178013</v>
      </c>
      <c r="T23" s="123">
        <v>4914</v>
      </c>
      <c r="U23" s="123">
        <v>4966.0170483021775</v>
      </c>
    </row>
    <row r="24" spans="2:21">
      <c r="B24" s="609"/>
      <c r="C24" s="484" t="s">
        <v>513</v>
      </c>
      <c r="D24" s="135">
        <v>1637</v>
      </c>
      <c r="E24" s="135">
        <v>1694.2179950588802</v>
      </c>
      <c r="F24" s="135">
        <v>1620</v>
      </c>
      <c r="G24" s="135">
        <v>1693.7601142383435</v>
      </c>
      <c r="H24" s="135">
        <v>1951</v>
      </c>
      <c r="I24" s="135">
        <v>1974.0856575882515</v>
      </c>
      <c r="J24" s="135">
        <v>1837</v>
      </c>
      <c r="K24" s="135">
        <v>1954.9575544705974</v>
      </c>
      <c r="L24" s="135">
        <v>2063</v>
      </c>
      <c r="M24" s="135">
        <v>2208.9925556384869</v>
      </c>
      <c r="N24" s="135">
        <v>1834</v>
      </c>
      <c r="O24" s="135">
        <v>1958.7160154032526</v>
      </c>
      <c r="P24" s="135">
        <v>1650</v>
      </c>
      <c r="Q24" s="135">
        <v>1982.916448765423</v>
      </c>
      <c r="R24" s="135">
        <v>2257</v>
      </c>
      <c r="S24" s="135">
        <v>2363.3948579310963</v>
      </c>
      <c r="T24" s="135">
        <v>1764</v>
      </c>
      <c r="U24" s="135">
        <v>1838.9969398703015</v>
      </c>
    </row>
  </sheetData>
  <mergeCells count="16">
    <mergeCell ref="D5:U5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B21:B24"/>
    <mergeCell ref="B5:B8"/>
    <mergeCell ref="C5:C8"/>
    <mergeCell ref="B9:B12"/>
    <mergeCell ref="B13:B16"/>
    <mergeCell ref="B17:B20"/>
  </mergeCells>
  <pageMargins left="0.39370078740157483" right="0.39370078740157483" top="0.51181102362204722" bottom="0.39370078740157483" header="0.31496062992125984" footer="0.31496062992125984"/>
  <pageSetup paperSize="9" scale="7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showGridLines="0" zoomScale="85" zoomScaleNormal="85" zoomScaleSheetLayoutView="80" workbookViewId="0"/>
  </sheetViews>
  <sheetFormatPr defaultRowHeight="15"/>
  <cols>
    <col min="1" max="1" width="13.140625" customWidth="1"/>
    <col min="2" max="2" width="11.42578125" customWidth="1"/>
    <col min="3" max="3" width="14.28515625" customWidth="1"/>
    <col min="4" max="19" width="9.7109375" customWidth="1"/>
    <col min="20" max="21" width="14.7109375" customWidth="1"/>
    <col min="22" max="22" width="11.28515625" bestFit="1" customWidth="1"/>
    <col min="24" max="24" width="9.5703125" bestFit="1" customWidth="1"/>
    <col min="26" max="26" width="9.5703125" bestFit="1" customWidth="1"/>
    <col min="28" max="28" width="9.5703125" bestFit="1" customWidth="1"/>
    <col min="30" max="30" width="9.5703125" bestFit="1" customWidth="1"/>
    <col min="32" max="32" width="8.5703125" customWidth="1"/>
    <col min="34" max="34" width="11.5703125" bestFit="1" customWidth="1"/>
  </cols>
  <sheetData>
    <row r="1" spans="1:21">
      <c r="A1" s="8"/>
      <c r="D1" s="613" t="s">
        <v>2410</v>
      </c>
      <c r="E1" s="613"/>
      <c r="F1" s="613"/>
      <c r="G1" s="613"/>
      <c r="H1" s="613"/>
      <c r="I1" s="613"/>
      <c r="J1" s="613"/>
      <c r="K1" s="613"/>
      <c r="L1" s="613"/>
      <c r="N1" s="120"/>
      <c r="P1" s="615" t="s">
        <v>2410</v>
      </c>
      <c r="Q1" s="615"/>
      <c r="R1" s="615"/>
      <c r="S1" s="615"/>
      <c r="T1" s="615"/>
      <c r="U1" s="615"/>
    </row>
    <row r="2" spans="1:21">
      <c r="D2" s="614"/>
      <c r="E2" s="614"/>
      <c r="F2" s="614"/>
      <c r="G2" s="614"/>
      <c r="H2" s="614"/>
      <c r="I2" s="614"/>
      <c r="J2" s="614"/>
      <c r="K2" s="614"/>
      <c r="L2" s="614"/>
      <c r="P2" s="616"/>
      <c r="Q2" s="616"/>
      <c r="R2" s="616"/>
      <c r="S2" s="616"/>
      <c r="T2" s="616"/>
      <c r="U2" s="616"/>
    </row>
    <row r="3" spans="1:21">
      <c r="A3" s="610"/>
      <c r="B3" s="480"/>
      <c r="C3" s="610"/>
      <c r="D3" s="556" t="s">
        <v>6</v>
      </c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</row>
    <row r="4" spans="1:21">
      <c r="A4" s="611"/>
      <c r="B4" s="481"/>
      <c r="C4" s="611"/>
      <c r="D4" s="605" t="s">
        <v>8</v>
      </c>
      <c r="E4" s="606"/>
      <c r="F4" s="605" t="s">
        <v>9</v>
      </c>
      <c r="G4" s="606" t="s">
        <v>9</v>
      </c>
      <c r="H4" s="605" t="s">
        <v>85</v>
      </c>
      <c r="I4" s="606" t="s">
        <v>85</v>
      </c>
      <c r="J4" s="605" t="s">
        <v>11</v>
      </c>
      <c r="K4" s="606" t="s">
        <v>11</v>
      </c>
      <c r="L4" s="605" t="s">
        <v>12</v>
      </c>
      <c r="M4" s="606" t="s">
        <v>12</v>
      </c>
      <c r="N4" s="605" t="s">
        <v>13</v>
      </c>
      <c r="O4" s="606" t="s">
        <v>13</v>
      </c>
      <c r="P4" s="605" t="s">
        <v>14</v>
      </c>
      <c r="Q4" s="606" t="s">
        <v>14</v>
      </c>
      <c r="R4" s="605" t="s">
        <v>15</v>
      </c>
      <c r="S4" s="606" t="s">
        <v>15</v>
      </c>
      <c r="T4" s="605" t="s">
        <v>7</v>
      </c>
      <c r="U4" s="606" t="s">
        <v>7</v>
      </c>
    </row>
    <row r="5" spans="1:21">
      <c r="A5" s="611"/>
      <c r="B5" s="481"/>
      <c r="C5" s="611"/>
      <c r="D5" s="184" t="s">
        <v>2</v>
      </c>
      <c r="E5" s="184" t="s">
        <v>3</v>
      </c>
      <c r="F5" s="184" t="s">
        <v>2</v>
      </c>
      <c r="G5" s="184" t="s">
        <v>3</v>
      </c>
      <c r="H5" s="184" t="s">
        <v>2</v>
      </c>
      <c r="I5" s="184" t="s">
        <v>3</v>
      </c>
      <c r="J5" s="184" t="s">
        <v>2</v>
      </c>
      <c r="K5" s="184" t="s">
        <v>3</v>
      </c>
      <c r="L5" s="184" t="s">
        <v>2</v>
      </c>
      <c r="M5" s="184" t="s">
        <v>3</v>
      </c>
      <c r="N5" s="184" t="s">
        <v>2</v>
      </c>
      <c r="O5" s="184" t="s">
        <v>3</v>
      </c>
      <c r="P5" s="184" t="s">
        <v>2</v>
      </c>
      <c r="Q5" s="184" t="s">
        <v>3</v>
      </c>
      <c r="R5" s="184" t="s">
        <v>2</v>
      </c>
      <c r="S5" s="184" t="s">
        <v>3</v>
      </c>
      <c r="T5" s="184" t="s">
        <v>2</v>
      </c>
      <c r="U5" s="184" t="s">
        <v>3</v>
      </c>
    </row>
    <row r="6" spans="1:21">
      <c r="A6" s="612"/>
      <c r="B6" s="482"/>
      <c r="C6" s="612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</row>
    <row r="7" spans="1:21">
      <c r="A7" s="617" t="s">
        <v>519</v>
      </c>
      <c r="B7" s="485" t="s">
        <v>515</v>
      </c>
      <c r="C7" s="486" t="s">
        <v>0</v>
      </c>
      <c r="D7" s="513">
        <v>27778</v>
      </c>
      <c r="E7" s="513">
        <v>33199</v>
      </c>
      <c r="F7" s="513">
        <v>9524</v>
      </c>
      <c r="G7" s="513">
        <v>10336</v>
      </c>
      <c r="H7" s="513">
        <v>53682</v>
      </c>
      <c r="I7" s="513">
        <v>56756</v>
      </c>
      <c r="J7" s="513">
        <v>12702</v>
      </c>
      <c r="K7" s="513">
        <v>12376</v>
      </c>
      <c r="L7" s="513">
        <v>30491</v>
      </c>
      <c r="M7" s="513">
        <v>33878</v>
      </c>
      <c r="N7" s="513">
        <v>1598</v>
      </c>
      <c r="O7" s="513">
        <v>1647</v>
      </c>
      <c r="P7" s="513">
        <v>61986</v>
      </c>
      <c r="Q7" s="513">
        <v>65082</v>
      </c>
      <c r="R7" s="513">
        <v>872</v>
      </c>
      <c r="S7" s="513">
        <v>867</v>
      </c>
      <c r="T7" s="513">
        <v>198633</v>
      </c>
      <c r="U7" s="513">
        <v>214141</v>
      </c>
    </row>
    <row r="8" spans="1:21">
      <c r="A8" s="584"/>
      <c r="B8" s="538"/>
      <c r="C8" s="541" t="s">
        <v>47</v>
      </c>
      <c r="D8" s="515">
        <v>944.09012599899199</v>
      </c>
      <c r="E8" s="515">
        <v>970.61856351094946</v>
      </c>
      <c r="F8" s="515">
        <v>981.64098488030243</v>
      </c>
      <c r="G8" s="515">
        <v>990.31715750773947</v>
      </c>
      <c r="H8" s="515">
        <v>1053.7491505532578</v>
      </c>
      <c r="I8" s="515">
        <v>934.53707114666236</v>
      </c>
      <c r="J8" s="515">
        <v>904.71118800188958</v>
      </c>
      <c r="K8" s="515">
        <v>915.65540400775762</v>
      </c>
      <c r="L8" s="515">
        <v>1057.8681115739073</v>
      </c>
      <c r="M8" s="515">
        <v>1006.5382788240155</v>
      </c>
      <c r="N8" s="515">
        <v>1627.2766520650812</v>
      </c>
      <c r="O8" s="515">
        <v>1837.6187310261082</v>
      </c>
      <c r="P8" s="515">
        <v>710.4714658148614</v>
      </c>
      <c r="Q8" s="515">
        <v>824.10035739528621</v>
      </c>
      <c r="R8" s="515">
        <v>1811.7057339449545</v>
      </c>
      <c r="S8" s="515">
        <v>1790.1338754325254</v>
      </c>
      <c r="T8" s="515">
        <v>926.87531291376479</v>
      </c>
      <c r="U8" s="515">
        <v>929.96870524561029</v>
      </c>
    </row>
    <row r="9" spans="1:21">
      <c r="A9" s="584"/>
      <c r="B9" s="537" t="s">
        <v>511</v>
      </c>
      <c r="C9" s="539" t="s">
        <v>0</v>
      </c>
      <c r="D9" s="513">
        <v>28072</v>
      </c>
      <c r="E9" s="513">
        <v>31896</v>
      </c>
      <c r="F9" s="513">
        <v>6044</v>
      </c>
      <c r="G9" s="513">
        <v>6506</v>
      </c>
      <c r="H9" s="513">
        <v>34873</v>
      </c>
      <c r="I9" s="513">
        <v>35176</v>
      </c>
      <c r="J9" s="513">
        <v>7216</v>
      </c>
      <c r="K9" s="513">
        <v>7368</v>
      </c>
      <c r="L9" s="513">
        <v>20859</v>
      </c>
      <c r="M9" s="513">
        <v>20917</v>
      </c>
      <c r="N9" s="513">
        <v>1928</v>
      </c>
      <c r="O9" s="513">
        <v>1788</v>
      </c>
      <c r="P9" s="513">
        <v>20522</v>
      </c>
      <c r="Q9" s="513">
        <v>20818</v>
      </c>
      <c r="R9" s="513">
        <v>1059</v>
      </c>
      <c r="S9" s="513">
        <v>1149</v>
      </c>
      <c r="T9" s="513">
        <v>120573</v>
      </c>
      <c r="U9" s="513">
        <v>125618</v>
      </c>
    </row>
    <row r="10" spans="1:21">
      <c r="A10" s="584"/>
      <c r="B10" s="483"/>
      <c r="C10" s="487" t="s">
        <v>512</v>
      </c>
      <c r="D10" s="514">
        <v>4.6894414363066401</v>
      </c>
      <c r="E10" s="514">
        <v>4.4856721845999497</v>
      </c>
      <c r="F10" s="514">
        <v>4.4814692256783584</v>
      </c>
      <c r="G10" s="514">
        <v>4.5156778358438361</v>
      </c>
      <c r="H10" s="514">
        <v>3.9270782553838215</v>
      </c>
      <c r="I10" s="514">
        <v>3.8986524903343187</v>
      </c>
      <c r="J10" s="514">
        <v>5.1466186252771617</v>
      </c>
      <c r="K10" s="514">
        <v>5.094462540716612</v>
      </c>
      <c r="L10" s="514">
        <v>4.0483724051967975</v>
      </c>
      <c r="M10" s="514">
        <v>4.0252426256155278</v>
      </c>
      <c r="N10" s="514">
        <v>4.5290456431535269</v>
      </c>
      <c r="O10" s="514">
        <v>4.2701342281879198</v>
      </c>
      <c r="P10" s="514">
        <v>5.2707338466036449</v>
      </c>
      <c r="Q10" s="514">
        <v>5.1861850321836869</v>
      </c>
      <c r="R10" s="514">
        <v>4.8753541076487252</v>
      </c>
      <c r="S10" s="514">
        <v>5.1279373368146217</v>
      </c>
      <c r="T10" s="514">
        <v>4.4729831720202702</v>
      </c>
      <c r="U10" s="514">
        <v>4.4007865114872073</v>
      </c>
    </row>
    <row r="11" spans="1:21">
      <c r="A11" s="618"/>
      <c r="B11" s="483"/>
      <c r="C11" s="487" t="s">
        <v>47</v>
      </c>
      <c r="D11" s="3">
        <v>8552.5125758763152</v>
      </c>
      <c r="E11" s="3">
        <v>8437.5126069099661</v>
      </c>
      <c r="F11" s="3">
        <v>8022.3348990734557</v>
      </c>
      <c r="G11" s="3">
        <v>8791.830551798339</v>
      </c>
      <c r="H11" s="3">
        <v>8669.8983405499857</v>
      </c>
      <c r="I11" s="3">
        <v>8960.1637491471465</v>
      </c>
      <c r="J11" s="3">
        <v>10419.181708702883</v>
      </c>
      <c r="K11" s="3">
        <v>11416.376649022804</v>
      </c>
      <c r="L11" s="3">
        <v>9737.1399036387193</v>
      </c>
      <c r="M11" s="3">
        <v>10313.653826552567</v>
      </c>
      <c r="N11" s="3">
        <v>8536.0877956431505</v>
      </c>
      <c r="O11" s="3">
        <v>9535.5045861297494</v>
      </c>
      <c r="P11" s="3">
        <v>10010.582015398111</v>
      </c>
      <c r="Q11" s="3">
        <v>12448.322836007301</v>
      </c>
      <c r="R11" s="3">
        <v>12315.104636449485</v>
      </c>
      <c r="S11" s="3">
        <v>13657.432271540471</v>
      </c>
      <c r="T11" s="3">
        <v>9157.4958212037545</v>
      </c>
      <c r="U11" s="3">
        <v>9817.4058545749795</v>
      </c>
    </row>
    <row r="12" spans="1:21">
      <c r="A12" s="617" t="s">
        <v>520</v>
      </c>
      <c r="B12" s="485" t="s">
        <v>515</v>
      </c>
      <c r="C12" s="486" t="s">
        <v>0</v>
      </c>
      <c r="D12" s="513">
        <v>594146</v>
      </c>
      <c r="E12" s="513">
        <v>657610</v>
      </c>
      <c r="F12" s="513">
        <v>705148</v>
      </c>
      <c r="G12" s="513">
        <v>769114</v>
      </c>
      <c r="H12" s="513">
        <v>451027</v>
      </c>
      <c r="I12" s="513">
        <v>473340</v>
      </c>
      <c r="J12" s="513">
        <v>139683</v>
      </c>
      <c r="K12" s="513">
        <v>142322</v>
      </c>
      <c r="L12" s="513">
        <v>243452</v>
      </c>
      <c r="M12" s="513">
        <v>235206</v>
      </c>
      <c r="N12" s="513">
        <v>53580</v>
      </c>
      <c r="O12" s="513">
        <v>56492</v>
      </c>
      <c r="P12" s="513">
        <v>17447</v>
      </c>
      <c r="Q12" s="513">
        <v>18537</v>
      </c>
      <c r="R12" s="513">
        <v>46457</v>
      </c>
      <c r="S12" s="513">
        <v>49522</v>
      </c>
      <c r="T12" s="513">
        <v>2250940</v>
      </c>
      <c r="U12" s="513">
        <v>2402143</v>
      </c>
    </row>
    <row r="13" spans="1:21">
      <c r="A13" s="584"/>
      <c r="B13" s="538"/>
      <c r="C13" s="541" t="s">
        <v>47</v>
      </c>
      <c r="D13" s="515">
        <v>1037.2182328080976</v>
      </c>
      <c r="E13" s="515">
        <v>1099.7524750992231</v>
      </c>
      <c r="F13" s="515">
        <v>1191.6626276469617</v>
      </c>
      <c r="G13" s="515">
        <v>1206.9443663878171</v>
      </c>
      <c r="H13" s="515">
        <v>1229.2778200861578</v>
      </c>
      <c r="I13" s="515">
        <v>1211.1498809101281</v>
      </c>
      <c r="J13" s="515">
        <v>1457.7542826972497</v>
      </c>
      <c r="K13" s="515">
        <v>1483.9459776422475</v>
      </c>
      <c r="L13" s="515">
        <v>1445.3938787112036</v>
      </c>
      <c r="M13" s="515">
        <v>1554.0239424164342</v>
      </c>
      <c r="N13" s="515">
        <v>1395.6633712206039</v>
      </c>
      <c r="O13" s="515">
        <v>1462.5195592296259</v>
      </c>
      <c r="P13" s="515">
        <v>1252.2740075657707</v>
      </c>
      <c r="Q13" s="515">
        <v>1444.3005135674598</v>
      </c>
      <c r="R13" s="515">
        <v>1623.9666500204487</v>
      </c>
      <c r="S13" s="515">
        <v>1561.5999277088974</v>
      </c>
      <c r="T13" s="515">
        <v>1216.6362847521473</v>
      </c>
      <c r="U13" s="515">
        <v>1243.9779143872772</v>
      </c>
    </row>
    <row r="14" spans="1:21">
      <c r="A14" s="584"/>
      <c r="B14" s="537" t="s">
        <v>511</v>
      </c>
      <c r="C14" s="539" t="s">
        <v>0</v>
      </c>
      <c r="D14" s="513">
        <v>709525</v>
      </c>
      <c r="E14" s="513">
        <v>755108</v>
      </c>
      <c r="F14" s="513">
        <v>526800</v>
      </c>
      <c r="G14" s="513">
        <v>523562</v>
      </c>
      <c r="H14" s="513">
        <v>440146</v>
      </c>
      <c r="I14" s="513">
        <v>453127</v>
      </c>
      <c r="J14" s="513">
        <v>165176</v>
      </c>
      <c r="K14" s="513">
        <v>163462</v>
      </c>
      <c r="L14" s="513">
        <v>196300</v>
      </c>
      <c r="M14" s="513">
        <v>201816</v>
      </c>
      <c r="N14" s="513">
        <v>44905</v>
      </c>
      <c r="O14" s="513">
        <v>44859</v>
      </c>
      <c r="P14" s="513">
        <v>16957</v>
      </c>
      <c r="Q14" s="513">
        <v>17926</v>
      </c>
      <c r="R14" s="513">
        <v>38224</v>
      </c>
      <c r="S14" s="513">
        <v>40047</v>
      </c>
      <c r="T14" s="513">
        <v>2138033</v>
      </c>
      <c r="U14" s="513">
        <v>2199907</v>
      </c>
    </row>
    <row r="15" spans="1:21">
      <c r="A15" s="584"/>
      <c r="B15" s="483"/>
      <c r="C15" s="487" t="s">
        <v>512</v>
      </c>
      <c r="D15" s="514">
        <v>5.1138522250801595</v>
      </c>
      <c r="E15" s="514">
        <v>4.9480524640183923</v>
      </c>
      <c r="F15" s="514">
        <v>4.6683257403189069</v>
      </c>
      <c r="G15" s="514">
        <v>4.6159728933727049</v>
      </c>
      <c r="H15" s="514">
        <v>4.029801474965125</v>
      </c>
      <c r="I15" s="514">
        <v>3.918863806394234</v>
      </c>
      <c r="J15" s="514">
        <v>5.0011623964740641</v>
      </c>
      <c r="K15" s="514">
        <v>4.9984338867749081</v>
      </c>
      <c r="L15" s="514">
        <v>4.5827152317880797</v>
      </c>
      <c r="M15" s="514">
        <v>4.4634617671542394</v>
      </c>
      <c r="N15" s="514">
        <v>5.1319229484467206</v>
      </c>
      <c r="O15" s="514">
        <v>4.7359727145054507</v>
      </c>
      <c r="P15" s="514">
        <v>4.8466709913310133</v>
      </c>
      <c r="Q15" s="514">
        <v>4.7373089367399306</v>
      </c>
      <c r="R15" s="514">
        <v>5.173817496860611</v>
      </c>
      <c r="S15" s="514">
        <v>5.1934476989537295</v>
      </c>
      <c r="T15" s="514">
        <v>4.7227699478913561</v>
      </c>
      <c r="U15" s="514">
        <v>4.6147455324247799</v>
      </c>
    </row>
    <row r="16" spans="1:21">
      <c r="A16" s="618"/>
      <c r="B16" s="484"/>
      <c r="C16" s="488" t="s">
        <v>47</v>
      </c>
      <c r="D16" s="515">
        <v>8863.3528820971733</v>
      </c>
      <c r="E16" s="515">
        <v>8890.0392381619622</v>
      </c>
      <c r="F16" s="515">
        <v>8098.35211886864</v>
      </c>
      <c r="G16" s="515">
        <v>8504.2003667951449</v>
      </c>
      <c r="H16" s="515">
        <v>8640.0130707083572</v>
      </c>
      <c r="I16" s="515">
        <v>8663.5316197666361</v>
      </c>
      <c r="J16" s="515">
        <v>9496.3677503390354</v>
      </c>
      <c r="K16" s="515">
        <v>10150.66614399677</v>
      </c>
      <c r="L16" s="515">
        <v>10229.2043895568</v>
      </c>
      <c r="M16" s="515">
        <v>10677.562779412934</v>
      </c>
      <c r="N16" s="515">
        <v>9934.375940541142</v>
      </c>
      <c r="O16" s="515">
        <v>9847.8543609977896</v>
      </c>
      <c r="P16" s="515">
        <v>10258.25599693342</v>
      </c>
      <c r="Q16" s="515">
        <v>11643.511296998771</v>
      </c>
      <c r="R16" s="515">
        <v>12461.185940246967</v>
      </c>
      <c r="S16" s="515">
        <v>13249.532109271608</v>
      </c>
      <c r="T16" s="515">
        <v>8901.0708319469359</v>
      </c>
      <c r="U16" s="515">
        <v>9130.5394671456488</v>
      </c>
    </row>
    <row r="17" spans="1:21">
      <c r="A17" s="617" t="s">
        <v>518</v>
      </c>
      <c r="B17" s="483" t="s">
        <v>515</v>
      </c>
      <c r="C17" s="486" t="s">
        <v>0</v>
      </c>
      <c r="D17" s="513">
        <v>1895</v>
      </c>
      <c r="E17" s="513">
        <v>1864</v>
      </c>
      <c r="F17" s="513">
        <v>5533</v>
      </c>
      <c r="G17" s="513">
        <v>6622</v>
      </c>
      <c r="H17" s="513">
        <v>4219</v>
      </c>
      <c r="I17" s="513">
        <v>8490</v>
      </c>
      <c r="J17" s="513">
        <v>6668</v>
      </c>
      <c r="K17" s="513">
        <v>7022</v>
      </c>
      <c r="L17" s="211">
        <v>2</v>
      </c>
      <c r="M17" s="513">
        <v>0</v>
      </c>
      <c r="N17" s="513">
        <v>682</v>
      </c>
      <c r="O17" s="513">
        <v>808</v>
      </c>
      <c r="P17" s="211">
        <v>2</v>
      </c>
      <c r="Q17" s="211">
        <v>10</v>
      </c>
      <c r="R17" s="513">
        <v>1965</v>
      </c>
      <c r="S17" s="513">
        <v>1147</v>
      </c>
      <c r="T17" s="513">
        <v>20966</v>
      </c>
      <c r="U17" s="513">
        <v>25963</v>
      </c>
    </row>
    <row r="18" spans="1:21">
      <c r="A18" s="584"/>
      <c r="B18" s="538"/>
      <c r="C18" s="541" t="s">
        <v>47</v>
      </c>
      <c r="D18" s="515">
        <v>1363.4655514511871</v>
      </c>
      <c r="E18" s="515">
        <v>1471.8538841201714</v>
      </c>
      <c r="F18" s="515">
        <v>1586.5919212000722</v>
      </c>
      <c r="G18" s="515">
        <v>1434.7450060404717</v>
      </c>
      <c r="H18" s="515">
        <v>1338.2120715809433</v>
      </c>
      <c r="I18" s="515">
        <v>862.84572673733817</v>
      </c>
      <c r="J18" s="515">
        <v>1692.8509763047387</v>
      </c>
      <c r="K18" s="515">
        <v>1605.4823654229567</v>
      </c>
      <c r="L18" s="135">
        <v>2960.9</v>
      </c>
      <c r="M18" s="515"/>
      <c r="N18" s="515">
        <v>1287.0121847507328</v>
      </c>
      <c r="O18" s="515">
        <v>1430.510668316831</v>
      </c>
      <c r="P18" s="135">
        <v>734.30499999999995</v>
      </c>
      <c r="Q18" s="135">
        <v>1185.337</v>
      </c>
      <c r="R18" s="515">
        <v>1187.1109109414758</v>
      </c>
      <c r="S18" s="515">
        <v>1176.9889886660853</v>
      </c>
      <c r="T18" s="515">
        <v>1503.1018324906997</v>
      </c>
      <c r="U18" s="515">
        <v>1284.9588576050535</v>
      </c>
    </row>
    <row r="19" spans="1:21">
      <c r="A19" s="584"/>
      <c r="B19" s="537" t="s">
        <v>511</v>
      </c>
      <c r="C19" s="539" t="s">
        <v>0</v>
      </c>
      <c r="D19" s="513">
        <v>3668</v>
      </c>
      <c r="E19" s="513">
        <v>3240</v>
      </c>
      <c r="F19" s="513">
        <v>5563</v>
      </c>
      <c r="G19" s="513">
        <v>5524</v>
      </c>
      <c r="H19" s="513">
        <v>5811</v>
      </c>
      <c r="I19" s="513">
        <v>13485</v>
      </c>
      <c r="J19" s="513">
        <v>7484</v>
      </c>
      <c r="K19" s="513">
        <v>7317</v>
      </c>
      <c r="L19" s="211">
        <v>0</v>
      </c>
      <c r="M19" s="513">
        <v>0</v>
      </c>
      <c r="N19" s="513">
        <v>652</v>
      </c>
      <c r="O19" s="513">
        <v>507</v>
      </c>
      <c r="P19" s="211">
        <v>1</v>
      </c>
      <c r="Q19" s="211">
        <v>4</v>
      </c>
      <c r="R19" s="513">
        <v>1014</v>
      </c>
      <c r="S19" s="513">
        <v>559</v>
      </c>
      <c r="T19" s="513">
        <v>24193</v>
      </c>
      <c r="U19" s="513">
        <v>30636</v>
      </c>
    </row>
    <row r="20" spans="1:21">
      <c r="A20" s="584"/>
      <c r="B20" s="483"/>
      <c r="C20" s="487" t="s">
        <v>512</v>
      </c>
      <c r="D20" s="514">
        <v>6.191930207197383</v>
      </c>
      <c r="E20" s="514">
        <v>6.0521604938271603</v>
      </c>
      <c r="F20" s="514">
        <v>5.8121517166996224</v>
      </c>
      <c r="G20" s="514">
        <v>6.0358435916002895</v>
      </c>
      <c r="H20" s="514">
        <v>4.2398898640509382</v>
      </c>
      <c r="I20" s="514">
        <v>3.3757508342602893</v>
      </c>
      <c r="J20" s="514">
        <v>5.869588455371459</v>
      </c>
      <c r="K20" s="514">
        <v>6.3001230012300127</v>
      </c>
      <c r="L20" s="133"/>
      <c r="M20" s="514"/>
      <c r="N20" s="514">
        <v>5.0536809815950923</v>
      </c>
      <c r="O20" s="514">
        <v>4.8639053254437874</v>
      </c>
      <c r="P20" s="133">
        <v>1</v>
      </c>
      <c r="Q20" s="133">
        <v>4</v>
      </c>
      <c r="R20" s="514">
        <v>5.5355029585798814</v>
      </c>
      <c r="S20" s="514">
        <v>6.3398926654740606</v>
      </c>
      <c r="T20" s="514">
        <v>5.4776174926631667</v>
      </c>
      <c r="U20" s="514">
        <v>4.9156874265569916</v>
      </c>
    </row>
    <row r="21" spans="1:21">
      <c r="A21" s="618"/>
      <c r="B21" s="484"/>
      <c r="C21" s="488" t="s">
        <v>47</v>
      </c>
      <c r="D21" s="515">
        <v>11334.330278080699</v>
      </c>
      <c r="E21" s="515">
        <v>12053.598132716057</v>
      </c>
      <c r="F21" s="515">
        <v>13013.598499011312</v>
      </c>
      <c r="G21" s="515">
        <v>13278.907715423606</v>
      </c>
      <c r="H21" s="515">
        <v>8097.1888177594201</v>
      </c>
      <c r="I21" s="515">
        <v>4060.6231390433809</v>
      </c>
      <c r="J21" s="515">
        <v>11762.266783805457</v>
      </c>
      <c r="K21" s="515">
        <v>13638.716040727082</v>
      </c>
      <c r="L21" s="135"/>
      <c r="M21" s="515"/>
      <c r="N21" s="515">
        <v>9823.5395245398759</v>
      </c>
      <c r="O21" s="515">
        <v>11359.276193293885</v>
      </c>
      <c r="P21" s="135">
        <v>3945.73</v>
      </c>
      <c r="Q21" s="135">
        <v>12532.9125</v>
      </c>
      <c r="R21" s="515">
        <v>12912.328934911242</v>
      </c>
      <c r="S21" s="515">
        <v>16301.421288014315</v>
      </c>
      <c r="T21" s="515">
        <v>11100.423088496662</v>
      </c>
      <c r="U21" s="515">
        <v>9200.943714910567</v>
      </c>
    </row>
    <row r="22" spans="1:21">
      <c r="A22" s="551" t="s">
        <v>521</v>
      </c>
      <c r="B22" s="551"/>
      <c r="C22" s="487" t="s">
        <v>0</v>
      </c>
      <c r="D22" s="3">
        <v>55850</v>
      </c>
      <c r="E22" s="3">
        <v>65095</v>
      </c>
      <c r="F22" s="3">
        <v>15568</v>
      </c>
      <c r="G22" s="3">
        <v>16842</v>
      </c>
      <c r="H22" s="3">
        <v>88555</v>
      </c>
      <c r="I22" s="3">
        <v>91932</v>
      </c>
      <c r="J22" s="3">
        <v>19918</v>
      </c>
      <c r="K22" s="3">
        <v>19744</v>
      </c>
      <c r="L22" s="123">
        <v>51350</v>
      </c>
      <c r="M22" s="3">
        <v>54795</v>
      </c>
      <c r="N22" s="3">
        <v>3526</v>
      </c>
      <c r="O22" s="3">
        <v>3435</v>
      </c>
      <c r="P22" s="123">
        <v>82508</v>
      </c>
      <c r="Q22" s="123">
        <v>85900</v>
      </c>
      <c r="R22" s="3">
        <v>1931</v>
      </c>
      <c r="S22" s="3">
        <v>2016</v>
      </c>
      <c r="T22" s="3">
        <v>319206</v>
      </c>
      <c r="U22" s="3">
        <v>339759</v>
      </c>
    </row>
    <row r="23" spans="1:21">
      <c r="A23" s="552"/>
      <c r="B23" s="552"/>
      <c r="C23" s="487" t="s">
        <v>512</v>
      </c>
      <c r="D23" s="514">
        <v>2.8544315129811997</v>
      </c>
      <c r="E23" s="514">
        <v>2.7079499193486445</v>
      </c>
      <c r="F23" s="514">
        <v>2.3516187050359711</v>
      </c>
      <c r="G23" s="514">
        <v>2.3580928630803943</v>
      </c>
      <c r="H23" s="514">
        <v>2.1526847721754843</v>
      </c>
      <c r="I23" s="514">
        <v>2.1091132576252014</v>
      </c>
      <c r="J23" s="514">
        <v>2.5022592629782108</v>
      </c>
      <c r="K23" s="514">
        <v>2.5279578606158832</v>
      </c>
      <c r="L23" s="133">
        <v>2.2382862706913338</v>
      </c>
      <c r="M23" s="514">
        <v>2.1548316452231044</v>
      </c>
      <c r="N23" s="514">
        <v>2.9296653431650594</v>
      </c>
      <c r="O23" s="514">
        <v>2.7021834061135372</v>
      </c>
      <c r="P23" s="133">
        <v>2.0622485092354679</v>
      </c>
      <c r="Q23" s="133">
        <v>2.0145285215366706</v>
      </c>
      <c r="R23" s="514">
        <v>3.1253236664940447</v>
      </c>
      <c r="S23" s="514">
        <v>3.3526785714285716</v>
      </c>
      <c r="T23" s="514">
        <v>2.3118425092260169</v>
      </c>
      <c r="U23" s="514">
        <v>2.2573618358895571</v>
      </c>
    </row>
    <row r="24" spans="1:21">
      <c r="A24" s="552"/>
      <c r="B24" s="552"/>
      <c r="C24" s="487" t="s">
        <v>47</v>
      </c>
      <c r="D24" s="3">
        <v>4768.327100268576</v>
      </c>
      <c r="E24" s="3">
        <v>4629.333555572628</v>
      </c>
      <c r="F24" s="3">
        <v>3715.0655748972231</v>
      </c>
      <c r="G24" s="3">
        <v>4004.0118578553611</v>
      </c>
      <c r="H24" s="3">
        <v>4052.9922277680548</v>
      </c>
      <c r="I24" s="3">
        <v>4005.387743658353</v>
      </c>
      <c r="J24" s="3">
        <v>4351.6646611105543</v>
      </c>
      <c r="K24" s="3">
        <v>4834.2794990883322</v>
      </c>
      <c r="L24" s="123">
        <v>4583.4947972736163</v>
      </c>
      <c r="M24" s="3">
        <v>4559.3612720138681</v>
      </c>
      <c r="N24" s="3">
        <v>5404.9816676120245</v>
      </c>
      <c r="O24" s="3">
        <v>5844.5532023289643</v>
      </c>
      <c r="P24" s="123">
        <v>3023.6637465457898</v>
      </c>
      <c r="Q24" s="123">
        <v>3641.2489436554119</v>
      </c>
      <c r="R24" s="3">
        <v>7571.9850906266211</v>
      </c>
      <c r="S24" s="3">
        <v>8553.7875744047615</v>
      </c>
      <c r="T24" s="3">
        <v>4035.810002568875</v>
      </c>
      <c r="U24" s="3">
        <v>4215.8921975576804</v>
      </c>
    </row>
    <row r="25" spans="1:21">
      <c r="A25" s="551" t="s">
        <v>2398</v>
      </c>
      <c r="B25" s="551"/>
      <c r="C25" s="486" t="s">
        <v>0</v>
      </c>
      <c r="D25" s="513">
        <v>1303671</v>
      </c>
      <c r="E25" s="513">
        <v>1412718</v>
      </c>
      <c r="F25" s="513">
        <v>1231948</v>
      </c>
      <c r="G25" s="513">
        <v>1292676</v>
      </c>
      <c r="H25" s="513">
        <v>891173</v>
      </c>
      <c r="I25" s="513">
        <v>926467</v>
      </c>
      <c r="J25" s="513">
        <v>304859</v>
      </c>
      <c r="K25" s="513">
        <v>305784</v>
      </c>
      <c r="L25" s="211">
        <v>439752</v>
      </c>
      <c r="M25" s="513">
        <v>437022</v>
      </c>
      <c r="N25" s="513">
        <v>98485</v>
      </c>
      <c r="O25" s="513">
        <v>101351</v>
      </c>
      <c r="P25" s="211">
        <v>34404</v>
      </c>
      <c r="Q25" s="211">
        <v>36463</v>
      </c>
      <c r="R25" s="513">
        <v>84681</v>
      </c>
      <c r="S25" s="513">
        <v>89569</v>
      </c>
      <c r="T25" s="513">
        <v>4388973</v>
      </c>
      <c r="U25" s="513">
        <v>4602050</v>
      </c>
    </row>
    <row r="26" spans="1:21">
      <c r="A26" s="552"/>
      <c r="B26" s="552"/>
      <c r="C26" s="487" t="s">
        <v>512</v>
      </c>
      <c r="D26" s="514">
        <v>3.2389705684946586</v>
      </c>
      <c r="E26" s="514">
        <v>3.1102626284934431</v>
      </c>
      <c r="F26" s="514">
        <v>2.5686327669674371</v>
      </c>
      <c r="G26" s="514">
        <v>2.4645479609739795</v>
      </c>
      <c r="H26" s="514">
        <v>2.4964041774156085</v>
      </c>
      <c r="I26" s="514">
        <v>2.4275910528923319</v>
      </c>
      <c r="J26" s="514">
        <v>3.1678743287880629</v>
      </c>
      <c r="K26" s="514">
        <v>3.1374303429872068</v>
      </c>
      <c r="L26" s="133">
        <v>2.5992809583583476</v>
      </c>
      <c r="M26" s="514">
        <v>2.5994206241333386</v>
      </c>
      <c r="N26" s="514">
        <v>2.8839823323348734</v>
      </c>
      <c r="O26" s="514">
        <v>2.6535801324111259</v>
      </c>
      <c r="P26" s="133">
        <v>2.8959423322869435</v>
      </c>
      <c r="Q26" s="133">
        <v>2.8373419630858678</v>
      </c>
      <c r="R26" s="514">
        <v>2.8840117617883587</v>
      </c>
      <c r="S26" s="514">
        <v>2.8749232435329186</v>
      </c>
      <c r="T26" s="514">
        <v>2.8135005615208843</v>
      </c>
      <c r="U26" s="514">
        <v>2.7279481969991632</v>
      </c>
    </row>
    <row r="27" spans="1:21">
      <c r="A27" s="553"/>
      <c r="B27" s="553"/>
      <c r="C27" s="488" t="s">
        <v>47</v>
      </c>
      <c r="D27" s="515">
        <v>5296.6043716704562</v>
      </c>
      <c r="E27" s="515">
        <v>5263.7171567149298</v>
      </c>
      <c r="F27" s="515">
        <v>4145.0697714351581</v>
      </c>
      <c r="G27" s="515">
        <v>4162.4923506354226</v>
      </c>
      <c r="H27" s="515">
        <v>4889.4038311079903</v>
      </c>
      <c r="I27" s="515">
        <v>4856.0453603852011</v>
      </c>
      <c r="J27" s="515">
        <v>5813.1645482009726</v>
      </c>
      <c r="K27" s="515">
        <v>6116.8875698532293</v>
      </c>
      <c r="L27" s="135">
        <v>5366.3811699094058</v>
      </c>
      <c r="M27" s="515">
        <v>5767.2583194667541</v>
      </c>
      <c r="N27" s="515">
        <v>5288.9556281667255</v>
      </c>
      <c r="O27" s="515">
        <v>5173.955399749384</v>
      </c>
      <c r="P27" s="135">
        <v>5691.1310181955578</v>
      </c>
      <c r="Q27" s="135">
        <v>6458.453284973808</v>
      </c>
      <c r="R27" s="515">
        <v>6515.7590255192999</v>
      </c>
      <c r="S27" s="515">
        <v>6787.3657627080811</v>
      </c>
      <c r="T27" s="515">
        <v>4960.0119328234659</v>
      </c>
      <c r="U27" s="515">
        <v>5013.9721486620056</v>
      </c>
    </row>
    <row r="28" spans="1:21">
      <c r="A28" s="552" t="s">
        <v>2373</v>
      </c>
      <c r="B28" s="552"/>
      <c r="C28" s="487" t="s">
        <v>0</v>
      </c>
      <c r="D28" s="3">
        <v>5563</v>
      </c>
      <c r="E28" s="3">
        <v>5104</v>
      </c>
      <c r="F28" s="3">
        <v>11096</v>
      </c>
      <c r="G28" s="3">
        <v>12146</v>
      </c>
      <c r="H28" s="3">
        <v>10030</v>
      </c>
      <c r="I28" s="3">
        <v>21975</v>
      </c>
      <c r="J28" s="3">
        <v>14152</v>
      </c>
      <c r="K28" s="3">
        <v>14339</v>
      </c>
      <c r="L28" s="123">
        <v>2</v>
      </c>
      <c r="M28" s="3">
        <v>0</v>
      </c>
      <c r="N28" s="3">
        <v>1334</v>
      </c>
      <c r="O28" s="3">
        <v>1315</v>
      </c>
      <c r="P28" s="123">
        <v>3</v>
      </c>
      <c r="Q28" s="123">
        <v>14</v>
      </c>
      <c r="R28" s="3">
        <v>2979</v>
      </c>
      <c r="S28" s="3">
        <v>1706</v>
      </c>
      <c r="T28" s="3">
        <v>45159</v>
      </c>
      <c r="U28" s="3">
        <v>56599</v>
      </c>
    </row>
    <row r="29" spans="1:21">
      <c r="A29" s="552"/>
      <c r="B29" s="552"/>
      <c r="C29" s="487" t="s">
        <v>512</v>
      </c>
      <c r="D29" s="514">
        <v>4.4233327341362578</v>
      </c>
      <c r="E29" s="514">
        <v>4.2070924764890281</v>
      </c>
      <c r="F29" s="514">
        <v>3.4125811103100214</v>
      </c>
      <c r="G29" s="514">
        <v>3.2903013337724354</v>
      </c>
      <c r="H29" s="514">
        <v>2.8770687936191424</v>
      </c>
      <c r="I29" s="514">
        <v>2.4578839590443686</v>
      </c>
      <c r="J29" s="514">
        <v>3.5751837196156022</v>
      </c>
      <c r="K29" s="514">
        <v>3.7045819094776484</v>
      </c>
      <c r="L29" s="133">
        <v>1</v>
      </c>
      <c r="M29" s="514"/>
      <c r="N29" s="514">
        <v>2.9812593703148424</v>
      </c>
      <c r="O29" s="514">
        <v>2.4897338403041824</v>
      </c>
      <c r="P29" s="133">
        <v>1</v>
      </c>
      <c r="Q29" s="133">
        <v>1.8571428571428572</v>
      </c>
      <c r="R29" s="514">
        <v>2.5438066465256797</v>
      </c>
      <c r="S29" s="514">
        <v>2.7497069167643611</v>
      </c>
      <c r="T29" s="514">
        <v>3.3987909386833191</v>
      </c>
      <c r="U29" s="514">
        <v>3.1194897436350466</v>
      </c>
    </row>
    <row r="30" spans="1:21">
      <c r="A30" s="553"/>
      <c r="B30" s="553"/>
      <c r="C30" s="488" t="s">
        <v>47</v>
      </c>
      <c r="D30" s="515">
        <v>7937.8196440769379</v>
      </c>
      <c r="E30" s="515">
        <v>8189.1053271943638</v>
      </c>
      <c r="F30" s="515">
        <v>7315.5426775414517</v>
      </c>
      <c r="G30" s="515">
        <v>6821.4694261485256</v>
      </c>
      <c r="H30" s="515">
        <v>5254.1057776670004</v>
      </c>
      <c r="I30" s="515">
        <v>2825.1678384527863</v>
      </c>
      <c r="J30" s="515">
        <v>7017.8586009044702</v>
      </c>
      <c r="K30" s="515">
        <v>7745.8806360276203</v>
      </c>
      <c r="L30" s="135">
        <v>2960.9</v>
      </c>
      <c r="M30" s="515"/>
      <c r="N30" s="515">
        <v>5459.287916041978</v>
      </c>
      <c r="O30" s="515">
        <v>5258.5594296577947</v>
      </c>
      <c r="P30" s="135">
        <v>1804.78</v>
      </c>
      <c r="Q30" s="135">
        <v>4427.5014285714287</v>
      </c>
      <c r="R30" s="515">
        <v>5178.1720308828462</v>
      </c>
      <c r="S30" s="515">
        <v>6132.7672157092611</v>
      </c>
      <c r="T30" s="515">
        <v>6644.6681458845351</v>
      </c>
      <c r="U30" s="515">
        <v>5569.736187388472</v>
      </c>
    </row>
    <row r="31" spans="1:21">
      <c r="A31" s="477"/>
      <c r="B31" s="477"/>
      <c r="C31" s="487"/>
      <c r="D31" s="123"/>
      <c r="E31" s="131"/>
      <c r="F31" s="123"/>
      <c r="G31" s="131"/>
      <c r="H31" s="123"/>
      <c r="I31" s="131"/>
      <c r="J31" s="123"/>
      <c r="K31" s="131"/>
      <c r="L31" s="123"/>
      <c r="M31" s="131"/>
      <c r="N31" s="123"/>
      <c r="O31" s="131"/>
      <c r="P31" s="123"/>
      <c r="Q31" s="131"/>
      <c r="R31" s="203"/>
      <c r="S31" s="131"/>
      <c r="T31" s="203"/>
      <c r="U31" s="131"/>
    </row>
  </sheetData>
  <mergeCells count="20">
    <mergeCell ref="P1:U2"/>
    <mergeCell ref="A25:B27"/>
    <mergeCell ref="A28:B30"/>
    <mergeCell ref="N4:O4"/>
    <mergeCell ref="P4:Q4"/>
    <mergeCell ref="R4:S4"/>
    <mergeCell ref="A22:B24"/>
    <mergeCell ref="T4:U4"/>
    <mergeCell ref="A17:A21"/>
    <mergeCell ref="A7:A11"/>
    <mergeCell ref="A12:A16"/>
    <mergeCell ref="A3:A6"/>
    <mergeCell ref="C3:C6"/>
    <mergeCell ref="D3:U3"/>
    <mergeCell ref="D4:E4"/>
    <mergeCell ref="F4:G4"/>
    <mergeCell ref="H4:I4"/>
    <mergeCell ref="J4:K4"/>
    <mergeCell ref="L4:M4"/>
    <mergeCell ref="D1:L2"/>
  </mergeCells>
  <pageMargins left="0.70866141732283472" right="0.70866141732283472" top="0.74803149606299213" bottom="0.74803149606299213" header="0.31496062992125984" footer="0.31496062992125984"/>
  <pageSetup paperSize="9" scale="79" fitToWidth="2" fitToHeight="0" pageOrder="overThenDown" orientation="landscape" r:id="rId1"/>
  <colBreaks count="1" manualBreakCount="1">
    <brk id="15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5" zoomScaleNormal="85" zoomScaleSheetLayoutView="80" workbookViewId="0"/>
  </sheetViews>
  <sheetFormatPr defaultRowHeight="15"/>
  <cols>
    <col min="1" max="1" width="14.140625" customWidth="1"/>
    <col min="2" max="2" width="19.7109375" customWidth="1"/>
    <col min="3" max="6" width="9.28515625" bestFit="1" customWidth="1"/>
    <col min="7" max="7" width="8.7109375" bestFit="1" customWidth="1"/>
    <col min="8" max="8" width="9.28515625" bestFit="1" customWidth="1"/>
    <col min="9" max="18" width="8.7109375" bestFit="1" customWidth="1"/>
    <col min="19" max="20" width="9.28515625" bestFit="1" customWidth="1"/>
  </cols>
  <sheetData>
    <row r="1" spans="1:20">
      <c r="A1" s="120" t="s">
        <v>2411</v>
      </c>
    </row>
    <row r="3" spans="1:20">
      <c r="A3" s="610"/>
      <c r="B3" s="610"/>
      <c r="C3" s="556" t="s">
        <v>6</v>
      </c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</row>
    <row r="4" spans="1:20">
      <c r="A4" s="611"/>
      <c r="B4" s="611"/>
      <c r="C4" s="605" t="s">
        <v>8</v>
      </c>
      <c r="D4" s="606"/>
      <c r="E4" s="605" t="s">
        <v>9</v>
      </c>
      <c r="F4" s="606" t="s">
        <v>9</v>
      </c>
      <c r="G4" s="605" t="s">
        <v>85</v>
      </c>
      <c r="H4" s="606" t="s">
        <v>85</v>
      </c>
      <c r="I4" s="605" t="s">
        <v>11</v>
      </c>
      <c r="J4" s="606" t="s">
        <v>11</v>
      </c>
      <c r="K4" s="605" t="s">
        <v>12</v>
      </c>
      <c r="L4" s="606" t="s">
        <v>12</v>
      </c>
      <c r="M4" s="605" t="s">
        <v>13</v>
      </c>
      <c r="N4" s="606" t="s">
        <v>13</v>
      </c>
      <c r="O4" s="605" t="s">
        <v>14</v>
      </c>
      <c r="P4" s="606" t="s">
        <v>14</v>
      </c>
      <c r="Q4" s="605" t="s">
        <v>15</v>
      </c>
      <c r="R4" s="606" t="s">
        <v>15</v>
      </c>
      <c r="S4" s="605" t="s">
        <v>7</v>
      </c>
      <c r="T4" s="606" t="s">
        <v>7</v>
      </c>
    </row>
    <row r="5" spans="1:20">
      <c r="A5" s="611"/>
      <c r="B5" s="611"/>
      <c r="C5" s="184" t="s">
        <v>2</v>
      </c>
      <c r="D5" s="184" t="s">
        <v>3</v>
      </c>
      <c r="E5" s="184" t="s">
        <v>2</v>
      </c>
      <c r="F5" s="184" t="s">
        <v>3</v>
      </c>
      <c r="G5" s="184" t="s">
        <v>2</v>
      </c>
      <c r="H5" s="184" t="s">
        <v>3</v>
      </c>
      <c r="I5" s="184" t="s">
        <v>2</v>
      </c>
      <c r="J5" s="184" t="s">
        <v>3</v>
      </c>
      <c r="K5" s="184" t="s">
        <v>2</v>
      </c>
      <c r="L5" s="184" t="s">
        <v>3</v>
      </c>
      <c r="M5" s="184" t="s">
        <v>2</v>
      </c>
      <c r="N5" s="184" t="s">
        <v>3</v>
      </c>
      <c r="O5" s="184" t="s">
        <v>2</v>
      </c>
      <c r="P5" s="184" t="s">
        <v>3</v>
      </c>
      <c r="Q5" s="184" t="s">
        <v>2</v>
      </c>
      <c r="R5" s="184" t="s">
        <v>3</v>
      </c>
      <c r="S5" s="184" t="s">
        <v>2</v>
      </c>
      <c r="T5" s="184" t="s">
        <v>3</v>
      </c>
    </row>
    <row r="6" spans="1:20">
      <c r="A6" s="612"/>
      <c r="B6" s="611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</row>
    <row r="7" spans="1:20">
      <c r="A7" s="602" t="s">
        <v>552</v>
      </c>
      <c r="B7" s="486" t="s">
        <v>0</v>
      </c>
      <c r="C7" s="217">
        <v>53112</v>
      </c>
      <c r="D7" s="217">
        <v>53848</v>
      </c>
      <c r="E7" s="217">
        <v>48054</v>
      </c>
      <c r="F7" s="217">
        <v>54164</v>
      </c>
      <c r="G7" s="217">
        <v>36987</v>
      </c>
      <c r="H7" s="217">
        <v>42228</v>
      </c>
      <c r="I7" s="217">
        <v>21895</v>
      </c>
      <c r="J7" s="217">
        <v>20794</v>
      </c>
      <c r="K7" s="217">
        <v>28191</v>
      </c>
      <c r="L7" s="217">
        <v>26882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188239</v>
      </c>
      <c r="T7" s="217">
        <v>197916</v>
      </c>
    </row>
    <row r="8" spans="1:20">
      <c r="A8" s="607"/>
      <c r="B8" s="487" t="s">
        <v>512</v>
      </c>
      <c r="C8" s="218">
        <v>3</v>
      </c>
      <c r="D8" s="218">
        <v>2.6697370375872826</v>
      </c>
      <c r="E8" s="218">
        <v>2.9</v>
      </c>
      <c r="F8" s="218">
        <v>2.2926482534524775</v>
      </c>
      <c r="G8" s="218">
        <v>2.2999999999999998</v>
      </c>
      <c r="H8" s="218">
        <v>2.1504688832054559</v>
      </c>
      <c r="I8" s="218">
        <v>3</v>
      </c>
      <c r="J8" s="218">
        <v>2.1705780513609696</v>
      </c>
      <c r="K8" s="218">
        <v>2.5</v>
      </c>
      <c r="L8" s="218">
        <v>2.2783647050070681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2.8</v>
      </c>
      <c r="T8" s="218">
        <v>2.3501434952201943</v>
      </c>
    </row>
    <row r="9" spans="1:20">
      <c r="A9" s="607"/>
      <c r="B9" s="487" t="s">
        <v>47</v>
      </c>
      <c r="C9" s="219">
        <v>6728</v>
      </c>
      <c r="D9" s="219">
        <v>6066.7786086762735</v>
      </c>
      <c r="E9" s="219">
        <v>6827</v>
      </c>
      <c r="F9" s="219">
        <v>5504.3393501218525</v>
      </c>
      <c r="G9" s="219">
        <v>6511</v>
      </c>
      <c r="H9" s="219">
        <v>5931.3130789997158</v>
      </c>
      <c r="I9" s="219">
        <v>6563</v>
      </c>
      <c r="J9" s="219">
        <v>5513.3516504760992</v>
      </c>
      <c r="K9" s="219">
        <v>6686</v>
      </c>
      <c r="L9" s="219">
        <v>6479.1078439104231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6685</v>
      </c>
      <c r="T9" s="219">
        <v>5881.8106219810425</v>
      </c>
    </row>
    <row r="10" spans="1:20">
      <c r="A10" s="603"/>
      <c r="B10" s="484" t="s">
        <v>513</v>
      </c>
      <c r="C10" s="220">
        <v>2235</v>
      </c>
      <c r="D10" s="220">
        <v>2272.4255322760155</v>
      </c>
      <c r="E10" s="220">
        <v>2327</v>
      </c>
      <c r="F10" s="220">
        <v>2400.8651749490655</v>
      </c>
      <c r="G10" s="220">
        <v>2854</v>
      </c>
      <c r="H10" s="220">
        <v>2758.1487578460519</v>
      </c>
      <c r="I10" s="220">
        <v>2210</v>
      </c>
      <c r="J10" s="220">
        <v>2540.038422953362</v>
      </c>
      <c r="K10" s="220">
        <v>2696</v>
      </c>
      <c r="L10" s="220">
        <v>2843.7536052378077</v>
      </c>
      <c r="M10" s="220">
        <v>0</v>
      </c>
      <c r="N10" s="220">
        <v>0</v>
      </c>
      <c r="O10" s="220">
        <v>0</v>
      </c>
      <c r="P10" s="220">
        <v>0</v>
      </c>
      <c r="Q10" s="220">
        <v>0</v>
      </c>
      <c r="R10" s="220">
        <v>0</v>
      </c>
      <c r="S10" s="220">
        <v>2419</v>
      </c>
      <c r="T10" s="220">
        <v>2502.7453148897835</v>
      </c>
    </row>
    <row r="11" spans="1:20">
      <c r="A11" s="602" t="s">
        <v>553</v>
      </c>
      <c r="B11" s="487" t="s">
        <v>0</v>
      </c>
      <c r="C11" s="219">
        <v>1311972</v>
      </c>
      <c r="D11" s="219">
        <v>1429069</v>
      </c>
      <c r="E11" s="219">
        <v>1210558</v>
      </c>
      <c r="F11" s="219">
        <v>1267500</v>
      </c>
      <c r="G11" s="219">
        <v>952771</v>
      </c>
      <c r="H11" s="219">
        <v>998146</v>
      </c>
      <c r="I11" s="219">
        <v>317034</v>
      </c>
      <c r="J11" s="219">
        <v>319073</v>
      </c>
      <c r="K11" s="219">
        <v>462913</v>
      </c>
      <c r="L11" s="219">
        <v>464935</v>
      </c>
      <c r="M11" s="219">
        <v>103345</v>
      </c>
      <c r="N11" s="219">
        <v>106101</v>
      </c>
      <c r="O11" s="219">
        <v>116915</v>
      </c>
      <c r="P11" s="219">
        <v>122377</v>
      </c>
      <c r="Q11" s="219">
        <v>89591</v>
      </c>
      <c r="R11" s="219">
        <v>93291</v>
      </c>
      <c r="S11" s="219">
        <v>4565099</v>
      </c>
      <c r="T11" s="219">
        <v>4800492</v>
      </c>
    </row>
    <row r="12" spans="1:20">
      <c r="A12" s="607"/>
      <c r="B12" s="487" t="s">
        <v>512</v>
      </c>
      <c r="C12" s="218">
        <v>3.2</v>
      </c>
      <c r="D12" s="218">
        <v>3.1124536323998351</v>
      </c>
      <c r="E12" s="218">
        <v>2.6</v>
      </c>
      <c r="F12" s="218">
        <v>2.4783921104536488</v>
      </c>
      <c r="G12" s="218">
        <v>2.5</v>
      </c>
      <c r="H12" s="218">
        <v>2.4106493438835601</v>
      </c>
      <c r="I12" s="218">
        <v>3.2</v>
      </c>
      <c r="J12" s="218">
        <v>3.1882139823802076</v>
      </c>
      <c r="K12" s="218">
        <v>2.6</v>
      </c>
      <c r="L12" s="218">
        <v>2.5655865873724286</v>
      </c>
      <c r="M12" s="218">
        <v>2.9</v>
      </c>
      <c r="N12" s="218">
        <v>2.653122967738287</v>
      </c>
      <c r="O12" s="218">
        <v>2.2999999999999998</v>
      </c>
      <c r="P12" s="218">
        <v>2.2596729777654296</v>
      </c>
      <c r="Q12" s="218">
        <v>2.9</v>
      </c>
      <c r="R12" s="218">
        <v>2.8829576272094841</v>
      </c>
      <c r="S12" s="218">
        <v>2.8</v>
      </c>
      <c r="T12" s="218">
        <v>2.71483464611544</v>
      </c>
    </row>
    <row r="13" spans="1:20">
      <c r="A13" s="607"/>
      <c r="B13" s="487" t="s">
        <v>47</v>
      </c>
      <c r="C13" s="219">
        <v>5227</v>
      </c>
      <c r="D13" s="219">
        <v>5215.0090311244594</v>
      </c>
      <c r="E13" s="219">
        <v>4062</v>
      </c>
      <c r="F13" s="219">
        <v>4128.5254916844178</v>
      </c>
      <c r="G13" s="219">
        <v>4753</v>
      </c>
      <c r="H13" s="219">
        <v>4687.4952736373234</v>
      </c>
      <c r="I13" s="219">
        <v>5723</v>
      </c>
      <c r="J13" s="219">
        <v>6150.0594261814695</v>
      </c>
      <c r="K13" s="219">
        <v>5199</v>
      </c>
      <c r="L13" s="219">
        <v>5583.74308028004</v>
      </c>
      <c r="M13" s="219">
        <v>5295</v>
      </c>
      <c r="N13" s="219">
        <v>5196.71444680069</v>
      </c>
      <c r="O13" s="219">
        <v>3809</v>
      </c>
      <c r="P13" s="219">
        <v>4480.7427160332418</v>
      </c>
      <c r="Q13" s="219">
        <v>6494</v>
      </c>
      <c r="R13" s="219">
        <v>6813.5672317801291</v>
      </c>
      <c r="S13" s="219">
        <v>4841</v>
      </c>
      <c r="T13" s="219">
        <v>4928.2604597674572</v>
      </c>
    </row>
    <row r="14" spans="1:20">
      <c r="A14" s="603"/>
      <c r="B14" s="483" t="s">
        <v>513</v>
      </c>
      <c r="C14" s="219">
        <v>1615</v>
      </c>
      <c r="D14" s="219">
        <v>1675.5298703368842</v>
      </c>
      <c r="E14" s="219">
        <v>1587</v>
      </c>
      <c r="F14" s="219">
        <v>1665.8080350847817</v>
      </c>
      <c r="G14" s="219">
        <v>1919</v>
      </c>
      <c r="H14" s="219">
        <v>1944.4948663026039</v>
      </c>
      <c r="I14" s="219">
        <v>1812</v>
      </c>
      <c r="J14" s="219">
        <v>1928.9983232524603</v>
      </c>
      <c r="K14" s="219">
        <v>2026</v>
      </c>
      <c r="L14" s="219">
        <v>2176.4001681965005</v>
      </c>
      <c r="M14" s="219">
        <v>1834</v>
      </c>
      <c r="N14" s="219">
        <v>1958.7160150480108</v>
      </c>
      <c r="O14" s="219">
        <v>1650</v>
      </c>
      <c r="P14" s="219">
        <v>1982.9164485846122</v>
      </c>
      <c r="Q14" s="219">
        <v>2257</v>
      </c>
      <c r="R14" s="219">
        <v>2363.3948579310959</v>
      </c>
      <c r="S14" s="219">
        <v>1737</v>
      </c>
      <c r="T14" s="219">
        <v>1815.3077819377063</v>
      </c>
    </row>
    <row r="15" spans="1:20">
      <c r="A15" s="552" t="s">
        <v>46</v>
      </c>
      <c r="B15" s="489" t="s">
        <v>0</v>
      </c>
      <c r="C15" s="221">
        <v>1365084</v>
      </c>
      <c r="D15" s="221">
        <v>1482917</v>
      </c>
      <c r="E15" s="221">
        <v>1258612</v>
      </c>
      <c r="F15" s="221">
        <v>1321664</v>
      </c>
      <c r="G15" s="221">
        <v>989758</v>
      </c>
      <c r="H15" s="221">
        <v>1040374</v>
      </c>
      <c r="I15" s="221">
        <v>338929</v>
      </c>
      <c r="J15" s="221">
        <v>339867</v>
      </c>
      <c r="K15" s="221">
        <v>491104</v>
      </c>
      <c r="L15" s="221">
        <v>491817</v>
      </c>
      <c r="M15" s="221">
        <v>103345</v>
      </c>
      <c r="N15" s="221">
        <v>106101</v>
      </c>
      <c r="O15" s="221">
        <v>116915</v>
      </c>
      <c r="P15" s="221">
        <v>122377</v>
      </c>
      <c r="Q15" s="221">
        <v>89591</v>
      </c>
      <c r="R15" s="221">
        <v>93291</v>
      </c>
      <c r="S15" s="221">
        <v>4753338</v>
      </c>
      <c r="T15" s="221">
        <v>4998408</v>
      </c>
    </row>
    <row r="16" spans="1:20">
      <c r="A16" s="552"/>
      <c r="B16" s="490" t="s">
        <v>512</v>
      </c>
      <c r="C16" s="222">
        <v>3.192218500839509</v>
      </c>
      <c r="D16" s="222">
        <v>3.0963776125029248</v>
      </c>
      <c r="E16" s="222">
        <v>2.6114540462032783</v>
      </c>
      <c r="F16" s="222">
        <v>2.4707800167062128</v>
      </c>
      <c r="G16" s="222">
        <v>2.492526051822769</v>
      </c>
      <c r="H16" s="222">
        <v>2.4000888142148882</v>
      </c>
      <c r="I16" s="222">
        <v>3.1870798898884427</v>
      </c>
      <c r="J16" s="222">
        <v>3.1259522107177218</v>
      </c>
      <c r="K16" s="222">
        <v>2.5942596680132928</v>
      </c>
      <c r="L16" s="222">
        <v>2.549887458139918</v>
      </c>
      <c r="M16" s="222">
        <v>2.9</v>
      </c>
      <c r="N16" s="222">
        <v>2.653122967738287</v>
      </c>
      <c r="O16" s="222">
        <v>2.2999999999999998</v>
      </c>
      <c r="P16" s="222">
        <v>2.2596729777654296</v>
      </c>
      <c r="Q16" s="222">
        <v>2.9</v>
      </c>
      <c r="R16" s="222">
        <v>2.8829576272094841</v>
      </c>
      <c r="S16" s="222">
        <v>2.8</v>
      </c>
      <c r="T16" s="222">
        <v>2.7003944055787361</v>
      </c>
    </row>
    <row r="17" spans="1:20">
      <c r="A17" s="552"/>
      <c r="B17" s="490" t="s">
        <v>47</v>
      </c>
      <c r="C17" s="223">
        <v>5285.4001511994866</v>
      </c>
      <c r="D17" s="223">
        <v>5245.9386706201367</v>
      </c>
      <c r="E17" s="223">
        <v>4167.568125840211</v>
      </c>
      <c r="F17" s="223">
        <v>4184.9086433995335</v>
      </c>
      <c r="G17" s="223">
        <v>4818.6960044778625</v>
      </c>
      <c r="H17" s="223">
        <v>4737.9809050399181</v>
      </c>
      <c r="I17" s="223">
        <v>5777.2644624685408</v>
      </c>
      <c r="J17" s="223">
        <v>6111.1038891978333</v>
      </c>
      <c r="K17" s="223">
        <v>5284.3587366423408</v>
      </c>
      <c r="L17" s="223">
        <v>5632.6824125436906</v>
      </c>
      <c r="M17" s="223">
        <v>5295</v>
      </c>
      <c r="N17" s="223">
        <v>5196.71444680069</v>
      </c>
      <c r="O17" s="223">
        <v>3809</v>
      </c>
      <c r="P17" s="223">
        <v>4480.7427160332418</v>
      </c>
      <c r="Q17" s="223">
        <v>6494</v>
      </c>
      <c r="R17" s="223">
        <v>6813.5672317801291</v>
      </c>
      <c r="S17" s="223">
        <v>4914.0250438744306</v>
      </c>
      <c r="T17" s="223">
        <v>4966.0170482461617</v>
      </c>
    </row>
    <row r="18" spans="1:20">
      <c r="A18" s="553"/>
      <c r="B18" s="478" t="s">
        <v>513</v>
      </c>
      <c r="C18" s="224">
        <v>1655.7137770517588</v>
      </c>
      <c r="D18" s="224">
        <v>1694.2179950654131</v>
      </c>
      <c r="E18" s="224">
        <v>1595.8803226498758</v>
      </c>
      <c r="F18" s="224">
        <v>1693.7601142567189</v>
      </c>
      <c r="G18" s="224">
        <v>1933.2580299226881</v>
      </c>
      <c r="H18" s="224">
        <v>1974.0856575717162</v>
      </c>
      <c r="I18" s="224">
        <v>1812.7140398324818</v>
      </c>
      <c r="J18" s="224">
        <v>1954.9575544517736</v>
      </c>
      <c r="K18" s="224">
        <v>2036.9428711387052</v>
      </c>
      <c r="L18" s="224">
        <v>2208.9925555587452</v>
      </c>
      <c r="M18" s="224">
        <v>1825.8620689655172</v>
      </c>
      <c r="N18" s="224">
        <v>1958.7160150480108</v>
      </c>
      <c r="O18" s="224">
        <v>1656.0869565217392</v>
      </c>
      <c r="P18" s="224">
        <v>1982.9164485846122</v>
      </c>
      <c r="Q18" s="224">
        <v>2239.3103448275861</v>
      </c>
      <c r="R18" s="224">
        <v>2363.3948579310959</v>
      </c>
      <c r="S18" s="227">
        <v>1764</v>
      </c>
      <c r="T18" s="224">
        <v>1838.9969398495577</v>
      </c>
    </row>
  </sheetData>
  <mergeCells count="15">
    <mergeCell ref="C3:T3"/>
    <mergeCell ref="A7:A10"/>
    <mergeCell ref="A11:A14"/>
    <mergeCell ref="A15:A18"/>
    <mergeCell ref="A3:A6"/>
    <mergeCell ref="B3:B6"/>
    <mergeCell ref="M4:N4"/>
    <mergeCell ref="O4:P4"/>
    <mergeCell ref="Q4:R4"/>
    <mergeCell ref="S4:T4"/>
    <mergeCell ref="C4:D4"/>
    <mergeCell ref="E4:F4"/>
    <mergeCell ref="G4:H4"/>
    <mergeCell ref="I4:J4"/>
    <mergeCell ref="K4:L4"/>
  </mergeCells>
  <pageMargins left="0.70866141732283472" right="0.70866141732283472" top="0.74803149606299213" bottom="0.74803149606299213" header="0.31496062992125984" footer="0.31496062992125984"/>
  <pageSetup paperSize="9" scale="67" fitToWidth="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5" zoomScaleNormal="85" zoomScaleSheetLayoutView="80" workbookViewId="0"/>
  </sheetViews>
  <sheetFormatPr defaultRowHeight="12"/>
  <cols>
    <col min="1" max="1" width="15" style="13" customWidth="1"/>
    <col min="2" max="2" width="10.7109375" style="13" customWidth="1"/>
    <col min="3" max="6" width="10" style="13" bestFit="1" customWidth="1"/>
    <col min="7" max="7" width="8.7109375" style="13" bestFit="1" customWidth="1"/>
    <col min="8" max="8" width="10" style="13" bestFit="1" customWidth="1"/>
    <col min="9" max="18" width="8.7109375" style="13" bestFit="1" customWidth="1"/>
    <col min="19" max="20" width="10" style="13" bestFit="1" customWidth="1"/>
    <col min="21" max="16384" width="9.140625" style="13"/>
  </cols>
  <sheetData>
    <row r="1" spans="1:20" ht="15">
      <c r="A1" s="120" t="s">
        <v>2412</v>
      </c>
    </row>
    <row r="3" spans="1:20" ht="15">
      <c r="A3" s="610"/>
      <c r="B3" s="610"/>
      <c r="C3" s="556" t="s">
        <v>6</v>
      </c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</row>
    <row r="4" spans="1:20" ht="15">
      <c r="A4" s="611"/>
      <c r="B4" s="611"/>
      <c r="C4" s="605" t="s">
        <v>8</v>
      </c>
      <c r="D4" s="606"/>
      <c r="E4" s="605" t="s">
        <v>9</v>
      </c>
      <c r="F4" s="606" t="s">
        <v>9</v>
      </c>
      <c r="G4" s="605" t="s">
        <v>85</v>
      </c>
      <c r="H4" s="606" t="s">
        <v>85</v>
      </c>
      <c r="I4" s="605" t="s">
        <v>11</v>
      </c>
      <c r="J4" s="606" t="s">
        <v>11</v>
      </c>
      <c r="K4" s="605" t="s">
        <v>12</v>
      </c>
      <c r="L4" s="606" t="s">
        <v>12</v>
      </c>
      <c r="M4" s="605" t="s">
        <v>13</v>
      </c>
      <c r="N4" s="606" t="s">
        <v>13</v>
      </c>
      <c r="O4" s="605" t="s">
        <v>14</v>
      </c>
      <c r="P4" s="606" t="s">
        <v>14</v>
      </c>
      <c r="Q4" s="605" t="s">
        <v>15</v>
      </c>
      <c r="R4" s="606" t="s">
        <v>15</v>
      </c>
      <c r="S4" s="605" t="s">
        <v>7</v>
      </c>
      <c r="T4" s="606" t="s">
        <v>7</v>
      </c>
    </row>
    <row r="5" spans="1:20">
      <c r="A5" s="611"/>
      <c r="B5" s="611"/>
      <c r="C5" s="184" t="s">
        <v>2</v>
      </c>
      <c r="D5" s="184" t="s">
        <v>3</v>
      </c>
      <c r="E5" s="184" t="s">
        <v>2</v>
      </c>
      <c r="F5" s="184" t="s">
        <v>3</v>
      </c>
      <c r="G5" s="184" t="s">
        <v>2</v>
      </c>
      <c r="H5" s="184" t="s">
        <v>3</v>
      </c>
      <c r="I5" s="184" t="s">
        <v>2</v>
      </c>
      <c r="J5" s="184" t="s">
        <v>3</v>
      </c>
      <c r="K5" s="184" t="s">
        <v>2</v>
      </c>
      <c r="L5" s="184" t="s">
        <v>3</v>
      </c>
      <c r="M5" s="184" t="s">
        <v>2</v>
      </c>
      <c r="N5" s="184" t="s">
        <v>3</v>
      </c>
      <c r="O5" s="184" t="s">
        <v>2</v>
      </c>
      <c r="P5" s="184" t="s">
        <v>3</v>
      </c>
      <c r="Q5" s="184" t="s">
        <v>2</v>
      </c>
      <c r="R5" s="184" t="s">
        <v>3</v>
      </c>
      <c r="S5" s="184" t="s">
        <v>2</v>
      </c>
      <c r="T5" s="184" t="s">
        <v>3</v>
      </c>
    </row>
    <row r="6" spans="1:20">
      <c r="A6" s="612"/>
      <c r="B6" s="612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</row>
    <row r="7" spans="1:20" ht="12" customHeight="1">
      <c r="A7" s="619" t="s">
        <v>554</v>
      </c>
      <c r="B7" s="486" t="s">
        <v>0</v>
      </c>
      <c r="C7" s="212">
        <v>1290165</v>
      </c>
      <c r="D7" s="212">
        <v>1386477</v>
      </c>
      <c r="E7" s="212">
        <v>1185925</v>
      </c>
      <c r="F7" s="212">
        <v>1250274</v>
      </c>
      <c r="G7" s="212">
        <v>770847</v>
      </c>
      <c r="H7" s="212">
        <v>815964</v>
      </c>
      <c r="I7" s="212">
        <v>273651</v>
      </c>
      <c r="J7" s="212">
        <v>273132</v>
      </c>
      <c r="K7" s="212">
        <v>406240</v>
      </c>
      <c r="L7" s="212">
        <v>388632</v>
      </c>
      <c r="M7" s="212">
        <v>64866</v>
      </c>
      <c r="N7" s="212">
        <v>68485</v>
      </c>
      <c r="O7" s="212">
        <v>1694</v>
      </c>
      <c r="P7" s="212">
        <v>1818</v>
      </c>
      <c r="Q7" s="212">
        <v>87042</v>
      </c>
      <c r="R7" s="212">
        <v>90697</v>
      </c>
      <c r="S7" s="212">
        <v>4080430</v>
      </c>
      <c r="T7" s="212">
        <v>4275479</v>
      </c>
    </row>
    <row r="8" spans="1:20" ht="12" customHeight="1">
      <c r="A8" s="620"/>
      <c r="B8" s="487" t="s">
        <v>512</v>
      </c>
      <c r="C8" s="125">
        <v>3.2368324981688388</v>
      </c>
      <c r="D8" s="125">
        <v>3.1161764674062389</v>
      </c>
      <c r="E8" s="125">
        <v>2.5738904230874633</v>
      </c>
      <c r="F8" s="125">
        <v>2.4678566458232356</v>
      </c>
      <c r="G8" s="125">
        <v>2.4556961368468708</v>
      </c>
      <c r="H8" s="125">
        <v>2.3862069895240476</v>
      </c>
      <c r="I8" s="125">
        <v>3.1700158230739155</v>
      </c>
      <c r="J8" s="125">
        <v>3.1571913946370254</v>
      </c>
      <c r="K8" s="125">
        <v>2.5602082512800317</v>
      </c>
      <c r="L8" s="125">
        <v>2.5810895654500916</v>
      </c>
      <c r="M8" s="125">
        <v>2.8222797767705732</v>
      </c>
      <c r="N8" s="125">
        <v>2.6775498284295831</v>
      </c>
      <c r="O8" s="125">
        <v>2.7744982290436835</v>
      </c>
      <c r="P8" s="125">
        <v>2.5264026402640263</v>
      </c>
      <c r="Q8" s="125">
        <v>2.8270949656487674</v>
      </c>
      <c r="R8" s="125">
        <v>2.8271276888981993</v>
      </c>
      <c r="S8" s="125">
        <v>2.809223047570967</v>
      </c>
      <c r="T8" s="125">
        <v>2.7278496748551451</v>
      </c>
    </row>
    <row r="9" spans="1:20" ht="12" customHeight="1">
      <c r="A9" s="620"/>
      <c r="B9" s="487" t="s">
        <v>47</v>
      </c>
      <c r="C9" s="131">
        <v>5231.6257470866103</v>
      </c>
      <c r="D9" s="131">
        <v>5224.0272010426388</v>
      </c>
      <c r="E9" s="131">
        <v>4148.5027979931265</v>
      </c>
      <c r="F9" s="131">
        <v>4160.85394767867</v>
      </c>
      <c r="G9" s="131">
        <v>4821.4367075437822</v>
      </c>
      <c r="H9" s="131">
        <v>4769.4498606923789</v>
      </c>
      <c r="I9" s="131">
        <v>5700.7263117255216</v>
      </c>
      <c r="J9" s="131">
        <v>6057.5588888156708</v>
      </c>
      <c r="K9" s="131">
        <v>5119.6348371406093</v>
      </c>
      <c r="L9" s="131">
        <v>5576.5528338633958</v>
      </c>
      <c r="M9" s="131">
        <v>5096.1526471495072</v>
      </c>
      <c r="N9" s="131">
        <v>5098.2184710520542</v>
      </c>
      <c r="O9" s="131">
        <v>5169.1330106257383</v>
      </c>
      <c r="P9" s="131">
        <v>5940.8419141914201</v>
      </c>
      <c r="Q9" s="131">
        <v>6262.0350730681748</v>
      </c>
      <c r="R9" s="131">
        <v>6607.1588307220763</v>
      </c>
      <c r="S9" s="131">
        <v>4879.4507324791693</v>
      </c>
      <c r="T9" s="131">
        <v>4939.2926356883072</v>
      </c>
    </row>
    <row r="10" spans="1:20" ht="12" customHeight="1">
      <c r="A10" s="621"/>
      <c r="B10" s="484" t="s">
        <v>513</v>
      </c>
      <c r="C10" s="131">
        <v>1616.2794182418395</v>
      </c>
      <c r="D10" s="131">
        <v>1676.4221332403802</v>
      </c>
      <c r="E10" s="131">
        <v>1611.7635625750008</v>
      </c>
      <c r="F10" s="131">
        <v>1686.0193053436778</v>
      </c>
      <c r="G10" s="131">
        <v>1963.3686086807695</v>
      </c>
      <c r="H10" s="131">
        <v>1998.757811720136</v>
      </c>
      <c r="I10" s="131">
        <v>1798.3273995767049</v>
      </c>
      <c r="J10" s="131">
        <v>1918.6543138009831</v>
      </c>
      <c r="K10" s="131">
        <v>1999.694686782193</v>
      </c>
      <c r="L10" s="131">
        <v>2160.5421634762038</v>
      </c>
      <c r="M10" s="131">
        <v>1805.6865549243457</v>
      </c>
      <c r="N10" s="131">
        <v>1904.0610997862266</v>
      </c>
      <c r="O10" s="131">
        <v>1863.087514893617</v>
      </c>
      <c r="P10" s="131">
        <v>2351.5024167210977</v>
      </c>
      <c r="Q10" s="131">
        <v>2215.006976828297</v>
      </c>
      <c r="R10" s="131">
        <v>2337.0570974447378</v>
      </c>
      <c r="S10" s="131">
        <v>1736.9395914284032</v>
      </c>
      <c r="T10" s="131">
        <v>1810.6909193779511</v>
      </c>
    </row>
    <row r="11" spans="1:20" ht="12" customHeight="1">
      <c r="A11" s="619" t="s">
        <v>555</v>
      </c>
      <c r="B11" s="486" t="s">
        <v>0</v>
      </c>
      <c r="C11" s="212">
        <v>74919</v>
      </c>
      <c r="D11" s="212">
        <v>96440</v>
      </c>
      <c r="E11" s="212">
        <v>72687</v>
      </c>
      <c r="F11" s="212">
        <v>71390</v>
      </c>
      <c r="G11" s="212">
        <v>218911</v>
      </c>
      <c r="H11" s="212">
        <v>224410</v>
      </c>
      <c r="I11" s="212">
        <v>65278</v>
      </c>
      <c r="J11" s="212">
        <v>66735</v>
      </c>
      <c r="K11" s="212">
        <v>84864</v>
      </c>
      <c r="L11" s="212">
        <v>103185</v>
      </c>
      <c r="M11" s="212">
        <v>38479</v>
      </c>
      <c r="N11" s="212">
        <v>37616</v>
      </c>
      <c r="O11" s="212">
        <v>115221</v>
      </c>
      <c r="P11" s="212">
        <v>120559</v>
      </c>
      <c r="Q11" s="212">
        <v>2549</v>
      </c>
      <c r="R11" s="212">
        <v>2594</v>
      </c>
      <c r="S11" s="212">
        <v>672908</v>
      </c>
      <c r="T11" s="212">
        <v>722929</v>
      </c>
    </row>
    <row r="12" spans="1:20" ht="12" customHeight="1">
      <c r="A12" s="620"/>
      <c r="B12" s="487" t="s">
        <v>512</v>
      </c>
      <c r="C12" s="125">
        <v>3.0770699021610004</v>
      </c>
      <c r="D12" s="125">
        <v>2.8117378681045211</v>
      </c>
      <c r="E12" s="125">
        <v>2.5652042318433832</v>
      </c>
      <c r="F12" s="125">
        <v>2.5219778680487464</v>
      </c>
      <c r="G12" s="125">
        <v>2.5181466440699647</v>
      </c>
      <c r="H12" s="125">
        <v>2.4505637003698588</v>
      </c>
      <c r="I12" s="125">
        <v>3.0441036796470482</v>
      </c>
      <c r="J12" s="125">
        <v>2.9980969506256088</v>
      </c>
      <c r="K12" s="125">
        <v>2.5678497360482653</v>
      </c>
      <c r="L12" s="125">
        <v>2.4323690458884526</v>
      </c>
      <c r="M12" s="125">
        <v>2.995556017568024</v>
      </c>
      <c r="N12" s="125">
        <v>2.6086505742237347</v>
      </c>
      <c r="O12" s="125">
        <v>2.3006830352105951</v>
      </c>
      <c r="P12" s="125">
        <v>2.2556507602086944</v>
      </c>
      <c r="Q12" s="125">
        <v>4.6127893291486854</v>
      </c>
      <c r="R12" s="125">
        <v>4.8350038550501155</v>
      </c>
      <c r="S12" s="125">
        <v>2.6407473235568606</v>
      </c>
      <c r="T12" s="125">
        <v>2.5380210228113689</v>
      </c>
    </row>
    <row r="13" spans="1:20" ht="12" customHeight="1">
      <c r="A13" s="620"/>
      <c r="B13" s="487" t="s">
        <v>47</v>
      </c>
      <c r="C13" s="131">
        <v>6217.8919240780033</v>
      </c>
      <c r="D13" s="131">
        <v>5560.9505803608463</v>
      </c>
      <c r="E13" s="131">
        <v>4480.9475764579647</v>
      </c>
      <c r="F13" s="131">
        <v>4606.1855810337565</v>
      </c>
      <c r="G13" s="131">
        <v>4807.0954239850889</v>
      </c>
      <c r="H13" s="131">
        <v>4623.5584870103785</v>
      </c>
      <c r="I13" s="131">
        <v>6099.7467249302999</v>
      </c>
      <c r="J13" s="131">
        <v>6330.2520582902507</v>
      </c>
      <c r="K13" s="131">
        <v>6073.7742226385753</v>
      </c>
      <c r="L13" s="131">
        <v>5844.0866914764692</v>
      </c>
      <c r="M13" s="131">
        <v>5630.5104828607809</v>
      </c>
      <c r="N13" s="131">
        <v>5376.039654136538</v>
      </c>
      <c r="O13" s="131">
        <v>3788.571727115715</v>
      </c>
      <c r="P13" s="131">
        <v>4458.7247804809258</v>
      </c>
      <c r="Q13" s="131">
        <v>14416.716712436251</v>
      </c>
      <c r="R13" s="131">
        <v>14030.461121819577</v>
      </c>
      <c r="S13" s="131">
        <v>5123.1708301729213</v>
      </c>
      <c r="T13" s="131">
        <v>5124.068067030089</v>
      </c>
    </row>
    <row r="14" spans="1:20" ht="12" customHeight="1">
      <c r="A14" s="621"/>
      <c r="B14" s="484" t="s">
        <v>513</v>
      </c>
      <c r="C14" s="74">
        <v>2020.7184502734988</v>
      </c>
      <c r="D14" s="74">
        <v>1977.7628076367071</v>
      </c>
      <c r="E14" s="74">
        <v>1746.819033289177</v>
      </c>
      <c r="F14" s="74">
        <v>1826.4179235631284</v>
      </c>
      <c r="G14" s="74">
        <v>1908.9815262766438</v>
      </c>
      <c r="H14" s="74">
        <v>1886.7326265840604</v>
      </c>
      <c r="I14" s="74">
        <v>2003.790726877457</v>
      </c>
      <c r="J14" s="74">
        <v>2111.4234004238342</v>
      </c>
      <c r="K14" s="74">
        <v>2365.3152820326914</v>
      </c>
      <c r="L14" s="74">
        <v>2402.631583128803</v>
      </c>
      <c r="M14" s="74">
        <v>1879.6211620946333</v>
      </c>
      <c r="N14" s="74">
        <v>2060.8508120089273</v>
      </c>
      <c r="O14" s="74">
        <v>1646.7160704598859</v>
      </c>
      <c r="P14" s="74">
        <v>1976.6910991435577</v>
      </c>
      <c r="Q14" s="74">
        <v>3125.3793927538704</v>
      </c>
      <c r="R14" s="74">
        <v>2901.8510723967456</v>
      </c>
      <c r="S14" s="74">
        <v>1940.0458288725818</v>
      </c>
      <c r="T14" s="74">
        <v>2018.9226255321371</v>
      </c>
    </row>
    <row r="15" spans="1:20" ht="12" customHeight="1">
      <c r="A15" s="552" t="s">
        <v>46</v>
      </c>
      <c r="B15" s="487" t="s">
        <v>0</v>
      </c>
      <c r="C15" s="131">
        <v>1365084</v>
      </c>
      <c r="D15" s="131">
        <v>1482917</v>
      </c>
      <c r="E15" s="131">
        <v>1258612</v>
      </c>
      <c r="F15" s="131">
        <v>1321664</v>
      </c>
      <c r="G15" s="131">
        <v>989758</v>
      </c>
      <c r="H15" s="131">
        <v>1040374</v>
      </c>
      <c r="I15" s="131">
        <v>338929</v>
      </c>
      <c r="J15" s="131">
        <v>339867</v>
      </c>
      <c r="K15" s="131">
        <v>491104</v>
      </c>
      <c r="L15" s="131">
        <v>491817</v>
      </c>
      <c r="M15" s="131">
        <v>103345</v>
      </c>
      <c r="N15" s="131">
        <v>106101</v>
      </c>
      <c r="O15" s="131">
        <v>116915</v>
      </c>
      <c r="P15" s="131">
        <v>122377</v>
      </c>
      <c r="Q15" s="131">
        <v>89591</v>
      </c>
      <c r="R15" s="131">
        <v>93291</v>
      </c>
      <c r="S15" s="131">
        <v>4753338</v>
      </c>
      <c r="T15" s="131">
        <v>4998408</v>
      </c>
    </row>
    <row r="16" spans="1:20" ht="12" customHeight="1">
      <c r="A16" s="552"/>
      <c r="B16" s="487" t="s">
        <v>512</v>
      </c>
      <c r="C16" s="125">
        <v>3.2280643535489393</v>
      </c>
      <c r="D16" s="125">
        <v>3.0963776125029248</v>
      </c>
      <c r="E16" s="125">
        <v>2.5733887806567868</v>
      </c>
      <c r="F16" s="125">
        <v>2.4707800167062128</v>
      </c>
      <c r="G16" s="125">
        <v>2.4695087081892746</v>
      </c>
      <c r="H16" s="125">
        <v>2.4000888142148882</v>
      </c>
      <c r="I16" s="125">
        <v>3.1457650422359844</v>
      </c>
      <c r="J16" s="125">
        <v>3.1259522107177218</v>
      </c>
      <c r="K16" s="125">
        <v>2.5615287189678764</v>
      </c>
      <c r="L16" s="125">
        <v>2.549887458139918</v>
      </c>
      <c r="M16" s="125">
        <v>2.8867966519909043</v>
      </c>
      <c r="N16" s="125">
        <v>2.653122967738287</v>
      </c>
      <c r="O16" s="125">
        <v>2.3075482187914296</v>
      </c>
      <c r="P16" s="125">
        <v>2.2596729777654296</v>
      </c>
      <c r="Q16" s="125">
        <v>2.8779006819881463</v>
      </c>
      <c r="R16" s="125">
        <v>2.8829576272094841</v>
      </c>
      <c r="S16" s="125">
        <v>2.7853727212329527</v>
      </c>
      <c r="T16" s="125">
        <v>2.7003944055787361</v>
      </c>
    </row>
    <row r="17" spans="1:20" ht="12" customHeight="1">
      <c r="A17" s="552"/>
      <c r="B17" s="487" t="s">
        <v>47</v>
      </c>
      <c r="C17" s="131">
        <v>5285.7543396963074</v>
      </c>
      <c r="D17" s="131">
        <v>5245.9386705999032</v>
      </c>
      <c r="E17" s="131">
        <v>4167.7020536908922</v>
      </c>
      <c r="F17" s="131">
        <v>4184.9086433541343</v>
      </c>
      <c r="G17" s="131">
        <v>4818.2647556877546</v>
      </c>
      <c r="H17" s="131">
        <v>4737.9809051360307</v>
      </c>
      <c r="I17" s="131">
        <v>5777.5779665947812</v>
      </c>
      <c r="J17" s="131">
        <v>6111.1038892566803</v>
      </c>
      <c r="K17" s="131">
        <v>5284.5125103236787</v>
      </c>
      <c r="L17" s="131">
        <v>5632.6824127470063</v>
      </c>
      <c r="M17" s="131">
        <v>5295.1129757608032</v>
      </c>
      <c r="N17" s="131">
        <v>5196.7144477431884</v>
      </c>
      <c r="O17" s="131">
        <v>3808.5748987726106</v>
      </c>
      <c r="P17" s="131">
        <v>4480.7427164418132</v>
      </c>
      <c r="Q17" s="131">
        <v>6494.0481491444425</v>
      </c>
      <c r="R17" s="131">
        <v>6813.5672317801364</v>
      </c>
      <c r="S17" s="131">
        <v>4913.9530555832507</v>
      </c>
      <c r="T17" s="131">
        <v>4966.0170483021802</v>
      </c>
    </row>
    <row r="18" spans="1:20" ht="12" customHeight="1">
      <c r="A18" s="553"/>
      <c r="B18" s="484" t="s">
        <v>513</v>
      </c>
      <c r="C18" s="74">
        <v>1637.4377214274371</v>
      </c>
      <c r="D18" s="74">
        <v>1694.2179950588786</v>
      </c>
      <c r="E18" s="74">
        <v>1619.5384409141634</v>
      </c>
      <c r="F18" s="74">
        <v>1693.7601142383448</v>
      </c>
      <c r="G18" s="74">
        <v>1951.10255724535</v>
      </c>
      <c r="H18" s="74">
        <v>1974.0856576117619</v>
      </c>
      <c r="I18" s="74">
        <v>1836.6209456279432</v>
      </c>
      <c r="J18" s="74">
        <v>1954.957554470599</v>
      </c>
      <c r="K18" s="74">
        <v>2063.030748471554</v>
      </c>
      <c r="L18" s="74">
        <v>2208.9925556384806</v>
      </c>
      <c r="M18" s="74">
        <v>1834.2521535449971</v>
      </c>
      <c r="N18" s="74">
        <v>1958.716015403252</v>
      </c>
      <c r="O18" s="74">
        <v>1650.4855100134544</v>
      </c>
      <c r="P18" s="74">
        <v>1982.9164487654223</v>
      </c>
      <c r="Q18" s="74">
        <v>2256.5226763343849</v>
      </c>
      <c r="R18" s="74">
        <v>2363.3948579310986</v>
      </c>
      <c r="S18" s="74">
        <v>1764.1994617539287</v>
      </c>
      <c r="T18" s="74">
        <v>1838.9969398703022</v>
      </c>
    </row>
  </sheetData>
  <mergeCells count="15">
    <mergeCell ref="C3:T3"/>
    <mergeCell ref="A7:A10"/>
    <mergeCell ref="A11:A14"/>
    <mergeCell ref="A15:A18"/>
    <mergeCell ref="A3:A6"/>
    <mergeCell ref="B3:B6"/>
    <mergeCell ref="M4:N4"/>
    <mergeCell ref="O4:P4"/>
    <mergeCell ref="Q4:R4"/>
    <mergeCell ref="S4:T4"/>
    <mergeCell ref="C4:D4"/>
    <mergeCell ref="E4:F4"/>
    <mergeCell ref="G4:H4"/>
    <mergeCell ref="I4:J4"/>
    <mergeCell ref="K4:L4"/>
  </mergeCells>
  <pageMargins left="0.39370078740157483" right="0.39370078740157483" top="0.51181102362204722" bottom="0.39370078740157483" header="0.31496062992125984" footer="0.31496062992125984"/>
  <pageSetup paperSize="9" scale="72" fitToWidth="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124"/>
  <sheetViews>
    <sheetView showGridLines="0" topLeftCell="A9" zoomScale="70" zoomScaleNormal="70" zoomScaleSheetLayoutView="80" workbookViewId="0"/>
  </sheetViews>
  <sheetFormatPr defaultRowHeight="11.25"/>
  <cols>
    <col min="1" max="1" width="3" style="143" customWidth="1"/>
    <col min="2" max="2" width="19.5703125" style="141" customWidth="1"/>
    <col min="3" max="5" width="9.28515625" style="142" bestFit="1" customWidth="1"/>
    <col min="6" max="10" width="8.5703125" style="142" bestFit="1" customWidth="1"/>
    <col min="11" max="15" width="9.28515625" style="142" bestFit="1" customWidth="1"/>
    <col min="16" max="16" width="9.28515625" style="141" bestFit="1" customWidth="1"/>
    <col min="17" max="17" width="1.42578125" style="141" customWidth="1"/>
    <col min="18" max="18" width="10.5703125" style="141" bestFit="1" customWidth="1"/>
    <col min="19" max="19" width="10.85546875" style="141" bestFit="1" customWidth="1"/>
    <col min="20" max="20" width="11" style="141" bestFit="1" customWidth="1"/>
    <col min="21" max="21" width="8.5703125" style="141" bestFit="1" customWidth="1"/>
    <col min="22" max="22" width="7.5703125" style="141" customWidth="1"/>
    <col min="23" max="23" width="11.5703125" style="141" bestFit="1" customWidth="1"/>
    <col min="24" max="24" width="10.85546875" style="141" bestFit="1" customWidth="1"/>
    <col min="25" max="16384" width="9.140625" style="141"/>
  </cols>
  <sheetData>
    <row r="3" spans="1:25" ht="15">
      <c r="B3" s="297" t="s">
        <v>2395</v>
      </c>
      <c r="R3" s="297" t="s">
        <v>2395</v>
      </c>
    </row>
    <row r="4" spans="1:25" ht="15">
      <c r="B4" s="297"/>
    </row>
    <row r="5" spans="1:25" s="301" customFormat="1" ht="27" customHeight="1">
      <c r="A5" s="298"/>
      <c r="B5" s="299"/>
      <c r="C5" s="300" t="s">
        <v>2</v>
      </c>
      <c r="D5" s="300" t="s">
        <v>3</v>
      </c>
      <c r="E5" s="300" t="s">
        <v>2</v>
      </c>
      <c r="F5" s="300" t="s">
        <v>3</v>
      </c>
      <c r="G5" s="300" t="s">
        <v>2</v>
      </c>
      <c r="H5" s="300" t="s">
        <v>3</v>
      </c>
      <c r="I5" s="300" t="s">
        <v>2</v>
      </c>
      <c r="J5" s="300" t="s">
        <v>3</v>
      </c>
      <c r="K5" s="300" t="s">
        <v>2</v>
      </c>
      <c r="L5" s="300" t="s">
        <v>3</v>
      </c>
      <c r="M5" s="300" t="s">
        <v>2</v>
      </c>
      <c r="N5" s="300" t="s">
        <v>3</v>
      </c>
      <c r="O5" s="300" t="s">
        <v>2</v>
      </c>
      <c r="P5" s="300" t="s">
        <v>3</v>
      </c>
      <c r="R5" s="622" t="s">
        <v>93</v>
      </c>
      <c r="S5" s="622"/>
      <c r="T5" s="622"/>
      <c r="U5" s="622"/>
      <c r="V5" s="622"/>
      <c r="W5" s="622"/>
      <c r="X5" s="622"/>
    </row>
    <row r="6" spans="1:25" ht="36">
      <c r="A6" s="302"/>
      <c r="B6" s="303"/>
      <c r="C6" s="623" t="s">
        <v>0</v>
      </c>
      <c r="D6" s="623"/>
      <c r="E6" s="623" t="s">
        <v>697</v>
      </c>
      <c r="F6" s="623"/>
      <c r="G6" s="623" t="s">
        <v>512</v>
      </c>
      <c r="H6" s="623"/>
      <c r="I6" s="623" t="s">
        <v>161</v>
      </c>
      <c r="J6" s="623"/>
      <c r="K6" s="623" t="s">
        <v>2343</v>
      </c>
      <c r="L6" s="623"/>
      <c r="M6" s="623" t="s">
        <v>2344</v>
      </c>
      <c r="N6" s="623"/>
      <c r="O6" s="623" t="s">
        <v>2345</v>
      </c>
      <c r="P6" s="623"/>
      <c r="R6" s="304" t="s">
        <v>0</v>
      </c>
      <c r="S6" s="304" t="s">
        <v>697</v>
      </c>
      <c r="T6" s="304" t="s">
        <v>512</v>
      </c>
      <c r="U6" s="304" t="s">
        <v>161</v>
      </c>
      <c r="V6" s="304" t="s">
        <v>695</v>
      </c>
      <c r="W6" s="304" t="s">
        <v>694</v>
      </c>
      <c r="X6" s="304" t="s">
        <v>693</v>
      </c>
      <c r="Y6" s="304"/>
    </row>
    <row r="7" spans="1:25" ht="12.75">
      <c r="A7" s="305"/>
      <c r="B7" s="303"/>
      <c r="C7" s="623" t="s">
        <v>65</v>
      </c>
      <c r="D7" s="623"/>
      <c r="E7" s="623" t="s">
        <v>65</v>
      </c>
      <c r="F7" s="623"/>
      <c r="G7" s="623" t="s">
        <v>523</v>
      </c>
      <c r="H7" s="623"/>
      <c r="I7" s="623" t="s">
        <v>65</v>
      </c>
      <c r="J7" s="623"/>
      <c r="K7" s="623" t="s">
        <v>692</v>
      </c>
      <c r="L7" s="623"/>
      <c r="M7" s="623" t="s">
        <v>692</v>
      </c>
      <c r="N7" s="623"/>
      <c r="O7" s="623" t="s">
        <v>692</v>
      </c>
      <c r="P7" s="623"/>
      <c r="R7" s="624" t="s">
        <v>67</v>
      </c>
      <c r="S7" s="624"/>
      <c r="T7" s="624"/>
      <c r="U7" s="624"/>
      <c r="V7" s="624"/>
      <c r="W7" s="624"/>
      <c r="X7" s="624"/>
      <c r="Y7" s="304"/>
    </row>
    <row r="8" spans="1:25" ht="12">
      <c r="A8" s="152"/>
      <c r="B8" s="306" t="s">
        <v>2346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8"/>
      <c r="R8" s="306" t="s">
        <v>2346</v>
      </c>
    </row>
    <row r="9" spans="1:25" ht="22.5" customHeight="1">
      <c r="A9" s="152"/>
      <c r="B9" s="149" t="s">
        <v>8</v>
      </c>
      <c r="C9" s="148">
        <v>1363</v>
      </c>
      <c r="D9" s="148">
        <v>1500</v>
      </c>
      <c r="E9" s="148">
        <v>13165</v>
      </c>
      <c r="F9" s="148">
        <v>13049</v>
      </c>
      <c r="G9" s="148">
        <v>9.658840792369773</v>
      </c>
      <c r="H9" s="148">
        <v>8.6993333333333336</v>
      </c>
      <c r="I9" s="148">
        <v>41</v>
      </c>
      <c r="J9" s="148">
        <v>43</v>
      </c>
      <c r="K9" s="148">
        <v>14496.362442357582</v>
      </c>
      <c r="L9" s="148">
        <v>14854.743377650198</v>
      </c>
      <c r="M9" s="148">
        <v>10615.241522903543</v>
      </c>
      <c r="N9" s="148">
        <v>10607.615787036979</v>
      </c>
      <c r="O9" s="148">
        <v>3881.1209194540456</v>
      </c>
      <c r="P9" s="148">
        <v>4247.1275906132187</v>
      </c>
      <c r="R9" s="147">
        <v>10.051357300073366</v>
      </c>
      <c r="S9" s="147">
        <v>-0.88112419293581468</v>
      </c>
      <c r="T9" s="147">
        <v>-9.9339815166476786</v>
      </c>
      <c r="U9" s="147">
        <v>4.8780487804878048</v>
      </c>
      <c r="V9" s="147">
        <v>2.4722128514491803</v>
      </c>
      <c r="W9" s="147">
        <v>-7.1837610572599755E-2</v>
      </c>
      <c r="X9" s="147">
        <v>9.430437204998471</v>
      </c>
    </row>
    <row r="10" spans="1:25" ht="12">
      <c r="A10" s="152"/>
      <c r="B10" s="149" t="s">
        <v>9</v>
      </c>
      <c r="C10" s="148">
        <v>1132</v>
      </c>
      <c r="D10" s="148">
        <v>1393</v>
      </c>
      <c r="E10" s="148">
        <v>9596</v>
      </c>
      <c r="F10" s="148">
        <v>10325</v>
      </c>
      <c r="G10" s="148">
        <v>8.4770318021201412</v>
      </c>
      <c r="H10" s="148">
        <v>7.4120603015075375</v>
      </c>
      <c r="I10" s="148">
        <v>28</v>
      </c>
      <c r="J10" s="148">
        <v>28</v>
      </c>
      <c r="K10" s="148">
        <v>16198.221203685482</v>
      </c>
      <c r="L10" s="148">
        <v>15575.573214062526</v>
      </c>
      <c r="M10" s="148">
        <v>11130.020499713992</v>
      </c>
      <c r="N10" s="148">
        <v>10865.850684073877</v>
      </c>
      <c r="O10" s="148">
        <v>5068.2007039714736</v>
      </c>
      <c r="P10" s="148">
        <v>4709.7225299886686</v>
      </c>
      <c r="R10" s="147">
        <v>23.056537102473499</v>
      </c>
      <c r="S10" s="147">
        <v>7.5969153814089214</v>
      </c>
      <c r="T10" s="147">
        <v>-12.563023537864396</v>
      </c>
      <c r="U10" s="147">
        <v>0</v>
      </c>
      <c r="V10" s="147">
        <v>-3.8439281807146113</v>
      </c>
      <c r="W10" s="147">
        <v>-2.3734890303832126</v>
      </c>
      <c r="X10" s="147">
        <v>-7.0730855962728389</v>
      </c>
    </row>
    <row r="11" spans="1:25" ht="12">
      <c r="A11" s="152"/>
      <c r="B11" s="149" t="s">
        <v>10</v>
      </c>
      <c r="C11" s="148">
        <v>899</v>
      </c>
      <c r="D11" s="148">
        <v>992</v>
      </c>
      <c r="E11" s="148">
        <v>6598</v>
      </c>
      <c r="F11" s="148">
        <v>6109</v>
      </c>
      <c r="G11" s="148">
        <v>7.3392658509454947</v>
      </c>
      <c r="H11" s="148">
        <v>6.158266129032258</v>
      </c>
      <c r="I11" s="148">
        <v>22</v>
      </c>
      <c r="J11" s="148">
        <v>27</v>
      </c>
      <c r="K11" s="148">
        <v>15988.602936984826</v>
      </c>
      <c r="L11" s="148">
        <v>16327.922244532745</v>
      </c>
      <c r="M11" s="148">
        <v>12787.87071945635</v>
      </c>
      <c r="N11" s="148">
        <v>13070.46397912222</v>
      </c>
      <c r="O11" s="148">
        <v>3200.7322175284844</v>
      </c>
      <c r="P11" s="148">
        <v>3257.4582654105416</v>
      </c>
      <c r="R11" s="147">
        <v>10.344827586206897</v>
      </c>
      <c r="S11" s="147">
        <v>-7.4113367687177938</v>
      </c>
      <c r="T11" s="147">
        <v>-16.091523946650497</v>
      </c>
      <c r="U11" s="147">
        <v>22.727272727272727</v>
      </c>
      <c r="V11" s="147">
        <v>2.1222573910007245</v>
      </c>
      <c r="W11" s="147">
        <v>2.209853898787955</v>
      </c>
      <c r="X11" s="147">
        <v>1.7722834659957727</v>
      </c>
    </row>
    <row r="12" spans="1:25" ht="12">
      <c r="A12" s="152"/>
      <c r="B12" s="149" t="s">
        <v>11</v>
      </c>
      <c r="C12" s="148">
        <v>383</v>
      </c>
      <c r="D12" s="148">
        <v>426</v>
      </c>
      <c r="E12" s="148">
        <v>3789</v>
      </c>
      <c r="F12" s="148">
        <v>4216</v>
      </c>
      <c r="G12" s="148">
        <v>9.8929503916449093</v>
      </c>
      <c r="H12" s="148">
        <v>9.896713615023474</v>
      </c>
      <c r="I12" s="148">
        <v>8</v>
      </c>
      <c r="J12" s="148">
        <v>8</v>
      </c>
      <c r="K12" s="148">
        <v>17053.77083755378</v>
      </c>
      <c r="L12" s="148">
        <v>18892.538487472604</v>
      </c>
      <c r="M12" s="148">
        <v>11661.099987526986</v>
      </c>
      <c r="N12" s="148">
        <v>12697.864559272341</v>
      </c>
      <c r="O12" s="148">
        <v>5392.670850026786</v>
      </c>
      <c r="P12" s="148">
        <v>6194.6739282002873</v>
      </c>
      <c r="R12" s="147">
        <v>11.22715404699739</v>
      </c>
      <c r="S12" s="147">
        <v>11.269464238585378</v>
      </c>
      <c r="T12" s="147">
        <v>3.8039444549756843E-2</v>
      </c>
      <c r="U12" s="147">
        <v>0</v>
      </c>
      <c r="V12" s="147">
        <v>10.782176372803773</v>
      </c>
      <c r="W12" s="147">
        <v>8.8907956612524064</v>
      </c>
      <c r="X12" s="147">
        <v>14.872094004578781</v>
      </c>
    </row>
    <row r="13" spans="1:25" ht="12">
      <c r="A13" s="152"/>
      <c r="B13" s="149" t="s">
        <v>12</v>
      </c>
      <c r="C13" s="148">
        <v>562</v>
      </c>
      <c r="D13" s="148">
        <v>669</v>
      </c>
      <c r="E13" s="148">
        <v>5008</v>
      </c>
      <c r="F13" s="148">
        <v>5304</v>
      </c>
      <c r="G13" s="148">
        <v>8.9110320284697515</v>
      </c>
      <c r="H13" s="148">
        <v>7.928251121076233</v>
      </c>
      <c r="I13" s="148">
        <v>18</v>
      </c>
      <c r="J13" s="148">
        <v>20</v>
      </c>
      <c r="K13" s="148">
        <v>18715.700262254351</v>
      </c>
      <c r="L13" s="148">
        <v>18362.761093107765</v>
      </c>
      <c r="M13" s="148">
        <v>13871.421847408797</v>
      </c>
      <c r="N13" s="148">
        <v>13029.635509607895</v>
      </c>
      <c r="O13" s="148">
        <v>4844.2784148455539</v>
      </c>
      <c r="P13" s="148">
        <v>5333.1255834998765</v>
      </c>
      <c r="R13" s="147">
        <v>19.039145907473308</v>
      </c>
      <c r="S13" s="147">
        <v>5.9105431309904155</v>
      </c>
      <c r="T13" s="147">
        <v>-11.028811301021513</v>
      </c>
      <c r="U13" s="147">
        <v>11.111111111111111</v>
      </c>
      <c r="V13" s="147">
        <v>-1.8857919511480457</v>
      </c>
      <c r="W13" s="147">
        <v>-6.0684935334019086</v>
      </c>
      <c r="X13" s="147">
        <v>10.091227769985803</v>
      </c>
    </row>
    <row r="14" spans="1:25" ht="12">
      <c r="A14" s="152"/>
      <c r="B14" s="149" t="s">
        <v>13</v>
      </c>
      <c r="C14" s="148">
        <v>82</v>
      </c>
      <c r="D14" s="148">
        <v>101</v>
      </c>
      <c r="E14" s="148">
        <v>539</v>
      </c>
      <c r="F14" s="148">
        <v>700</v>
      </c>
      <c r="G14" s="148">
        <v>6.5731707317073171</v>
      </c>
      <c r="H14" s="148">
        <v>6.9306930693069306</v>
      </c>
      <c r="I14" s="148">
        <v>3</v>
      </c>
      <c r="J14" s="148">
        <v>3</v>
      </c>
      <c r="K14" s="148">
        <v>16924.330214771559</v>
      </c>
      <c r="L14" s="148">
        <v>16584.706885137897</v>
      </c>
      <c r="M14" s="148">
        <v>13166.394014887288</v>
      </c>
      <c r="N14" s="148">
        <v>13562.492383778103</v>
      </c>
      <c r="O14" s="148">
        <v>3757.9361998842837</v>
      </c>
      <c r="P14" s="148">
        <v>3022.214501359791</v>
      </c>
      <c r="R14" s="147">
        <v>23.170731707317074</v>
      </c>
      <c r="S14" s="147">
        <v>29.870129870129869</v>
      </c>
      <c r="T14" s="147">
        <v>5.4391153401054364</v>
      </c>
      <c r="U14" s="147">
        <v>0</v>
      </c>
      <c r="V14" s="147">
        <v>-2.0067165159495532</v>
      </c>
      <c r="W14" s="147">
        <v>3.0084043394337487</v>
      </c>
      <c r="X14" s="147">
        <v>-19.577812378697313</v>
      </c>
    </row>
    <row r="15" spans="1:25" ht="12">
      <c r="A15" s="153"/>
      <c r="B15" s="149" t="s">
        <v>14</v>
      </c>
      <c r="C15" s="148">
        <v>66</v>
      </c>
      <c r="D15" s="148">
        <v>99</v>
      </c>
      <c r="E15" s="148">
        <v>658</v>
      </c>
      <c r="F15" s="148">
        <v>912</v>
      </c>
      <c r="G15" s="148">
        <v>9.9696969696969688</v>
      </c>
      <c r="H15" s="148">
        <v>9.2121212121212128</v>
      </c>
      <c r="I15" s="148">
        <v>3</v>
      </c>
      <c r="J15" s="148">
        <v>3</v>
      </c>
      <c r="K15" s="148">
        <v>27877.093955862405</v>
      </c>
      <c r="L15" s="148">
        <v>31658.154845746874</v>
      </c>
      <c r="M15" s="148">
        <v>20078.425546736977</v>
      </c>
      <c r="N15" s="148">
        <v>21296.195596657119</v>
      </c>
      <c r="O15" s="148">
        <v>7798.6684091254383</v>
      </c>
      <c r="P15" s="148">
        <v>10361.959249089754</v>
      </c>
      <c r="R15" s="147">
        <v>50</v>
      </c>
      <c r="S15" s="147">
        <v>38.601823708206688</v>
      </c>
      <c r="T15" s="147">
        <v>-7.5987841945288599</v>
      </c>
      <c r="U15" s="147">
        <v>0</v>
      </c>
      <c r="V15" s="147">
        <v>13.563325129480837</v>
      </c>
      <c r="W15" s="147">
        <v>6.0650674381091925</v>
      </c>
      <c r="X15" s="147">
        <v>32.868314249198463</v>
      </c>
    </row>
    <row r="16" spans="1:25" ht="12">
      <c r="A16" s="152"/>
      <c r="B16" s="149" t="s">
        <v>15</v>
      </c>
      <c r="C16" s="148">
        <v>125</v>
      </c>
      <c r="D16" s="148">
        <v>141</v>
      </c>
      <c r="E16" s="148">
        <v>985</v>
      </c>
      <c r="F16" s="148">
        <v>1232</v>
      </c>
      <c r="G16" s="148">
        <v>7.88</v>
      </c>
      <c r="H16" s="148">
        <v>8.7375886524822697</v>
      </c>
      <c r="I16" s="148">
        <v>2</v>
      </c>
      <c r="J16" s="148">
        <v>2</v>
      </c>
      <c r="K16" s="148">
        <v>21828.210314710021</v>
      </c>
      <c r="L16" s="148">
        <v>23089.26544372048</v>
      </c>
      <c r="M16" s="148">
        <v>12377.822080563603</v>
      </c>
      <c r="N16" s="148">
        <v>13624.563529072513</v>
      </c>
      <c r="O16" s="148">
        <v>9450.3882341464287</v>
      </c>
      <c r="P16" s="148">
        <v>9464.7019146479597</v>
      </c>
      <c r="R16" s="144">
        <v>12.8</v>
      </c>
      <c r="S16" s="144">
        <v>25.076142131979694</v>
      </c>
      <c r="T16" s="144">
        <v>10.883104726932357</v>
      </c>
      <c r="U16" s="144">
        <v>0</v>
      </c>
      <c r="V16" s="144">
        <v>5.7771805880055824</v>
      </c>
      <c r="W16" s="144">
        <v>10.072381396292796</v>
      </c>
      <c r="X16" s="144">
        <v>0.15146129605355715</v>
      </c>
    </row>
    <row r="17" spans="1:24" ht="12">
      <c r="A17" s="152"/>
      <c r="B17" s="309" t="s">
        <v>2347</v>
      </c>
      <c r="C17" s="307"/>
      <c r="D17" s="310"/>
      <c r="E17" s="310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08"/>
      <c r="R17" s="309" t="s">
        <v>2347</v>
      </c>
      <c r="T17" s="147"/>
    </row>
    <row r="18" spans="1:24" ht="12">
      <c r="A18" s="152"/>
      <c r="B18" s="149" t="s">
        <v>8</v>
      </c>
      <c r="C18" s="148">
        <v>3528</v>
      </c>
      <c r="D18" s="148">
        <v>3972</v>
      </c>
      <c r="E18" s="148">
        <v>18732</v>
      </c>
      <c r="F18" s="148">
        <v>19527</v>
      </c>
      <c r="G18" s="148">
        <v>5.3095238095238093</v>
      </c>
      <c r="H18" s="148">
        <v>4.916163141993958</v>
      </c>
      <c r="I18" s="148">
        <v>43</v>
      </c>
      <c r="J18" s="148">
        <v>53</v>
      </c>
      <c r="K18" s="148">
        <v>9380.0741513757221</v>
      </c>
      <c r="L18" s="148">
        <v>9839.049740707067</v>
      </c>
      <c r="M18" s="148">
        <v>6839.4504553480838</v>
      </c>
      <c r="N18" s="148">
        <v>7035.8733508164441</v>
      </c>
      <c r="O18" s="148">
        <v>2540.6236960276242</v>
      </c>
      <c r="P18" s="148">
        <v>7035.8733508164441</v>
      </c>
      <c r="R18" s="147">
        <v>12.585034013605442</v>
      </c>
      <c r="S18" s="147">
        <v>4.2440743113388848</v>
      </c>
      <c r="T18" s="147">
        <v>-7.4085865633424914</v>
      </c>
      <c r="U18" s="147">
        <v>23.255813953488371</v>
      </c>
      <c r="V18" s="147">
        <v>4.8930912690496129</v>
      </c>
      <c r="W18" s="147">
        <v>2.8719104955979056</v>
      </c>
      <c r="X18" s="147">
        <v>176.93488657203895</v>
      </c>
    </row>
    <row r="19" spans="1:24" ht="12">
      <c r="A19" s="152"/>
      <c r="B19" s="149" t="s">
        <v>9</v>
      </c>
      <c r="C19" s="148">
        <v>3252</v>
      </c>
      <c r="D19" s="148">
        <v>3472</v>
      </c>
      <c r="E19" s="148">
        <v>15399</v>
      </c>
      <c r="F19" s="148">
        <v>15465</v>
      </c>
      <c r="G19" s="148">
        <v>4.7352398523985242</v>
      </c>
      <c r="H19" s="148">
        <v>4.4542050691244244</v>
      </c>
      <c r="I19" s="148">
        <v>30</v>
      </c>
      <c r="J19" s="148">
        <v>29</v>
      </c>
      <c r="K19" s="148">
        <v>11519.019911309226</v>
      </c>
      <c r="L19" s="148">
        <v>11570.646741800414</v>
      </c>
      <c r="M19" s="148">
        <v>7899.5921012924546</v>
      </c>
      <c r="N19" s="148">
        <v>7998.0707053371943</v>
      </c>
      <c r="O19" s="148">
        <v>3619.4278100168258</v>
      </c>
      <c r="P19" s="148">
        <v>7998.0707053371943</v>
      </c>
      <c r="R19" s="147">
        <v>6.7650676506765066</v>
      </c>
      <c r="S19" s="147">
        <v>0.42859925969218782</v>
      </c>
      <c r="T19" s="147">
        <v>-5.9349640574542022</v>
      </c>
      <c r="U19" s="147">
        <v>-3.3333333333333335</v>
      </c>
      <c r="V19" s="147">
        <v>0.44818770076525061</v>
      </c>
      <c r="W19" s="147">
        <v>1.2466289750407196</v>
      </c>
      <c r="X19" s="147">
        <v>120.97610796939789</v>
      </c>
    </row>
    <row r="20" spans="1:24" ht="12">
      <c r="A20" s="152"/>
      <c r="B20" s="149" t="s">
        <v>10</v>
      </c>
      <c r="C20" s="148">
        <v>2328</v>
      </c>
      <c r="D20" s="148">
        <v>2142</v>
      </c>
      <c r="E20" s="148">
        <v>10126</v>
      </c>
      <c r="F20" s="148">
        <v>8972</v>
      </c>
      <c r="G20" s="148">
        <v>4.3496563573883158</v>
      </c>
      <c r="H20" s="148">
        <v>4.1886087768440712</v>
      </c>
      <c r="I20" s="148">
        <v>34</v>
      </c>
      <c r="J20" s="148">
        <v>35</v>
      </c>
      <c r="K20" s="148">
        <v>11764.326557917582</v>
      </c>
      <c r="L20" s="148">
        <v>11992.702652345955</v>
      </c>
      <c r="M20" s="148">
        <v>9381.0864459805434</v>
      </c>
      <c r="N20" s="148">
        <v>9593.3116647754596</v>
      </c>
      <c r="O20" s="148">
        <v>2383.2401119370561</v>
      </c>
      <c r="P20" s="148">
        <v>9593.3116647754596</v>
      </c>
      <c r="R20" s="147">
        <v>-7.9896907216494837</v>
      </c>
      <c r="S20" s="147">
        <v>-11.396405293304365</v>
      </c>
      <c r="T20" s="147">
        <v>-3.7025357249358235</v>
      </c>
      <c r="U20" s="147">
        <v>2.9411764705882351</v>
      </c>
      <c r="V20" s="147">
        <v>1.9412593938466651</v>
      </c>
      <c r="W20" s="147">
        <v>2.262266956146076</v>
      </c>
      <c r="X20" s="147">
        <v>302.53231794500903</v>
      </c>
    </row>
    <row r="21" spans="1:24" ht="12">
      <c r="A21" s="152"/>
      <c r="B21" s="149" t="s">
        <v>11</v>
      </c>
      <c r="C21" s="148">
        <v>889</v>
      </c>
      <c r="D21" s="148">
        <v>958</v>
      </c>
      <c r="E21" s="148">
        <v>4931</v>
      </c>
      <c r="F21" s="148">
        <v>4899</v>
      </c>
      <c r="G21" s="148">
        <v>5.5466816647919011</v>
      </c>
      <c r="H21" s="148">
        <v>5.1137787056367436</v>
      </c>
      <c r="I21" s="148">
        <v>9</v>
      </c>
      <c r="J21" s="148">
        <v>9</v>
      </c>
      <c r="K21" s="148">
        <v>11096.131885813975</v>
      </c>
      <c r="L21" s="148">
        <v>11140.10942600789</v>
      </c>
      <c r="M21" s="148">
        <v>7646.861590703109</v>
      </c>
      <c r="N21" s="148">
        <v>7604.7651901265372</v>
      </c>
      <c r="O21" s="148">
        <v>3449.2702951108809</v>
      </c>
      <c r="P21" s="148">
        <v>7604.7651901265372</v>
      </c>
      <c r="R21" s="147">
        <v>7.7615298087739042</v>
      </c>
      <c r="S21" s="147">
        <v>-0.64895558710200774</v>
      </c>
      <c r="T21" s="147">
        <v>-7.8047197462773266</v>
      </c>
      <c r="U21" s="147">
        <v>0</v>
      </c>
      <c r="V21" s="147">
        <v>0.39633216914210284</v>
      </c>
      <c r="W21" s="147">
        <v>-0.5505055907870976</v>
      </c>
      <c r="X21" s="147">
        <v>120.47460881525589</v>
      </c>
    </row>
    <row r="22" spans="1:24" ht="12">
      <c r="A22" s="152"/>
      <c r="B22" s="149" t="s">
        <v>12</v>
      </c>
      <c r="C22" s="148">
        <v>1131</v>
      </c>
      <c r="D22" s="148">
        <v>1242</v>
      </c>
      <c r="E22" s="148">
        <v>5648</v>
      </c>
      <c r="F22" s="148">
        <v>5983</v>
      </c>
      <c r="G22" s="148">
        <v>4.993810786914235</v>
      </c>
      <c r="H22" s="148">
        <v>4.8172302737520125</v>
      </c>
      <c r="I22" s="148">
        <v>20</v>
      </c>
      <c r="J22" s="148">
        <v>20</v>
      </c>
      <c r="K22" s="148">
        <v>14678.356693579948</v>
      </c>
      <c r="L22" s="148">
        <v>14763.798950307862</v>
      </c>
      <c r="M22" s="148">
        <v>10488.249114271173</v>
      </c>
      <c r="N22" s="148">
        <v>10420.521675626087</v>
      </c>
      <c r="O22" s="148">
        <v>4190.1075793087848</v>
      </c>
      <c r="P22" s="148">
        <v>10420.521675626087</v>
      </c>
      <c r="R22" s="147">
        <v>9.8143236074270561</v>
      </c>
      <c r="S22" s="147">
        <v>5.9313031161473084</v>
      </c>
      <c r="T22" s="147">
        <v>-3.5359872589673089</v>
      </c>
      <c r="U22" s="147">
        <v>0</v>
      </c>
      <c r="V22" s="147">
        <v>0.58209688258417425</v>
      </c>
      <c r="W22" s="147">
        <v>-0.64574590007526411</v>
      </c>
      <c r="X22" s="147">
        <v>148.69341606129106</v>
      </c>
    </row>
    <row r="23" spans="1:24" ht="12">
      <c r="A23" s="153"/>
      <c r="B23" s="149" t="s">
        <v>13</v>
      </c>
      <c r="C23" s="148">
        <v>252</v>
      </c>
      <c r="D23" s="148">
        <v>232</v>
      </c>
      <c r="E23" s="148">
        <v>1254</v>
      </c>
      <c r="F23" s="148">
        <v>1099</v>
      </c>
      <c r="G23" s="148">
        <v>4.9761904761904763</v>
      </c>
      <c r="H23" s="148">
        <v>4.7370689655172411</v>
      </c>
      <c r="I23" s="148">
        <v>3</v>
      </c>
      <c r="J23" s="148">
        <v>4</v>
      </c>
      <c r="K23" s="148">
        <v>11877.667447231774</v>
      </c>
      <c r="L23" s="148">
        <v>12186.420275185836</v>
      </c>
      <c r="M23" s="148">
        <v>9173.6994285487999</v>
      </c>
      <c r="N23" s="148">
        <v>9789.1115086705558</v>
      </c>
      <c r="O23" s="148">
        <v>2703.9680186829742</v>
      </c>
      <c r="P23" s="148">
        <v>9789.1115086705558</v>
      </c>
      <c r="R23" s="147">
        <v>-7.9365079365079358</v>
      </c>
      <c r="S23" s="147">
        <v>-12.360446570972886</v>
      </c>
      <c r="T23" s="147">
        <v>-4.8053126546774534</v>
      </c>
      <c r="U23" s="147">
        <v>33.333333333333329</v>
      </c>
      <c r="V23" s="147">
        <v>2.5994399096096967</v>
      </c>
      <c r="W23" s="147">
        <v>6.7084395441012257</v>
      </c>
      <c r="X23" s="147">
        <v>262.0276364599369</v>
      </c>
    </row>
    <row r="24" spans="1:24" ht="12">
      <c r="A24" s="152"/>
      <c r="B24" s="149" t="s">
        <v>14</v>
      </c>
      <c r="C24" s="148">
        <v>212</v>
      </c>
      <c r="D24" s="148">
        <v>237</v>
      </c>
      <c r="E24" s="148">
        <v>1319</v>
      </c>
      <c r="F24" s="148">
        <v>1444</v>
      </c>
      <c r="G24" s="148">
        <v>6.2216981132075473</v>
      </c>
      <c r="H24" s="148">
        <v>6.0928270042194095</v>
      </c>
      <c r="I24" s="148">
        <v>4</v>
      </c>
      <c r="J24" s="148">
        <v>4</v>
      </c>
      <c r="K24" s="148">
        <v>19343.157485983465</v>
      </c>
      <c r="L24" s="148">
        <v>21350.882210295906</v>
      </c>
      <c r="M24" s="148">
        <v>13973.364852081848</v>
      </c>
      <c r="N24" s="148">
        <v>14257.621197121351</v>
      </c>
      <c r="O24" s="148">
        <v>5369.7926339016267</v>
      </c>
      <c r="P24" s="148">
        <v>14257.621197121351</v>
      </c>
      <c r="R24" s="147">
        <v>11.79245283018868</v>
      </c>
      <c r="S24" s="147">
        <v>9.4768764215314629</v>
      </c>
      <c r="T24" s="147">
        <v>-2.0713172938199556</v>
      </c>
      <c r="U24" s="147">
        <v>0</v>
      </c>
      <c r="V24" s="147">
        <v>10.379508752732265</v>
      </c>
      <c r="W24" s="147">
        <v>2.0342726898535992</v>
      </c>
      <c r="X24" s="147">
        <v>165.51530327460586</v>
      </c>
    </row>
    <row r="25" spans="1:24" ht="12">
      <c r="A25" s="152"/>
      <c r="B25" s="149" t="s">
        <v>15</v>
      </c>
      <c r="C25" s="148">
        <v>271</v>
      </c>
      <c r="D25" s="148">
        <v>314</v>
      </c>
      <c r="E25" s="148">
        <v>1379</v>
      </c>
      <c r="F25" s="148">
        <v>1529</v>
      </c>
      <c r="G25" s="148">
        <v>5.0885608856088558</v>
      </c>
      <c r="H25" s="148">
        <v>4.869426751592357</v>
      </c>
      <c r="I25" s="148">
        <v>2</v>
      </c>
      <c r="J25" s="148">
        <v>2</v>
      </c>
      <c r="K25" s="148">
        <v>14882.627379912828</v>
      </c>
      <c r="L25" s="148">
        <v>14421.240325818135</v>
      </c>
      <c r="M25" s="148">
        <v>8032.8687694075761</v>
      </c>
      <c r="N25" s="148">
        <v>8342.9186887956093</v>
      </c>
      <c r="O25" s="148">
        <v>6849.758610505246</v>
      </c>
      <c r="P25" s="145">
        <v>8342.9186887956093</v>
      </c>
      <c r="R25" s="144">
        <v>15.867158671586715</v>
      </c>
      <c r="S25" s="144">
        <v>10.877447425670777</v>
      </c>
      <c r="T25" s="144">
        <v>-4.3064068396280755</v>
      </c>
      <c r="U25" s="144">
        <v>0</v>
      </c>
      <c r="V25" s="144">
        <v>-3.1001720483671487</v>
      </c>
      <c r="W25" s="144">
        <v>3.8597657734535531</v>
      </c>
      <c r="X25" s="144">
        <v>21.798725520054877</v>
      </c>
    </row>
    <row r="26" spans="1:24" ht="12">
      <c r="A26" s="152"/>
      <c r="B26" s="309" t="s">
        <v>707</v>
      </c>
      <c r="C26" s="307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150"/>
      <c r="R26" s="309" t="s">
        <v>707</v>
      </c>
      <c r="T26" s="147"/>
    </row>
    <row r="27" spans="1:24" ht="12">
      <c r="A27" s="152"/>
      <c r="B27" s="149" t="s">
        <v>8</v>
      </c>
      <c r="C27" s="148">
        <v>14085</v>
      </c>
      <c r="D27" s="148">
        <v>14399</v>
      </c>
      <c r="E27" s="148">
        <v>52875</v>
      </c>
      <c r="F27" s="148">
        <v>51990</v>
      </c>
      <c r="G27" s="148">
        <v>3.7539936102236422</v>
      </c>
      <c r="H27" s="148">
        <v>3.6106674074588514</v>
      </c>
      <c r="I27" s="148">
        <v>44</v>
      </c>
      <c r="J27" s="148">
        <v>55</v>
      </c>
      <c r="K27" s="148">
        <v>7916.2737331554754</v>
      </c>
      <c r="L27" s="148">
        <v>8279.2213602471656</v>
      </c>
      <c r="M27" s="148">
        <v>5832.4211963953067</v>
      </c>
      <c r="N27" s="148">
        <v>5971.6360918585706</v>
      </c>
      <c r="O27" s="148">
        <v>2083.8525367601596</v>
      </c>
      <c r="P27" s="148">
        <v>5971.6360918585706</v>
      </c>
      <c r="R27" s="147">
        <v>2.2293219737309196</v>
      </c>
      <c r="S27" s="147">
        <v>-1.6737588652482271</v>
      </c>
      <c r="T27" s="147">
        <v>-3.817966082159959</v>
      </c>
      <c r="U27" s="147">
        <v>25</v>
      </c>
      <c r="V27" s="147">
        <v>4.5848291674347781</v>
      </c>
      <c r="W27" s="147">
        <v>2.3869142981186764</v>
      </c>
      <c r="X27" s="147">
        <v>186.56711482775492</v>
      </c>
    </row>
    <row r="28" spans="1:24" ht="12">
      <c r="A28" s="152"/>
      <c r="B28" s="149" t="s">
        <v>9</v>
      </c>
      <c r="C28" s="148">
        <v>11190</v>
      </c>
      <c r="D28" s="148">
        <v>11111</v>
      </c>
      <c r="E28" s="148">
        <v>41139</v>
      </c>
      <c r="F28" s="148">
        <v>39075</v>
      </c>
      <c r="G28" s="148">
        <v>3.6764075067024127</v>
      </c>
      <c r="H28" s="148">
        <v>3.5167851678516784</v>
      </c>
      <c r="I28" s="148">
        <v>30</v>
      </c>
      <c r="J28" s="148">
        <v>28</v>
      </c>
      <c r="K28" s="148">
        <v>10141.484297012938</v>
      </c>
      <c r="L28" s="148">
        <v>10241.089601186299</v>
      </c>
      <c r="M28" s="148">
        <v>6973.9743051665555</v>
      </c>
      <c r="N28" s="148">
        <v>7110.2462127716508</v>
      </c>
      <c r="O28" s="148">
        <v>3167.5099918464266</v>
      </c>
      <c r="P28" s="148">
        <v>7110.2462127716508</v>
      </c>
      <c r="R28" s="147">
        <v>-0.70598748882931184</v>
      </c>
      <c r="S28" s="147">
        <v>-5.0171370232625971</v>
      </c>
      <c r="T28" s="147">
        <v>-4.3418021141489023</v>
      </c>
      <c r="U28" s="147">
        <v>-6.666666666666667</v>
      </c>
      <c r="V28" s="147">
        <v>0.98215706159204774</v>
      </c>
      <c r="W28" s="147">
        <v>1.9540064480039805</v>
      </c>
      <c r="X28" s="147">
        <v>124.47431045440516</v>
      </c>
    </row>
    <row r="29" spans="1:24" ht="12">
      <c r="A29" s="152"/>
      <c r="B29" s="149" t="s">
        <v>10</v>
      </c>
      <c r="C29" s="148">
        <v>8880</v>
      </c>
      <c r="D29" s="148">
        <v>9008</v>
      </c>
      <c r="E29" s="148">
        <v>28943</v>
      </c>
      <c r="F29" s="148">
        <v>28701</v>
      </c>
      <c r="G29" s="148">
        <v>3.2593468468468467</v>
      </c>
      <c r="H29" s="148">
        <v>3.1861678507992894</v>
      </c>
      <c r="I29" s="148">
        <v>37</v>
      </c>
      <c r="J29" s="148">
        <v>39</v>
      </c>
      <c r="K29" s="148">
        <v>10302.420641307577</v>
      </c>
      <c r="L29" s="148">
        <v>9874.1387778472181</v>
      </c>
      <c r="M29" s="148">
        <v>8203.1768616184017</v>
      </c>
      <c r="N29" s="148">
        <v>7903.1119140173587</v>
      </c>
      <c r="O29" s="148">
        <v>2099.2437796891336</v>
      </c>
      <c r="P29" s="148">
        <v>7903.1119140173587</v>
      </c>
      <c r="R29" s="147">
        <v>1.4414414414414414</v>
      </c>
      <c r="S29" s="147">
        <v>-0.83612617904156439</v>
      </c>
      <c r="T29" s="147">
        <v>-2.2452043150409726</v>
      </c>
      <c r="U29" s="147">
        <v>5.4054054054054053</v>
      </c>
      <c r="V29" s="147">
        <v>-4.1570993688916378</v>
      </c>
      <c r="W29" s="147">
        <v>-3.6579114733586686</v>
      </c>
      <c r="X29" s="147">
        <v>276.47423279194811</v>
      </c>
    </row>
    <row r="30" spans="1:24" ht="12">
      <c r="A30" s="152"/>
      <c r="B30" s="149" t="s">
        <v>11</v>
      </c>
      <c r="C30" s="148">
        <v>3029</v>
      </c>
      <c r="D30" s="148">
        <v>3009</v>
      </c>
      <c r="E30" s="148">
        <v>12176</v>
      </c>
      <c r="F30" s="148">
        <v>10976</v>
      </c>
      <c r="G30" s="148">
        <v>4.0198085176625948</v>
      </c>
      <c r="H30" s="148">
        <v>3.6477234961781324</v>
      </c>
      <c r="I30" s="148">
        <v>9</v>
      </c>
      <c r="J30" s="148">
        <v>9</v>
      </c>
      <c r="K30" s="148">
        <v>8821.897074696577</v>
      </c>
      <c r="L30" s="148">
        <v>8803.0407910849481</v>
      </c>
      <c r="M30" s="148">
        <v>6062.1147904418822</v>
      </c>
      <c r="N30" s="148">
        <v>6034.2360957010515</v>
      </c>
      <c r="O30" s="148">
        <v>2759.7822842547089</v>
      </c>
      <c r="P30" s="148">
        <v>6034.2360957010515</v>
      </c>
      <c r="R30" s="147">
        <v>-0.66028392208649722</v>
      </c>
      <c r="S30" s="147">
        <v>-9.8554533508541393</v>
      </c>
      <c r="T30" s="147">
        <v>-9.2562872049641651</v>
      </c>
      <c r="U30" s="147">
        <v>0</v>
      </c>
      <c r="V30" s="147">
        <v>-0.21374408987057292</v>
      </c>
      <c r="W30" s="147">
        <v>-0.45988397951135762</v>
      </c>
      <c r="X30" s="147">
        <v>118.64899018042007</v>
      </c>
    </row>
    <row r="31" spans="1:24" ht="12">
      <c r="A31" s="153"/>
      <c r="B31" s="149" t="s">
        <v>12</v>
      </c>
      <c r="C31" s="148">
        <v>3836</v>
      </c>
      <c r="D31" s="148">
        <v>3924</v>
      </c>
      <c r="E31" s="148">
        <v>13910</v>
      </c>
      <c r="F31" s="148">
        <v>13636</v>
      </c>
      <c r="G31" s="148">
        <v>3.6261730969760166</v>
      </c>
      <c r="H31" s="148">
        <v>3.4750254841997963</v>
      </c>
      <c r="I31" s="148">
        <v>22</v>
      </c>
      <c r="J31" s="148">
        <v>23</v>
      </c>
      <c r="K31" s="148">
        <v>13248.668544211092</v>
      </c>
      <c r="L31" s="148">
        <v>13458.465755255334</v>
      </c>
      <c r="M31" s="148">
        <v>9166.1578725881845</v>
      </c>
      <c r="N31" s="148">
        <v>9412.8532609614249</v>
      </c>
      <c r="O31" s="148">
        <v>4082.5106716229393</v>
      </c>
      <c r="P31" s="148">
        <v>9412.8532609614249</v>
      </c>
      <c r="R31" s="147">
        <v>2.2940563086548487</v>
      </c>
      <c r="S31" s="147">
        <v>-1.9698058950395398</v>
      </c>
      <c r="T31" s="147">
        <v>-4.1682404213485356</v>
      </c>
      <c r="U31" s="147">
        <v>4.5454545454545459</v>
      </c>
      <c r="V31" s="147">
        <v>1.5835343026670539</v>
      </c>
      <c r="W31" s="147">
        <v>2.6913718026938445</v>
      </c>
      <c r="X31" s="147">
        <v>130.56530694185523</v>
      </c>
    </row>
    <row r="32" spans="1:24" ht="12">
      <c r="A32" s="152"/>
      <c r="B32" s="149" t="s">
        <v>13</v>
      </c>
      <c r="C32" s="148">
        <v>767</v>
      </c>
      <c r="D32" s="148">
        <v>828</v>
      </c>
      <c r="E32" s="148">
        <v>2887</v>
      </c>
      <c r="F32" s="148">
        <v>2941</v>
      </c>
      <c r="G32" s="148">
        <v>3.7640156453715776</v>
      </c>
      <c r="H32" s="148">
        <v>3.5519323671497585</v>
      </c>
      <c r="I32" s="148">
        <v>3</v>
      </c>
      <c r="J32" s="148">
        <v>4</v>
      </c>
      <c r="K32" s="148">
        <v>8654.0337042375741</v>
      </c>
      <c r="L32" s="148">
        <v>9920.8498564920956</v>
      </c>
      <c r="M32" s="148">
        <v>6665.9573004055474</v>
      </c>
      <c r="N32" s="148">
        <v>7910.7311200679351</v>
      </c>
      <c r="O32" s="148">
        <v>1988.0764038320272</v>
      </c>
      <c r="P32" s="148">
        <v>7910.7311200679351</v>
      </c>
      <c r="R32" s="147">
        <v>7.9530638852672748</v>
      </c>
      <c r="S32" s="147">
        <v>1.8704537582265326</v>
      </c>
      <c r="T32" s="147">
        <v>-5.634495129758756</v>
      </c>
      <c r="U32" s="147">
        <v>33.333333333333329</v>
      </c>
      <c r="V32" s="147">
        <v>14.638447174456998</v>
      </c>
      <c r="W32" s="147">
        <v>18.673594257596843</v>
      </c>
      <c r="X32" s="147">
        <v>297.9088079723677</v>
      </c>
    </row>
    <row r="33" spans="1:24" ht="12">
      <c r="A33" s="152"/>
      <c r="B33" s="149" t="s">
        <v>14</v>
      </c>
      <c r="C33" s="148">
        <v>555</v>
      </c>
      <c r="D33" s="148">
        <v>620</v>
      </c>
      <c r="E33" s="148">
        <v>2470</v>
      </c>
      <c r="F33" s="148">
        <v>2571</v>
      </c>
      <c r="G33" s="148">
        <v>4.4504504504504503</v>
      </c>
      <c r="H33" s="148">
        <v>4.1467741935483868</v>
      </c>
      <c r="I33" s="148">
        <v>4</v>
      </c>
      <c r="J33" s="148">
        <v>4</v>
      </c>
      <c r="K33" s="148">
        <v>17666.040013241018</v>
      </c>
      <c r="L33" s="148">
        <v>15932.136402055392</v>
      </c>
      <c r="M33" s="148">
        <v>12241.540997555048</v>
      </c>
      <c r="N33" s="148">
        <v>10542.792054879927</v>
      </c>
      <c r="O33" s="148">
        <v>5424.4990156859767</v>
      </c>
      <c r="P33" s="148">
        <v>10542.792054879927</v>
      </c>
      <c r="R33" s="147">
        <v>11.711711711711711</v>
      </c>
      <c r="S33" s="147">
        <v>4.0890688259109309</v>
      </c>
      <c r="T33" s="147">
        <v>-6.8234948413216685</v>
      </c>
      <c r="U33" s="147">
        <v>0</v>
      </c>
      <c r="V33" s="147">
        <v>-9.814896886263325</v>
      </c>
      <c r="W33" s="147">
        <v>-13.876920748902494</v>
      </c>
      <c r="X33" s="147">
        <v>94.355128914088212</v>
      </c>
    </row>
    <row r="34" spans="1:24" ht="12">
      <c r="A34" s="152"/>
      <c r="B34" s="149" t="s">
        <v>15</v>
      </c>
      <c r="C34" s="148">
        <v>941</v>
      </c>
      <c r="D34" s="148">
        <v>962</v>
      </c>
      <c r="E34" s="148">
        <v>3542</v>
      </c>
      <c r="F34" s="148">
        <v>3378</v>
      </c>
      <c r="G34" s="148">
        <v>3.7640807651434645</v>
      </c>
      <c r="H34" s="148">
        <v>3.5114345114345116</v>
      </c>
      <c r="I34" s="148">
        <v>2</v>
      </c>
      <c r="J34" s="148">
        <v>2</v>
      </c>
      <c r="K34" s="148">
        <v>11043.109101785474</v>
      </c>
      <c r="L34" s="148">
        <v>11424.715050635856</v>
      </c>
      <c r="M34" s="148">
        <v>6328.3374768806052</v>
      </c>
      <c r="N34" s="148">
        <v>6459.7526785240834</v>
      </c>
      <c r="O34" s="148">
        <v>4714.7716249048726</v>
      </c>
      <c r="P34" s="145">
        <v>6459.7526785240834</v>
      </c>
      <c r="R34" s="144">
        <v>2.2316684378320937</v>
      </c>
      <c r="S34" s="144">
        <v>-4.6301524562394132</v>
      </c>
      <c r="T34" s="144">
        <v>-6.7120306250741013</v>
      </c>
      <c r="U34" s="144">
        <v>0</v>
      </c>
      <c r="V34" s="144">
        <v>3.4556024515657704</v>
      </c>
      <c r="W34" s="144">
        <v>2.0766149422905942</v>
      </c>
      <c r="X34" s="144">
        <v>37.010934833018943</v>
      </c>
    </row>
    <row r="35" spans="1:24" ht="12">
      <c r="A35" s="152"/>
      <c r="B35" s="309" t="s">
        <v>706</v>
      </c>
      <c r="C35" s="307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150"/>
      <c r="R35" s="309" t="s">
        <v>706</v>
      </c>
      <c r="T35" s="147"/>
    </row>
    <row r="36" spans="1:24" ht="12">
      <c r="A36" s="152"/>
      <c r="B36" s="149" t="s">
        <v>8</v>
      </c>
      <c r="C36" s="148">
        <v>529</v>
      </c>
      <c r="D36" s="148">
        <v>555</v>
      </c>
      <c r="E36" s="148">
        <v>2350</v>
      </c>
      <c r="F36" s="148">
        <v>2385</v>
      </c>
      <c r="G36" s="148">
        <v>4.4423440453686203</v>
      </c>
      <c r="H36" s="148">
        <v>4.2972972972972974</v>
      </c>
      <c r="I36" s="148">
        <v>42</v>
      </c>
      <c r="J36" s="148">
        <v>45</v>
      </c>
      <c r="K36" s="148">
        <v>9239.8180674927389</v>
      </c>
      <c r="L36" s="148">
        <v>9826.6568874957302</v>
      </c>
      <c r="M36" s="148">
        <v>6731.2619989195327</v>
      </c>
      <c r="N36" s="148">
        <v>7014.0460701842694</v>
      </c>
      <c r="O36" s="148">
        <v>2508.5560685732075</v>
      </c>
      <c r="P36" s="148">
        <v>2812.6108173114608</v>
      </c>
      <c r="R36" s="147">
        <v>4.9149338374291114</v>
      </c>
      <c r="S36" s="147">
        <v>1.4893617021276597</v>
      </c>
      <c r="T36" s="147">
        <v>-3.2650948821161618</v>
      </c>
      <c r="U36" s="147">
        <v>7.1428571428571423</v>
      </c>
      <c r="V36" s="147">
        <v>6.351194533446396</v>
      </c>
      <c r="W36" s="147">
        <v>4.2010557798838866</v>
      </c>
      <c r="X36" s="147">
        <v>12.120707707011331</v>
      </c>
    </row>
    <row r="37" spans="1:24" ht="12">
      <c r="A37" s="152"/>
      <c r="B37" s="149" t="s">
        <v>9</v>
      </c>
      <c r="C37" s="148">
        <v>434</v>
      </c>
      <c r="D37" s="148">
        <v>525</v>
      </c>
      <c r="E37" s="148">
        <v>1763</v>
      </c>
      <c r="F37" s="148">
        <v>1949</v>
      </c>
      <c r="G37" s="148">
        <v>4.0622119815668203</v>
      </c>
      <c r="H37" s="148">
        <v>3.7123809523809523</v>
      </c>
      <c r="I37" s="148">
        <v>27</v>
      </c>
      <c r="J37" s="148">
        <v>27</v>
      </c>
      <c r="K37" s="148">
        <v>10330.678629688484</v>
      </c>
      <c r="L37" s="148">
        <v>10955.330101437601</v>
      </c>
      <c r="M37" s="148">
        <v>7267.0144794205426</v>
      </c>
      <c r="N37" s="148">
        <v>7652.8191094330896</v>
      </c>
      <c r="O37" s="148">
        <v>3063.6641502679354</v>
      </c>
      <c r="P37" s="148">
        <v>3302.5109920045129</v>
      </c>
      <c r="R37" s="147">
        <v>20.967741935483872</v>
      </c>
      <c r="S37" s="147">
        <v>10.550198525241067</v>
      </c>
      <c r="T37" s="147">
        <v>-8.6118358858007191</v>
      </c>
      <c r="U37" s="147">
        <v>0</v>
      </c>
      <c r="V37" s="147">
        <v>6.0465676471048377</v>
      </c>
      <c r="W37" s="147">
        <v>5.3089839177437597</v>
      </c>
      <c r="X37" s="147">
        <v>7.7961170030888987</v>
      </c>
    </row>
    <row r="38" spans="1:24" ht="12">
      <c r="A38" s="152"/>
      <c r="B38" s="149" t="s">
        <v>10</v>
      </c>
      <c r="C38" s="148">
        <v>386</v>
      </c>
      <c r="D38" s="148">
        <v>365</v>
      </c>
      <c r="E38" s="148">
        <v>1429</v>
      </c>
      <c r="F38" s="148">
        <v>1277</v>
      </c>
      <c r="G38" s="148">
        <v>3.7020725388601035</v>
      </c>
      <c r="H38" s="148">
        <v>3.4986301369863013</v>
      </c>
      <c r="I38" s="148">
        <v>32</v>
      </c>
      <c r="J38" s="148">
        <v>26</v>
      </c>
      <c r="K38" s="148">
        <v>12055.873688523197</v>
      </c>
      <c r="L38" s="148">
        <v>11062.954641736414</v>
      </c>
      <c r="M38" s="148">
        <v>9563.6964464811754</v>
      </c>
      <c r="N38" s="148">
        <v>8814.4919216170729</v>
      </c>
      <c r="O38" s="148">
        <v>2492.1772420420284</v>
      </c>
      <c r="P38" s="148">
        <v>2248.4627201193321</v>
      </c>
      <c r="R38" s="147">
        <v>-5.4404145077720205</v>
      </c>
      <c r="S38" s="147">
        <v>-10.636808957312805</v>
      </c>
      <c r="T38" s="147">
        <v>-5.4953650891034034</v>
      </c>
      <c r="U38" s="147">
        <v>-18.75</v>
      </c>
      <c r="V38" s="147">
        <v>-8.2359775196716747</v>
      </c>
      <c r="W38" s="147">
        <v>-7.8338384018844671</v>
      </c>
      <c r="X38" s="147">
        <v>-9.7791809431259669</v>
      </c>
    </row>
    <row r="39" spans="1:24" ht="12">
      <c r="A39" s="153"/>
      <c r="B39" s="149" t="s">
        <v>11</v>
      </c>
      <c r="C39" s="148">
        <v>115</v>
      </c>
      <c r="D39" s="148">
        <v>116</v>
      </c>
      <c r="E39" s="148">
        <v>569</v>
      </c>
      <c r="F39" s="148">
        <v>464</v>
      </c>
      <c r="G39" s="148">
        <v>4.947826086956522</v>
      </c>
      <c r="H39" s="148">
        <v>4</v>
      </c>
      <c r="I39" s="148">
        <v>5</v>
      </c>
      <c r="J39" s="148">
        <v>7</v>
      </c>
      <c r="K39" s="148">
        <v>11285.052317913282</v>
      </c>
      <c r="L39" s="148">
        <v>10054.857149786281</v>
      </c>
      <c r="M39" s="148">
        <v>7814.5316503898184</v>
      </c>
      <c r="N39" s="148">
        <v>6896.8407342616638</v>
      </c>
      <c r="O39" s="148">
        <v>3470.5206675234631</v>
      </c>
      <c r="P39" s="148">
        <v>3158.016415524623</v>
      </c>
      <c r="R39" s="147">
        <v>0.86956521739130432</v>
      </c>
      <c r="S39" s="147">
        <v>-18.453427065026361</v>
      </c>
      <c r="T39" s="147">
        <v>-19.156414762741658</v>
      </c>
      <c r="U39" s="147">
        <v>40</v>
      </c>
      <c r="V39" s="147">
        <v>-10.901102923326771</v>
      </c>
      <c r="W39" s="147">
        <v>-11.743389843233622</v>
      </c>
      <c r="X39" s="147">
        <v>-9.004535109766131</v>
      </c>
    </row>
    <row r="40" spans="1:24" ht="12">
      <c r="A40" s="152"/>
      <c r="B40" s="149" t="s">
        <v>12</v>
      </c>
      <c r="C40" s="148">
        <v>191</v>
      </c>
      <c r="D40" s="148">
        <v>217</v>
      </c>
      <c r="E40" s="148">
        <v>846</v>
      </c>
      <c r="F40" s="148">
        <v>973</v>
      </c>
      <c r="G40" s="148">
        <v>4.4293193717277486</v>
      </c>
      <c r="H40" s="148">
        <v>4.4838709677419351</v>
      </c>
      <c r="I40" s="148">
        <v>18</v>
      </c>
      <c r="J40" s="148">
        <v>21</v>
      </c>
      <c r="K40" s="148">
        <v>14562.242745493544</v>
      </c>
      <c r="L40" s="148">
        <v>15175.657942042901</v>
      </c>
      <c r="M40" s="148">
        <v>10418.1529045353</v>
      </c>
      <c r="N40" s="148">
        <v>10805.493027519484</v>
      </c>
      <c r="O40" s="148">
        <v>4144.0898409582451</v>
      </c>
      <c r="P40" s="148">
        <v>4370.1649145234169</v>
      </c>
      <c r="R40" s="147">
        <v>13.612565445026178</v>
      </c>
      <c r="S40" s="147">
        <v>15.011820330969266</v>
      </c>
      <c r="T40" s="147">
        <v>1.2316022267978268</v>
      </c>
      <c r="U40" s="147">
        <v>16.666666666666664</v>
      </c>
      <c r="V40" s="147">
        <v>4.2123676089604061</v>
      </c>
      <c r="W40" s="147">
        <v>3.717934710053683</v>
      </c>
      <c r="X40" s="147">
        <v>5.4553613034821673</v>
      </c>
    </row>
    <row r="41" spans="1:24" ht="12">
      <c r="A41" s="152"/>
      <c r="B41" s="149" t="s">
        <v>13</v>
      </c>
      <c r="C41" s="148">
        <v>24</v>
      </c>
      <c r="D41" s="148">
        <v>48</v>
      </c>
      <c r="E41" s="148">
        <v>107</v>
      </c>
      <c r="F41" s="148">
        <v>225</v>
      </c>
      <c r="G41" s="148">
        <v>4.458333333333333</v>
      </c>
      <c r="H41" s="148">
        <v>4.6875</v>
      </c>
      <c r="I41" s="148">
        <v>3</v>
      </c>
      <c r="J41" s="148">
        <v>4</v>
      </c>
      <c r="K41" s="148">
        <v>11346.114769028602</v>
      </c>
      <c r="L41" s="148">
        <v>12682.031726885327</v>
      </c>
      <c r="M41" s="148">
        <v>8760.0763894300362</v>
      </c>
      <c r="N41" s="148">
        <v>10187.065192347391</v>
      </c>
      <c r="O41" s="148">
        <v>2586.038379598564</v>
      </c>
      <c r="P41" s="148">
        <v>2494.9665345379408</v>
      </c>
      <c r="R41" s="147">
        <v>100</v>
      </c>
      <c r="S41" s="147">
        <v>110.28037383177569</v>
      </c>
      <c r="T41" s="147">
        <v>5.140186915887857</v>
      </c>
      <c r="U41" s="147">
        <v>33.333333333333329</v>
      </c>
      <c r="V41" s="147">
        <v>11.774223908816497</v>
      </c>
      <c r="W41" s="147">
        <v>16.289684467125973</v>
      </c>
      <c r="X41" s="147">
        <v>-3.5216741475724151</v>
      </c>
    </row>
    <row r="42" spans="1:24" ht="12">
      <c r="A42" s="152"/>
      <c r="B42" s="149" t="s">
        <v>14</v>
      </c>
      <c r="C42" s="148">
        <v>50</v>
      </c>
      <c r="D42" s="148">
        <v>30</v>
      </c>
      <c r="E42" s="148">
        <v>261</v>
      </c>
      <c r="F42" s="148">
        <v>152</v>
      </c>
      <c r="G42" s="148">
        <v>5.22</v>
      </c>
      <c r="H42" s="148">
        <v>5.0666666666666664</v>
      </c>
      <c r="I42" s="148">
        <v>4</v>
      </c>
      <c r="J42" s="148">
        <v>4</v>
      </c>
      <c r="K42" s="148">
        <v>14767.155970587872</v>
      </c>
      <c r="L42" s="148">
        <v>19147.941078409433</v>
      </c>
      <c r="M42" s="148">
        <v>10713.507172200761</v>
      </c>
      <c r="N42" s="148">
        <v>12454.235754315945</v>
      </c>
      <c r="O42" s="148">
        <v>4053.6487983871125</v>
      </c>
      <c r="P42" s="148">
        <v>6693.7053240934811</v>
      </c>
      <c r="R42" s="147">
        <v>-40</v>
      </c>
      <c r="S42" s="147">
        <v>-41.762452107279699</v>
      </c>
      <c r="T42" s="147">
        <v>-2.9374201787994889</v>
      </c>
      <c r="U42" s="147">
        <v>0</v>
      </c>
      <c r="V42" s="147">
        <v>29.665733310780251</v>
      </c>
      <c r="W42" s="147">
        <v>16.247980741843328</v>
      </c>
      <c r="X42" s="147">
        <v>65.127904685694745</v>
      </c>
    </row>
    <row r="43" spans="1:24" ht="12">
      <c r="A43" s="152"/>
      <c r="B43" s="149" t="s">
        <v>15</v>
      </c>
      <c r="C43" s="148">
        <v>47</v>
      </c>
      <c r="D43" s="148">
        <v>40</v>
      </c>
      <c r="E43" s="148">
        <v>253</v>
      </c>
      <c r="F43" s="148">
        <v>147</v>
      </c>
      <c r="G43" s="148">
        <v>5.3829787234042552</v>
      </c>
      <c r="H43" s="148">
        <v>3.6749999999999998</v>
      </c>
      <c r="I43" s="148">
        <v>2</v>
      </c>
      <c r="J43" s="148">
        <v>2</v>
      </c>
      <c r="K43" s="148">
        <v>13685.386238115314</v>
      </c>
      <c r="L43" s="148">
        <v>11469.318297713353</v>
      </c>
      <c r="M43" s="148">
        <v>7961.9889666466715</v>
      </c>
      <c r="N43" s="148">
        <v>7324.4739754226512</v>
      </c>
      <c r="O43" s="148">
        <v>5723.3972714686397</v>
      </c>
      <c r="P43" s="145">
        <v>4144.8443222906963</v>
      </c>
      <c r="R43" s="144">
        <v>-14.893617021276595</v>
      </c>
      <c r="S43" s="144">
        <v>-41.897233201581031</v>
      </c>
      <c r="T43" s="144">
        <v>-31.729249011857707</v>
      </c>
      <c r="U43" s="144">
        <v>0</v>
      </c>
      <c r="V43" s="144">
        <v>-16.192951385105719</v>
      </c>
      <c r="W43" s="144">
        <v>-8.0069815958627331</v>
      </c>
      <c r="X43" s="144">
        <v>-27.580698565991423</v>
      </c>
    </row>
    <row r="44" spans="1:24" ht="12">
      <c r="A44" s="152"/>
      <c r="B44" s="309" t="s">
        <v>705</v>
      </c>
      <c r="C44" s="307"/>
      <c r="D44" s="311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150"/>
      <c r="R44" s="309" t="s">
        <v>705</v>
      </c>
      <c r="T44" s="147"/>
    </row>
    <row r="45" spans="1:24" ht="12">
      <c r="A45" s="152"/>
      <c r="B45" s="149" t="s">
        <v>8</v>
      </c>
      <c r="C45" s="148">
        <v>1722</v>
      </c>
      <c r="D45" s="148">
        <v>1649</v>
      </c>
      <c r="E45" s="148">
        <v>5453</v>
      </c>
      <c r="F45" s="148">
        <v>5201</v>
      </c>
      <c r="G45" s="148">
        <v>3.1666666666666665</v>
      </c>
      <c r="H45" s="148">
        <v>3.1540327471194662</v>
      </c>
      <c r="I45" s="148">
        <v>43</v>
      </c>
      <c r="J45" s="148">
        <v>50</v>
      </c>
      <c r="K45" s="148">
        <v>6338.7878995034571</v>
      </c>
      <c r="L45" s="148">
        <v>7081.6586987238124</v>
      </c>
      <c r="M45" s="148">
        <v>4630.2556268480266</v>
      </c>
      <c r="N45" s="148">
        <v>5029.6273790432087</v>
      </c>
      <c r="O45" s="148">
        <v>1708.5322726554298</v>
      </c>
      <c r="P45" s="148">
        <v>2052.0313196806078</v>
      </c>
      <c r="R45" s="147">
        <v>-4.2392566782810688</v>
      </c>
      <c r="S45" s="147">
        <v>-4.6213093709884472</v>
      </c>
      <c r="T45" s="147">
        <v>-0.3989658804379036</v>
      </c>
      <c r="U45" s="147">
        <v>16.279069767441861</v>
      </c>
      <c r="V45" s="147">
        <v>11.719445594299621</v>
      </c>
      <c r="W45" s="147">
        <v>8.6252635789581262</v>
      </c>
      <c r="X45" s="147">
        <v>20.104920025379794</v>
      </c>
    </row>
    <row r="46" spans="1:24" ht="12">
      <c r="A46" s="152"/>
      <c r="B46" s="149" t="s">
        <v>9</v>
      </c>
      <c r="C46" s="148">
        <v>1132</v>
      </c>
      <c r="D46" s="148">
        <v>1127</v>
      </c>
      <c r="E46" s="148">
        <v>3257</v>
      </c>
      <c r="F46" s="148">
        <v>3191</v>
      </c>
      <c r="G46" s="148">
        <v>2.877208480565371</v>
      </c>
      <c r="H46" s="148">
        <v>2.831410825199645</v>
      </c>
      <c r="I46" s="148">
        <v>29</v>
      </c>
      <c r="J46" s="148">
        <v>27</v>
      </c>
      <c r="K46" s="148">
        <v>7901.3053343089268</v>
      </c>
      <c r="L46" s="148">
        <v>8296.1842516826928</v>
      </c>
      <c r="M46" s="148">
        <v>5464.5151728845758</v>
      </c>
      <c r="N46" s="148">
        <v>5731.978082051427</v>
      </c>
      <c r="O46" s="148">
        <v>2436.7901614243469</v>
      </c>
      <c r="P46" s="148">
        <v>2564.2061696312521</v>
      </c>
      <c r="R46" s="147">
        <v>-0.44169611307420498</v>
      </c>
      <c r="S46" s="147">
        <v>-2.026404666871354</v>
      </c>
      <c r="T46" s="147">
        <v>-1.5917392039914591</v>
      </c>
      <c r="U46" s="147">
        <v>-6.8965517241379306</v>
      </c>
      <c r="V46" s="147">
        <v>4.9976415372676302</v>
      </c>
      <c r="W46" s="147">
        <v>4.8945405164949785</v>
      </c>
      <c r="X46" s="147">
        <v>5.2288461363627743</v>
      </c>
    </row>
    <row r="47" spans="1:24" ht="12">
      <c r="A47" s="153"/>
      <c r="B47" s="149" t="s">
        <v>10</v>
      </c>
      <c r="C47" s="148">
        <v>966</v>
      </c>
      <c r="D47" s="148">
        <v>1036</v>
      </c>
      <c r="E47" s="148">
        <v>2750</v>
      </c>
      <c r="F47" s="148">
        <v>2851</v>
      </c>
      <c r="G47" s="148">
        <v>2.8467908902691512</v>
      </c>
      <c r="H47" s="148">
        <v>2.7519305019305018</v>
      </c>
      <c r="I47" s="148">
        <v>32</v>
      </c>
      <c r="J47" s="148">
        <v>33</v>
      </c>
      <c r="K47" s="148">
        <v>8442.753682616587</v>
      </c>
      <c r="L47" s="148">
        <v>8321.8599534701243</v>
      </c>
      <c r="M47" s="148">
        <v>6678.5885934316011</v>
      </c>
      <c r="N47" s="148">
        <v>6592.6188192017553</v>
      </c>
      <c r="O47" s="148">
        <v>1764.1650891849868</v>
      </c>
      <c r="P47" s="148">
        <v>1729.2411342683674</v>
      </c>
      <c r="R47" s="147">
        <v>7.2463768115942031</v>
      </c>
      <c r="S47" s="147">
        <v>3.6727272727272728</v>
      </c>
      <c r="T47" s="147">
        <v>-3.3321867321867393</v>
      </c>
      <c r="U47" s="147">
        <v>3.125</v>
      </c>
      <c r="V47" s="147">
        <v>-1.4319229683957231</v>
      </c>
      <c r="W47" s="147">
        <v>-1.2872446479844137</v>
      </c>
      <c r="X47" s="147">
        <v>-1.979630768725481</v>
      </c>
    </row>
    <row r="48" spans="1:24" ht="12">
      <c r="A48" s="152"/>
      <c r="B48" s="149" t="s">
        <v>11</v>
      </c>
      <c r="C48" s="148">
        <v>258</v>
      </c>
      <c r="D48" s="148">
        <v>300</v>
      </c>
      <c r="E48" s="148">
        <v>795</v>
      </c>
      <c r="F48" s="148">
        <v>828</v>
      </c>
      <c r="G48" s="148">
        <v>3.0813953488372094</v>
      </c>
      <c r="H48" s="148">
        <v>2.76</v>
      </c>
      <c r="I48" s="148">
        <v>9</v>
      </c>
      <c r="J48" s="148">
        <v>9</v>
      </c>
      <c r="K48" s="148">
        <v>6727.6155279187815</v>
      </c>
      <c r="L48" s="148">
        <v>6244.2801755257633</v>
      </c>
      <c r="M48" s="148">
        <v>4655.3302105229823</v>
      </c>
      <c r="N48" s="148">
        <v>4242.1447932707742</v>
      </c>
      <c r="O48" s="148">
        <v>2072.2853173957992</v>
      </c>
      <c r="P48" s="148">
        <v>2002.1353822549879</v>
      </c>
      <c r="R48" s="147">
        <v>16.279069767441861</v>
      </c>
      <c r="S48" s="147">
        <v>4.1509433962264151</v>
      </c>
      <c r="T48" s="147">
        <v>-10.430188679245294</v>
      </c>
      <c r="U48" s="147">
        <v>0</v>
      </c>
      <c r="V48" s="147">
        <v>-7.1843486059397357</v>
      </c>
      <c r="W48" s="147">
        <v>-8.8755340344759457</v>
      </c>
      <c r="X48" s="147">
        <v>-3.385148490506479</v>
      </c>
    </row>
    <row r="49" spans="1:24" ht="12">
      <c r="A49" s="152"/>
      <c r="B49" s="149" t="s">
        <v>12</v>
      </c>
      <c r="C49" s="148">
        <v>426</v>
      </c>
      <c r="D49" s="148">
        <v>397</v>
      </c>
      <c r="E49" s="148">
        <v>1306</v>
      </c>
      <c r="F49" s="148">
        <v>1168</v>
      </c>
      <c r="G49" s="148">
        <v>3.0657276995305165</v>
      </c>
      <c r="H49" s="148">
        <v>2.9420654911838793</v>
      </c>
      <c r="I49" s="148">
        <v>19</v>
      </c>
      <c r="J49" s="148">
        <v>21</v>
      </c>
      <c r="K49" s="148">
        <v>10694.953588980339</v>
      </c>
      <c r="L49" s="148">
        <v>10754.128281120744</v>
      </c>
      <c r="M49" s="148">
        <v>7526.7825502265778</v>
      </c>
      <c r="N49" s="148">
        <v>7562.6195087410597</v>
      </c>
      <c r="O49" s="148">
        <v>3168.1710387537642</v>
      </c>
      <c r="P49" s="148">
        <v>3191.5087723796723</v>
      </c>
      <c r="R49" s="147">
        <v>-6.807511737089202</v>
      </c>
      <c r="S49" s="147">
        <v>-10.566615620214396</v>
      </c>
      <c r="T49" s="147">
        <v>-4.0336983733282885</v>
      </c>
      <c r="U49" s="147">
        <v>10.526315789473683</v>
      </c>
      <c r="V49" s="147">
        <v>0.55329545517033329</v>
      </c>
      <c r="W49" s="147">
        <v>0.47612586487440273</v>
      </c>
      <c r="X49" s="147">
        <v>0.73663111430651629</v>
      </c>
    </row>
    <row r="50" spans="1:24" ht="12">
      <c r="A50" s="152"/>
      <c r="B50" s="149" t="s">
        <v>13</v>
      </c>
      <c r="C50" s="148">
        <v>77</v>
      </c>
      <c r="D50" s="148">
        <v>88</v>
      </c>
      <c r="E50" s="148">
        <v>252</v>
      </c>
      <c r="F50" s="148">
        <v>289</v>
      </c>
      <c r="G50" s="148">
        <v>3.2727272727272729</v>
      </c>
      <c r="H50" s="148">
        <v>3.2840909090909092</v>
      </c>
      <c r="I50" s="148">
        <v>3</v>
      </c>
      <c r="J50" s="148">
        <v>4</v>
      </c>
      <c r="K50" s="148">
        <v>6239.7743084797703</v>
      </c>
      <c r="L50" s="148">
        <v>7402.5366993701455</v>
      </c>
      <c r="M50" s="148">
        <v>4795.0751751037533</v>
      </c>
      <c r="N50" s="148">
        <v>5944.1828908692632</v>
      </c>
      <c r="O50" s="148">
        <v>1444.6991333760159</v>
      </c>
      <c r="P50" s="148">
        <v>1458.3538085008806</v>
      </c>
      <c r="R50" s="147">
        <v>14.285714285714285</v>
      </c>
      <c r="S50" s="147">
        <v>14.682539682539684</v>
      </c>
      <c r="T50" s="147">
        <v>0.34722222222221849</v>
      </c>
      <c r="U50" s="147">
        <v>33.333333333333329</v>
      </c>
      <c r="V50" s="147">
        <v>18.634686663429424</v>
      </c>
      <c r="W50" s="147">
        <v>23.964331606973111</v>
      </c>
      <c r="X50" s="147">
        <v>0.94515700947062253</v>
      </c>
    </row>
    <row r="51" spans="1:24" ht="12">
      <c r="A51" s="152"/>
      <c r="B51" s="149" t="s">
        <v>14</v>
      </c>
      <c r="C51" s="148">
        <v>68</v>
      </c>
      <c r="D51" s="148">
        <v>49</v>
      </c>
      <c r="E51" s="148">
        <v>224</v>
      </c>
      <c r="F51" s="148">
        <v>179</v>
      </c>
      <c r="G51" s="148">
        <v>3.2941176470588234</v>
      </c>
      <c r="H51" s="148">
        <v>3.6530612244897958</v>
      </c>
      <c r="I51" s="148">
        <v>4</v>
      </c>
      <c r="J51" s="148">
        <v>4</v>
      </c>
      <c r="K51" s="148">
        <v>9833.1682606756804</v>
      </c>
      <c r="L51" s="148">
        <v>13371.199604264253</v>
      </c>
      <c r="M51" s="148">
        <v>6870.5100394910569</v>
      </c>
      <c r="N51" s="148">
        <v>8487.7576737386134</v>
      </c>
      <c r="O51" s="148">
        <v>2962.6582211846253</v>
      </c>
      <c r="P51" s="148">
        <v>4883.4419305256415</v>
      </c>
      <c r="R51" s="147">
        <v>-27.941176470588236</v>
      </c>
      <c r="S51" s="147">
        <v>-20.089285714285715</v>
      </c>
      <c r="T51" s="147">
        <v>10.896501457725947</v>
      </c>
      <c r="U51" s="147">
        <v>0</v>
      </c>
      <c r="V51" s="147">
        <v>35.980583773163858</v>
      </c>
      <c r="W51" s="147">
        <v>23.538974908001979</v>
      </c>
      <c r="X51" s="147">
        <v>64.833118299180214</v>
      </c>
    </row>
    <row r="52" spans="1:24" ht="12">
      <c r="A52" s="152"/>
      <c r="B52" s="149" t="s">
        <v>15</v>
      </c>
      <c r="C52" s="148">
        <v>145</v>
      </c>
      <c r="D52" s="148">
        <v>176</v>
      </c>
      <c r="E52" s="148">
        <v>449</v>
      </c>
      <c r="F52" s="148">
        <v>486</v>
      </c>
      <c r="G52" s="148">
        <v>3.0965517241379312</v>
      </c>
      <c r="H52" s="148">
        <v>2.7613636363636362</v>
      </c>
      <c r="I52" s="148">
        <v>2</v>
      </c>
      <c r="J52" s="148">
        <v>2</v>
      </c>
      <c r="K52" s="148">
        <v>8445.9547303241052</v>
      </c>
      <c r="L52" s="148">
        <v>7861.1393455343641</v>
      </c>
      <c r="M52" s="148">
        <v>4822.2075996715676</v>
      </c>
      <c r="N52" s="148">
        <v>4971.4511884478352</v>
      </c>
      <c r="O52" s="148">
        <v>3623.7471306525404</v>
      </c>
      <c r="P52" s="145">
        <v>2889.688157086533</v>
      </c>
      <c r="R52" s="151">
        <v>21.379310344827587</v>
      </c>
      <c r="S52" s="147">
        <v>8.2405345211581285</v>
      </c>
      <c r="T52" s="147">
        <v>-10.82455962745496</v>
      </c>
      <c r="U52" s="147">
        <v>0</v>
      </c>
      <c r="V52" s="147">
        <v>-6.9242069542480174</v>
      </c>
      <c r="W52" s="147">
        <v>3.0949225161196372</v>
      </c>
      <c r="X52" s="147">
        <v>-20.256903892568875</v>
      </c>
    </row>
    <row r="53" spans="1:24" ht="12">
      <c r="A53" s="152"/>
      <c r="B53" s="309" t="s">
        <v>704</v>
      </c>
      <c r="C53" s="307"/>
      <c r="D53" s="311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08"/>
      <c r="R53" s="309" t="s">
        <v>704</v>
      </c>
      <c r="S53" s="312"/>
      <c r="T53" s="313"/>
      <c r="U53" s="312"/>
      <c r="V53" s="312"/>
      <c r="W53" s="312"/>
      <c r="X53" s="312"/>
    </row>
    <row r="54" spans="1:24" ht="12">
      <c r="A54" s="152"/>
      <c r="B54" s="149" t="s">
        <v>8</v>
      </c>
      <c r="C54" s="148">
        <v>158</v>
      </c>
      <c r="D54" s="148">
        <v>178</v>
      </c>
      <c r="E54" s="148">
        <v>384</v>
      </c>
      <c r="F54" s="148">
        <v>389</v>
      </c>
      <c r="G54" s="148">
        <v>2.4303797468354431</v>
      </c>
      <c r="H54" s="148">
        <v>2.1853932584269664</v>
      </c>
      <c r="I54" s="148">
        <v>37</v>
      </c>
      <c r="J54" s="148">
        <v>40</v>
      </c>
      <c r="K54" s="148">
        <v>6905.5653780229022</v>
      </c>
      <c r="L54" s="148">
        <v>6925.2517339372462</v>
      </c>
      <c r="M54" s="148">
        <v>5221.3583959754742</v>
      </c>
      <c r="N54" s="148">
        <v>5225.4487531352697</v>
      </c>
      <c r="O54" s="148">
        <v>1684.2069820474255</v>
      </c>
      <c r="P54" s="148">
        <v>1699.8029808019762</v>
      </c>
      <c r="R54" s="147">
        <v>12.658227848101266</v>
      </c>
      <c r="S54" s="147">
        <v>1.3020833333333335</v>
      </c>
      <c r="T54" s="147">
        <v>-10.08017322097378</v>
      </c>
      <c r="U54" s="147">
        <v>8.1081081081081088</v>
      </c>
      <c r="V54" s="147">
        <v>0.28507956751805091</v>
      </c>
      <c r="W54" s="147">
        <v>7.8338946488490463E-2</v>
      </c>
      <c r="X54" s="147">
        <v>0.92601437476474757</v>
      </c>
    </row>
    <row r="55" spans="1:24" ht="12">
      <c r="A55" s="153"/>
      <c r="B55" s="149" t="s">
        <v>9</v>
      </c>
      <c r="C55" s="148">
        <v>181</v>
      </c>
      <c r="D55" s="148">
        <v>231</v>
      </c>
      <c r="E55" s="148">
        <v>503</v>
      </c>
      <c r="F55" s="148">
        <v>469</v>
      </c>
      <c r="G55" s="148">
        <v>2.7790055248618786</v>
      </c>
      <c r="H55" s="148">
        <v>2.0303030303030303</v>
      </c>
      <c r="I55" s="148">
        <v>24</v>
      </c>
      <c r="J55" s="148">
        <v>25</v>
      </c>
      <c r="K55" s="148">
        <v>7530.8859904207548</v>
      </c>
      <c r="L55" s="148">
        <v>6615.7281411206905</v>
      </c>
      <c r="M55" s="148">
        <v>5613.710815547759</v>
      </c>
      <c r="N55" s="148">
        <v>5136.5464318690065</v>
      </c>
      <c r="O55" s="148">
        <v>1917.1751748729948</v>
      </c>
      <c r="P55" s="148">
        <v>1479.1817092516792</v>
      </c>
      <c r="R55" s="147">
        <v>27.624309392265197</v>
      </c>
      <c r="S55" s="147">
        <v>-6.7594433399602387</v>
      </c>
      <c r="T55" s="147">
        <v>-26.941382010964521</v>
      </c>
      <c r="U55" s="147">
        <v>4.1666666666666661</v>
      </c>
      <c r="V55" s="147">
        <v>-12.1520608659345</v>
      </c>
      <c r="W55" s="147">
        <v>-8.4999815515468988</v>
      </c>
      <c r="X55" s="147">
        <v>-22.845771808532362</v>
      </c>
    </row>
    <row r="56" spans="1:24" ht="12">
      <c r="A56" s="152"/>
      <c r="B56" s="149" t="s">
        <v>10</v>
      </c>
      <c r="C56" s="148">
        <v>136</v>
      </c>
      <c r="D56" s="148">
        <v>151</v>
      </c>
      <c r="E56" s="148">
        <v>335</v>
      </c>
      <c r="F56" s="148">
        <v>318</v>
      </c>
      <c r="G56" s="148">
        <v>2.4632352941176472</v>
      </c>
      <c r="H56" s="148">
        <v>2.1059602649006623</v>
      </c>
      <c r="I56" s="148">
        <v>23</v>
      </c>
      <c r="J56" s="148">
        <v>21</v>
      </c>
      <c r="K56" s="148">
        <v>9279.9323775356261</v>
      </c>
      <c r="L56" s="148">
        <v>9599.2466221844679</v>
      </c>
      <c r="M56" s="148">
        <v>7611.5801903070333</v>
      </c>
      <c r="N56" s="148">
        <v>7868.0712924736954</v>
      </c>
      <c r="O56" s="148">
        <v>1668.3521872285917</v>
      </c>
      <c r="P56" s="148">
        <v>1731.1753297107789</v>
      </c>
      <c r="R56" s="147">
        <v>11.029411764705882</v>
      </c>
      <c r="S56" s="147">
        <v>-5.0746268656716413</v>
      </c>
      <c r="T56" s="147">
        <v>-14.504299693585054</v>
      </c>
      <c r="U56" s="147">
        <v>-8.695652173913043</v>
      </c>
      <c r="V56" s="147">
        <v>3.4409113305806085</v>
      </c>
      <c r="W56" s="147">
        <v>3.3697484064253929</v>
      </c>
      <c r="X56" s="147">
        <v>3.7655803710454459</v>
      </c>
    </row>
    <row r="57" spans="1:24" ht="12">
      <c r="A57" s="152"/>
      <c r="B57" s="149" t="s">
        <v>11</v>
      </c>
      <c r="C57" s="148">
        <v>49</v>
      </c>
      <c r="D57" s="148">
        <v>48</v>
      </c>
      <c r="E57" s="148">
        <v>122</v>
      </c>
      <c r="F57" s="148">
        <v>114</v>
      </c>
      <c r="G57" s="148">
        <v>2.489795918367347</v>
      </c>
      <c r="H57" s="148">
        <v>2.375</v>
      </c>
      <c r="I57" s="148">
        <v>10</v>
      </c>
      <c r="J57" s="148">
        <v>8</v>
      </c>
      <c r="K57" s="148">
        <v>7844.4373962445461</v>
      </c>
      <c r="L57" s="148">
        <v>8140.4211228905415</v>
      </c>
      <c r="M57" s="148">
        <v>5556.4193187046494</v>
      </c>
      <c r="N57" s="148">
        <v>5735.2755104262906</v>
      </c>
      <c r="O57" s="148">
        <v>2288.0180775398949</v>
      </c>
      <c r="P57" s="148">
        <v>2405.1456124642482</v>
      </c>
      <c r="R57" s="147">
        <v>-2.0408163265306123</v>
      </c>
      <c r="S57" s="147">
        <v>-6.557377049180328</v>
      </c>
      <c r="T57" s="147">
        <v>-4.6106557377049215</v>
      </c>
      <c r="U57" s="147">
        <v>-20</v>
      </c>
      <c r="V57" s="147">
        <v>3.773167044301927</v>
      </c>
      <c r="W57" s="147">
        <v>3.2189109831857925</v>
      </c>
      <c r="X57" s="147">
        <v>5.1191699958197123</v>
      </c>
    </row>
    <row r="58" spans="1:24" ht="12">
      <c r="A58" s="152"/>
      <c r="B58" s="149" t="s">
        <v>12</v>
      </c>
      <c r="C58" s="148">
        <v>102</v>
      </c>
      <c r="D58" s="148">
        <v>72</v>
      </c>
      <c r="E58" s="148">
        <v>237</v>
      </c>
      <c r="F58" s="148">
        <v>172</v>
      </c>
      <c r="G58" s="148">
        <v>2.3235294117647061</v>
      </c>
      <c r="H58" s="148">
        <v>2.3888888888888888</v>
      </c>
      <c r="I58" s="148">
        <v>14</v>
      </c>
      <c r="J58" s="148">
        <v>14</v>
      </c>
      <c r="K58" s="148">
        <v>9683.7877363893003</v>
      </c>
      <c r="L58" s="148">
        <v>9746.6776981583334</v>
      </c>
      <c r="M58" s="148">
        <v>7483.458061773541</v>
      </c>
      <c r="N58" s="148">
        <v>7096.4421473183338</v>
      </c>
      <c r="O58" s="148">
        <v>2200.3296746157553</v>
      </c>
      <c r="P58" s="148">
        <v>2650.2355508400001</v>
      </c>
      <c r="R58" s="147">
        <v>-29.411764705882355</v>
      </c>
      <c r="S58" s="147">
        <v>-27.426160337552741</v>
      </c>
      <c r="T58" s="147">
        <v>2.8129395218002711</v>
      </c>
      <c r="U58" s="147">
        <v>0</v>
      </c>
      <c r="V58" s="147">
        <v>0.64943556675357561</v>
      </c>
      <c r="W58" s="147">
        <v>-5.1716186722837918</v>
      </c>
      <c r="X58" s="147">
        <v>20.447203044826097</v>
      </c>
    </row>
    <row r="59" spans="1:24" ht="12">
      <c r="A59" s="152"/>
      <c r="B59" s="149" t="s">
        <v>13</v>
      </c>
      <c r="C59" s="148">
        <v>14</v>
      </c>
      <c r="D59" s="148">
        <v>13</v>
      </c>
      <c r="E59" s="148">
        <v>33</v>
      </c>
      <c r="F59" s="148">
        <v>27</v>
      </c>
      <c r="G59" s="148">
        <v>2.3571428571428572</v>
      </c>
      <c r="H59" s="148">
        <v>2.0769230769230771</v>
      </c>
      <c r="I59" s="148">
        <v>4</v>
      </c>
      <c r="J59" s="148">
        <v>4</v>
      </c>
      <c r="K59" s="148">
        <v>8464.081267030755</v>
      </c>
      <c r="L59" s="148">
        <v>8041.9491378008233</v>
      </c>
      <c r="M59" s="148">
        <v>6944.3299791337795</v>
      </c>
      <c r="N59" s="148">
        <v>6468.7346806088954</v>
      </c>
      <c r="O59" s="148">
        <v>1519.7512878969767</v>
      </c>
      <c r="P59" s="148">
        <v>1573.2144571919255</v>
      </c>
      <c r="R59" s="147">
        <v>-7.1428571428571423</v>
      </c>
      <c r="S59" s="147">
        <v>-18.181818181818183</v>
      </c>
      <c r="T59" s="147">
        <v>-11.888111888111883</v>
      </c>
      <c r="U59" s="147">
        <v>0</v>
      </c>
      <c r="V59" s="147">
        <v>-4.9873354935073531</v>
      </c>
      <c r="W59" s="147">
        <v>-6.848685185668681</v>
      </c>
      <c r="X59" s="147">
        <v>3.5178893889230269</v>
      </c>
    </row>
    <row r="60" spans="1:24" ht="12">
      <c r="A60" s="152"/>
      <c r="B60" s="149" t="s">
        <v>14</v>
      </c>
      <c r="C60" s="148">
        <v>16</v>
      </c>
      <c r="D60" s="148">
        <v>11</v>
      </c>
      <c r="E60" s="148">
        <v>59</v>
      </c>
      <c r="F60" s="148">
        <v>40</v>
      </c>
      <c r="G60" s="148">
        <v>3.6875</v>
      </c>
      <c r="H60" s="148">
        <v>3.6363636363636362</v>
      </c>
      <c r="I60" s="148">
        <v>2</v>
      </c>
      <c r="J60" s="148">
        <v>3</v>
      </c>
      <c r="K60" s="148">
        <v>10925.853438959968</v>
      </c>
      <c r="L60" s="148">
        <v>12408.956888909092</v>
      </c>
      <c r="M60" s="148">
        <v>8118.542800528433</v>
      </c>
      <c r="N60" s="148">
        <v>8806.8457412727257</v>
      </c>
      <c r="O60" s="148">
        <v>2807.3106384315347</v>
      </c>
      <c r="P60" s="148">
        <v>3602.1111476363631</v>
      </c>
      <c r="R60" s="147">
        <v>-31.25</v>
      </c>
      <c r="S60" s="147">
        <v>-32.20338983050847</v>
      </c>
      <c r="T60" s="147">
        <v>-1.3867488443759663</v>
      </c>
      <c r="U60" s="147">
        <v>50</v>
      </c>
      <c r="V60" s="147">
        <v>13.574257226081738</v>
      </c>
      <c r="W60" s="147">
        <v>8.4781586752180615</v>
      </c>
      <c r="X60" s="147">
        <v>28.311811964239531</v>
      </c>
    </row>
    <row r="61" spans="1:24" ht="12">
      <c r="A61" s="152"/>
      <c r="B61" s="146" t="s">
        <v>15</v>
      </c>
      <c r="C61" s="145">
        <v>23</v>
      </c>
      <c r="D61" s="145">
        <v>16</v>
      </c>
      <c r="E61" s="145">
        <v>64</v>
      </c>
      <c r="F61" s="145">
        <v>37</v>
      </c>
      <c r="G61" s="145">
        <v>2.7826086956521738</v>
      </c>
      <c r="H61" s="145">
        <v>2.3125</v>
      </c>
      <c r="I61" s="145">
        <v>2</v>
      </c>
      <c r="J61" s="145">
        <v>2</v>
      </c>
      <c r="K61" s="145">
        <v>13850.438532952272</v>
      </c>
      <c r="L61" s="145">
        <v>10372.502171562503</v>
      </c>
      <c r="M61" s="145">
        <v>8052.4010628508631</v>
      </c>
      <c r="N61" s="145">
        <v>7132.8431982500006</v>
      </c>
      <c r="O61" s="145">
        <v>5798.0374701014116</v>
      </c>
      <c r="P61" s="145">
        <v>3239.6589733125002</v>
      </c>
      <c r="R61" s="151">
        <v>-30.434782608695656</v>
      </c>
      <c r="S61" s="147">
        <v>-42.1875</v>
      </c>
      <c r="T61" s="147">
        <v>-16.894531249999996</v>
      </c>
      <c r="U61" s="147">
        <v>0</v>
      </c>
      <c r="V61" s="147">
        <v>-25.110658793331609</v>
      </c>
      <c r="W61" s="147">
        <v>-11.419672932625929</v>
      </c>
      <c r="X61" s="147">
        <v>-44.124904504009073</v>
      </c>
    </row>
    <row r="62" spans="1:24" ht="12">
      <c r="A62" s="152"/>
      <c r="B62" s="154" t="s">
        <v>703</v>
      </c>
      <c r="C62" s="157"/>
      <c r="D62" s="156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0"/>
      <c r="R62" s="154" t="s">
        <v>703</v>
      </c>
      <c r="S62" s="312"/>
      <c r="T62" s="313"/>
      <c r="U62" s="312"/>
      <c r="V62" s="312"/>
      <c r="W62" s="312"/>
      <c r="X62" s="312"/>
    </row>
    <row r="63" spans="1:24" ht="12">
      <c r="A63" s="153"/>
      <c r="B63" s="149" t="s">
        <v>8</v>
      </c>
      <c r="C63" s="148">
        <v>793</v>
      </c>
      <c r="D63" s="148">
        <v>790</v>
      </c>
      <c r="E63" s="148">
        <v>1434</v>
      </c>
      <c r="F63" s="148">
        <v>1361</v>
      </c>
      <c r="G63" s="148">
        <v>1.8083228247162673</v>
      </c>
      <c r="H63" s="148">
        <v>1.7227848101265824</v>
      </c>
      <c r="I63" s="148">
        <v>44</v>
      </c>
      <c r="J63" s="148">
        <v>47</v>
      </c>
      <c r="K63" s="148">
        <v>4926.5660375227326</v>
      </c>
      <c r="L63" s="148">
        <v>5093.6278235012787</v>
      </c>
      <c r="M63" s="148">
        <v>3724.8127099215158</v>
      </c>
      <c r="N63" s="148">
        <v>3871.975833271179</v>
      </c>
      <c r="O63" s="148">
        <v>1201.7533276012193</v>
      </c>
      <c r="P63" s="148">
        <v>1221.6519902300993</v>
      </c>
      <c r="R63" s="147">
        <v>-0.37831021437578816</v>
      </c>
      <c r="S63" s="147">
        <v>-5.0906555090655514</v>
      </c>
      <c r="T63" s="147">
        <v>-4.7302402768214877</v>
      </c>
      <c r="U63" s="147">
        <v>6.8181818181818175</v>
      </c>
      <c r="V63" s="147">
        <v>3.3910392087741354</v>
      </c>
      <c r="W63" s="147">
        <v>3.9508865226344239</v>
      </c>
      <c r="X63" s="147">
        <v>1.6558025820988587</v>
      </c>
    </row>
    <row r="64" spans="1:24" ht="12">
      <c r="A64" s="152"/>
      <c r="B64" s="149" t="s">
        <v>9</v>
      </c>
      <c r="C64" s="148">
        <v>746</v>
      </c>
      <c r="D64" s="148">
        <v>682</v>
      </c>
      <c r="E64" s="148">
        <v>1132</v>
      </c>
      <c r="F64" s="148">
        <v>1084</v>
      </c>
      <c r="G64" s="148">
        <v>1.5174262734584449</v>
      </c>
      <c r="H64" s="148">
        <v>1.5894428152492668</v>
      </c>
      <c r="I64" s="148">
        <v>30</v>
      </c>
      <c r="J64" s="148">
        <v>26</v>
      </c>
      <c r="K64" s="148">
        <v>4175.3550347028167</v>
      </c>
      <c r="L64" s="148">
        <v>4095.5376545435106</v>
      </c>
      <c r="M64" s="148">
        <v>3106.2781293113039</v>
      </c>
      <c r="N64" s="148">
        <v>3120.3431954565172</v>
      </c>
      <c r="O64" s="148">
        <v>1069.0769053915178</v>
      </c>
      <c r="P64" s="148">
        <v>975.19445908699788</v>
      </c>
      <c r="R64" s="147">
        <v>-8.5790884718498663</v>
      </c>
      <c r="S64" s="147">
        <v>-4.2402826855123674</v>
      </c>
      <c r="T64" s="147">
        <v>4.7459664466389659</v>
      </c>
      <c r="U64" s="147">
        <v>-13.333333333333334</v>
      </c>
      <c r="V64" s="147">
        <v>-1.911630974992937</v>
      </c>
      <c r="W64" s="147">
        <v>0.45279480972721536</v>
      </c>
      <c r="X64" s="147">
        <v>-8.7816363660141228</v>
      </c>
    </row>
    <row r="65" spans="1:24" ht="12">
      <c r="A65" s="152"/>
      <c r="B65" s="149" t="s">
        <v>10</v>
      </c>
      <c r="C65" s="148">
        <v>545</v>
      </c>
      <c r="D65" s="148">
        <v>537</v>
      </c>
      <c r="E65" s="148">
        <v>888</v>
      </c>
      <c r="F65" s="148">
        <v>857</v>
      </c>
      <c r="G65" s="148">
        <v>1.6293577981651377</v>
      </c>
      <c r="H65" s="148">
        <v>1.595903165735568</v>
      </c>
      <c r="I65" s="148">
        <v>28</v>
      </c>
      <c r="J65" s="148">
        <v>28</v>
      </c>
      <c r="K65" s="148">
        <v>6899.583886307686</v>
      </c>
      <c r="L65" s="148">
        <v>7002.4534586359568</v>
      </c>
      <c r="M65" s="148">
        <v>5653.733653848476</v>
      </c>
      <c r="N65" s="148">
        <v>5769.1196377652768</v>
      </c>
      <c r="O65" s="148">
        <v>1245.8502324592171</v>
      </c>
      <c r="P65" s="148">
        <v>1233.3338208706905</v>
      </c>
      <c r="R65" s="147">
        <v>-1.4678899082568808</v>
      </c>
      <c r="S65" s="147">
        <v>-3.4909909909909906</v>
      </c>
      <c r="T65" s="147">
        <v>-2.0532403912292212</v>
      </c>
      <c r="U65" s="147">
        <v>0</v>
      </c>
      <c r="V65" s="147">
        <v>1.4909532810002761</v>
      </c>
      <c r="W65" s="147">
        <v>2.0408811412305914</v>
      </c>
      <c r="X65" s="147">
        <v>-1.0046481721819887</v>
      </c>
    </row>
    <row r="66" spans="1:24" ht="12">
      <c r="A66" s="152"/>
      <c r="B66" s="149" t="s">
        <v>11</v>
      </c>
      <c r="C66" s="148">
        <v>167</v>
      </c>
      <c r="D66" s="148">
        <v>174</v>
      </c>
      <c r="E66" s="148">
        <v>266</v>
      </c>
      <c r="F66" s="148">
        <v>267</v>
      </c>
      <c r="G66" s="148">
        <v>1.5928143712574849</v>
      </c>
      <c r="H66" s="148">
        <v>1.5344827586206897</v>
      </c>
      <c r="I66" s="148">
        <v>12</v>
      </c>
      <c r="J66" s="148">
        <v>11</v>
      </c>
      <c r="K66" s="148">
        <v>4883.0263783550172</v>
      </c>
      <c r="L66" s="148">
        <v>5030.2131163241102</v>
      </c>
      <c r="M66" s="148">
        <v>3488.1679356660275</v>
      </c>
      <c r="N66" s="148">
        <v>3511.9181045107262</v>
      </c>
      <c r="O66" s="148">
        <v>1394.8584426889918</v>
      </c>
      <c r="P66" s="148">
        <v>1518.2950118133861</v>
      </c>
      <c r="R66" s="147">
        <v>4.1916167664670656</v>
      </c>
      <c r="S66" s="147">
        <v>0.37593984962406013</v>
      </c>
      <c r="T66" s="147">
        <v>-3.662172673061955</v>
      </c>
      <c r="U66" s="147">
        <v>-8.3333333333333321</v>
      </c>
      <c r="V66" s="147">
        <v>3.0142523624596294</v>
      </c>
      <c r="W66" s="147">
        <v>0.68087802200853198</v>
      </c>
      <c r="X66" s="147">
        <v>8.84939756943613</v>
      </c>
    </row>
    <row r="67" spans="1:24" ht="12">
      <c r="A67" s="152"/>
      <c r="B67" s="149" t="s">
        <v>12</v>
      </c>
      <c r="C67" s="148">
        <v>242</v>
      </c>
      <c r="D67" s="148">
        <v>245</v>
      </c>
      <c r="E67" s="148">
        <v>379</v>
      </c>
      <c r="F67" s="148">
        <v>378</v>
      </c>
      <c r="G67" s="148">
        <v>1.5661157024793388</v>
      </c>
      <c r="H67" s="148">
        <v>1.5428571428571429</v>
      </c>
      <c r="I67" s="148">
        <v>13</v>
      </c>
      <c r="J67" s="148">
        <v>13</v>
      </c>
      <c r="K67" s="148">
        <v>6125.1916464826363</v>
      </c>
      <c r="L67" s="148">
        <v>6573.8016819932909</v>
      </c>
      <c r="M67" s="148">
        <v>4811.3466258515773</v>
      </c>
      <c r="N67" s="148">
        <v>4896.4498950051657</v>
      </c>
      <c r="O67" s="148">
        <v>1313.8450206310604</v>
      </c>
      <c r="P67" s="148">
        <v>1677.3517869881191</v>
      </c>
      <c r="R67" s="147">
        <v>1.2396694214876034</v>
      </c>
      <c r="S67" s="147">
        <v>-0.26385224274406333</v>
      </c>
      <c r="T67" s="147">
        <v>-1.4851111948737235</v>
      </c>
      <c r="U67" s="147">
        <v>0</v>
      </c>
      <c r="V67" s="147">
        <v>7.3240163149550899</v>
      </c>
      <c r="W67" s="147">
        <v>1.7688035340527071</v>
      </c>
      <c r="X67" s="147">
        <v>27.667400694068217</v>
      </c>
    </row>
    <row r="68" spans="1:24" ht="12">
      <c r="A68" s="152"/>
      <c r="B68" s="149" t="s">
        <v>13</v>
      </c>
      <c r="C68" s="148">
        <v>61</v>
      </c>
      <c r="D68" s="148">
        <v>44</v>
      </c>
      <c r="E68" s="148">
        <v>113</v>
      </c>
      <c r="F68" s="148">
        <v>79</v>
      </c>
      <c r="G68" s="148">
        <v>1.8524590163934427</v>
      </c>
      <c r="H68" s="148">
        <v>1.7954545454545454</v>
      </c>
      <c r="I68" s="148">
        <v>4</v>
      </c>
      <c r="J68" s="148">
        <v>4</v>
      </c>
      <c r="K68" s="148">
        <v>5177.3767878798672</v>
      </c>
      <c r="L68" s="148">
        <v>5727.7425431132779</v>
      </c>
      <c r="M68" s="148">
        <v>4117.2501861710098</v>
      </c>
      <c r="N68" s="148">
        <v>4580.4491455285597</v>
      </c>
      <c r="O68" s="148">
        <v>1060.1266017088574</v>
      </c>
      <c r="P68" s="148">
        <v>1147.2933975847207</v>
      </c>
      <c r="R68" s="147">
        <v>-27.868852459016392</v>
      </c>
      <c r="S68" s="147">
        <v>-30.088495575221241</v>
      </c>
      <c r="T68" s="147">
        <v>-3.0772325020112681</v>
      </c>
      <c r="U68" s="147">
        <v>0</v>
      </c>
      <c r="V68" s="147">
        <v>10.63020478868383</v>
      </c>
      <c r="W68" s="147">
        <v>11.250201916641823</v>
      </c>
      <c r="X68" s="147">
        <v>8.2223005946040679</v>
      </c>
    </row>
    <row r="69" spans="1:24" ht="12">
      <c r="A69" s="152"/>
      <c r="B69" s="149" t="s">
        <v>14</v>
      </c>
      <c r="C69" s="148">
        <v>38</v>
      </c>
      <c r="D69" s="148">
        <v>40</v>
      </c>
      <c r="E69" s="148">
        <v>77</v>
      </c>
      <c r="F69" s="148">
        <v>65</v>
      </c>
      <c r="G69" s="148">
        <v>2.0263157894736841</v>
      </c>
      <c r="H69" s="148">
        <v>1.625</v>
      </c>
      <c r="I69" s="148">
        <v>3</v>
      </c>
      <c r="J69" s="148">
        <v>2</v>
      </c>
      <c r="K69" s="148">
        <v>6451.6029101172035</v>
      </c>
      <c r="L69" s="148">
        <v>6291.8280336067864</v>
      </c>
      <c r="M69" s="148">
        <v>4775.4441974750544</v>
      </c>
      <c r="N69" s="148">
        <v>4574.0624493412761</v>
      </c>
      <c r="O69" s="148">
        <v>1676.1587126421489</v>
      </c>
      <c r="P69" s="148">
        <v>1717.7655842655113</v>
      </c>
      <c r="R69" s="147">
        <v>5.2631578947368416</v>
      </c>
      <c r="S69" s="147">
        <v>-15.584415584415584</v>
      </c>
      <c r="T69" s="147">
        <v>-19.805194805194802</v>
      </c>
      <c r="U69" s="147">
        <v>-33.333333333333329</v>
      </c>
      <c r="V69" s="147">
        <v>-2.4765144218634876</v>
      </c>
      <c r="W69" s="147">
        <v>-4.2170265174547721</v>
      </c>
      <c r="X69" s="147">
        <v>2.4822751753488181</v>
      </c>
    </row>
    <row r="70" spans="1:24" ht="12">
      <c r="A70" s="152"/>
      <c r="B70" s="149" t="s">
        <v>15</v>
      </c>
      <c r="C70" s="148">
        <v>59</v>
      </c>
      <c r="D70" s="148">
        <v>58</v>
      </c>
      <c r="E70" s="148">
        <v>112</v>
      </c>
      <c r="F70" s="148">
        <v>85</v>
      </c>
      <c r="G70" s="148">
        <v>1.8983050847457628</v>
      </c>
      <c r="H70" s="148">
        <v>1.4655172413793103</v>
      </c>
      <c r="I70" s="148">
        <v>2</v>
      </c>
      <c r="J70" s="148">
        <v>2</v>
      </c>
      <c r="K70" s="148">
        <v>8987.7753468335468</v>
      </c>
      <c r="L70" s="148">
        <v>6400.8282075082398</v>
      </c>
      <c r="M70" s="148">
        <v>4881.0931060024823</v>
      </c>
      <c r="N70" s="148">
        <v>4212.7117180511232</v>
      </c>
      <c r="O70" s="148">
        <v>4106.6822408310636</v>
      </c>
      <c r="P70" s="145">
        <v>2188.1164894571134</v>
      </c>
      <c r="R70" s="151">
        <v>-1.6949152542372881</v>
      </c>
      <c r="S70" s="147">
        <v>-24.107142857142858</v>
      </c>
      <c r="T70" s="147">
        <v>-22.79864532019705</v>
      </c>
      <c r="U70" s="147">
        <v>0</v>
      </c>
      <c r="V70" s="147">
        <v>-28.782952838676657</v>
      </c>
      <c r="W70" s="147">
        <v>-13.693272663236497</v>
      </c>
      <c r="X70" s="147">
        <v>-46.718144693505501</v>
      </c>
    </row>
    <row r="71" spans="1:24" ht="12">
      <c r="A71" s="153"/>
      <c r="B71" s="309" t="s">
        <v>702</v>
      </c>
      <c r="C71" s="307"/>
      <c r="D71" s="311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150"/>
      <c r="R71" s="309" t="s">
        <v>702</v>
      </c>
      <c r="S71" s="312"/>
      <c r="T71" s="313"/>
      <c r="U71" s="312"/>
      <c r="V71" s="312"/>
      <c r="W71" s="312"/>
      <c r="X71" s="312"/>
    </row>
    <row r="72" spans="1:24" ht="12">
      <c r="A72" s="152"/>
      <c r="B72" s="149" t="s">
        <v>8</v>
      </c>
      <c r="C72" s="148">
        <v>77</v>
      </c>
      <c r="D72" s="148">
        <v>90</v>
      </c>
      <c r="E72" s="148">
        <v>332</v>
      </c>
      <c r="F72" s="148">
        <v>497</v>
      </c>
      <c r="G72" s="148">
        <v>4.3116883116883118</v>
      </c>
      <c r="H72" s="148">
        <v>5.5222222222222221</v>
      </c>
      <c r="I72" s="148">
        <v>27</v>
      </c>
      <c r="J72" s="148">
        <v>29</v>
      </c>
      <c r="K72" s="148">
        <v>10655.373328328791</v>
      </c>
      <c r="L72" s="148">
        <v>21421.631955462351</v>
      </c>
      <c r="M72" s="148">
        <v>8022.8567769136462</v>
      </c>
      <c r="N72" s="148">
        <v>17640.84454983614</v>
      </c>
      <c r="O72" s="148">
        <v>2632.5165514151458</v>
      </c>
      <c r="P72" s="148">
        <v>3780.787405626214</v>
      </c>
      <c r="R72" s="147">
        <v>16.883116883116884</v>
      </c>
      <c r="S72" s="147">
        <v>49.698795180722897</v>
      </c>
      <c r="T72" s="147">
        <v>28.075635876840693</v>
      </c>
      <c r="U72" s="147">
        <v>7.4074074074074066</v>
      </c>
      <c r="V72" s="147">
        <v>101.04065146652314</v>
      </c>
      <c r="W72" s="147">
        <v>119.88233169759373</v>
      </c>
      <c r="X72" s="147">
        <v>43.618751555191523</v>
      </c>
    </row>
    <row r="73" spans="1:24" ht="12">
      <c r="A73" s="152"/>
      <c r="B73" s="149" t="s">
        <v>9</v>
      </c>
      <c r="C73" s="148">
        <v>99</v>
      </c>
      <c r="D73" s="148">
        <v>93</v>
      </c>
      <c r="E73" s="148">
        <v>485</v>
      </c>
      <c r="F73" s="148">
        <v>562</v>
      </c>
      <c r="G73" s="148">
        <v>4.8989898989898988</v>
      </c>
      <c r="H73" s="148">
        <v>6.043010752688172</v>
      </c>
      <c r="I73" s="148">
        <v>24</v>
      </c>
      <c r="J73" s="148">
        <v>24</v>
      </c>
      <c r="K73" s="148">
        <v>10088.572448835001</v>
      </c>
      <c r="L73" s="148">
        <v>12459.841977062753</v>
      </c>
      <c r="M73" s="148">
        <v>7521.6696785066406</v>
      </c>
      <c r="N73" s="148">
        <v>9456.0203624572951</v>
      </c>
      <c r="O73" s="148">
        <v>2566.9027703283623</v>
      </c>
      <c r="P73" s="148">
        <v>3003.8216146054633</v>
      </c>
      <c r="R73" s="147">
        <v>-6.0606060606060606</v>
      </c>
      <c r="S73" s="147">
        <v>15.876288659793813</v>
      </c>
      <c r="T73" s="147">
        <v>23.35217825074826</v>
      </c>
      <c r="U73" s="147">
        <v>0</v>
      </c>
      <c r="V73" s="147">
        <v>23.504510080626719</v>
      </c>
      <c r="W73" s="147">
        <v>25.71703845860328</v>
      </c>
      <c r="X73" s="147">
        <v>17.02124635679947</v>
      </c>
    </row>
    <row r="74" spans="1:24" ht="12">
      <c r="A74" s="152"/>
      <c r="B74" s="149" t="s">
        <v>10</v>
      </c>
      <c r="C74" s="148">
        <v>68</v>
      </c>
      <c r="D74" s="148">
        <v>72</v>
      </c>
      <c r="E74" s="148">
        <v>397</v>
      </c>
      <c r="F74" s="148">
        <v>308</v>
      </c>
      <c r="G74" s="148">
        <v>5.8382352941176467</v>
      </c>
      <c r="H74" s="148">
        <v>4.2777777777777777</v>
      </c>
      <c r="I74" s="148">
        <v>18</v>
      </c>
      <c r="J74" s="148">
        <v>22</v>
      </c>
      <c r="K74" s="148">
        <v>14126.420692898377</v>
      </c>
      <c r="L74" s="148">
        <v>12487.472775587863</v>
      </c>
      <c r="M74" s="148">
        <v>11226.385757491296</v>
      </c>
      <c r="N74" s="148">
        <v>10117.919642633768</v>
      </c>
      <c r="O74" s="148">
        <v>2900.0349354070795</v>
      </c>
      <c r="P74" s="148">
        <v>2369.5531329541018</v>
      </c>
      <c r="R74" s="147">
        <v>5.8823529411764701</v>
      </c>
      <c r="S74" s="147">
        <v>-22.418136020151135</v>
      </c>
      <c r="T74" s="147">
        <v>-26.728239574587182</v>
      </c>
      <c r="U74" s="147">
        <v>22.222222222222221</v>
      </c>
      <c r="V74" s="147">
        <v>-11.602004166097393</v>
      </c>
      <c r="W74" s="147">
        <v>-9.8737575814892722</v>
      </c>
      <c r="X74" s="147">
        <v>-18.292255585483616</v>
      </c>
    </row>
    <row r="75" spans="1:24" ht="12">
      <c r="A75" s="152"/>
      <c r="B75" s="149" t="s">
        <v>11</v>
      </c>
      <c r="C75" s="148">
        <v>13</v>
      </c>
      <c r="D75" s="148">
        <v>16</v>
      </c>
      <c r="E75" s="148">
        <v>66</v>
      </c>
      <c r="F75" s="148">
        <v>109</v>
      </c>
      <c r="G75" s="148">
        <v>5.0769230769230766</v>
      </c>
      <c r="H75" s="148">
        <v>6.8125</v>
      </c>
      <c r="I75" s="148">
        <v>5</v>
      </c>
      <c r="J75" s="148">
        <v>5</v>
      </c>
      <c r="K75" s="148">
        <v>10834.652587394423</v>
      </c>
      <c r="L75" s="148">
        <v>16007.717279998349</v>
      </c>
      <c r="M75" s="148">
        <v>8030.0951654930313</v>
      </c>
      <c r="N75" s="148">
        <v>11579.355298533648</v>
      </c>
      <c r="O75" s="148">
        <v>2804.5574219013915</v>
      </c>
      <c r="P75" s="148">
        <v>4428.3619814647027</v>
      </c>
      <c r="R75" s="147">
        <v>23.076923076923077</v>
      </c>
      <c r="S75" s="147">
        <v>65.151515151515156</v>
      </c>
      <c r="T75" s="147">
        <v>34.185606060606069</v>
      </c>
      <c r="U75" s="147">
        <v>0</v>
      </c>
      <c r="V75" s="147">
        <v>47.745552068947077</v>
      </c>
      <c r="W75" s="147">
        <v>44.199477837977774</v>
      </c>
      <c r="X75" s="147">
        <v>57.898780994201523</v>
      </c>
    </row>
    <row r="76" spans="1:24" ht="12">
      <c r="A76" s="152"/>
      <c r="B76" s="149" t="s">
        <v>12</v>
      </c>
      <c r="C76" s="148">
        <v>34</v>
      </c>
      <c r="D76" s="148">
        <v>42</v>
      </c>
      <c r="E76" s="148">
        <v>126</v>
      </c>
      <c r="F76" s="148">
        <v>186</v>
      </c>
      <c r="G76" s="148">
        <v>3.7058823529411766</v>
      </c>
      <c r="H76" s="148">
        <v>4.4285714285714288</v>
      </c>
      <c r="I76" s="148">
        <v>9</v>
      </c>
      <c r="J76" s="148">
        <v>13</v>
      </c>
      <c r="K76" s="148">
        <v>12835.475678110097</v>
      </c>
      <c r="L76" s="148">
        <v>13294.575126702823</v>
      </c>
      <c r="M76" s="148">
        <v>9704.50933320072</v>
      </c>
      <c r="N76" s="148">
        <v>9733.5083126485933</v>
      </c>
      <c r="O76" s="148">
        <v>3130.9663449093773</v>
      </c>
      <c r="P76" s="148">
        <v>3561.0668140542293</v>
      </c>
      <c r="R76" s="147">
        <v>23.52941176470588</v>
      </c>
      <c r="S76" s="147">
        <v>47.619047619047613</v>
      </c>
      <c r="T76" s="147">
        <v>19.501133786848072</v>
      </c>
      <c r="U76" s="147">
        <v>44.444444444444443</v>
      </c>
      <c r="V76" s="147">
        <v>3.5768012039918715</v>
      </c>
      <c r="W76" s="147">
        <v>0.2988196358229373</v>
      </c>
      <c r="X76" s="147">
        <v>13.736987938057855</v>
      </c>
    </row>
    <row r="77" spans="1:24" ht="12">
      <c r="A77" s="152"/>
      <c r="B77" s="149" t="s">
        <v>13</v>
      </c>
      <c r="C77" s="148" t="s">
        <v>701</v>
      </c>
      <c r="D77" s="148" t="s">
        <v>701</v>
      </c>
      <c r="E77" s="148" t="s">
        <v>701</v>
      </c>
      <c r="F77" s="148" t="s">
        <v>701</v>
      </c>
      <c r="G77" s="148" t="s">
        <v>701</v>
      </c>
      <c r="H77" s="148" t="s">
        <v>701</v>
      </c>
      <c r="I77" s="148" t="s">
        <v>701</v>
      </c>
      <c r="J77" s="148" t="s">
        <v>701</v>
      </c>
      <c r="K77" s="148" t="s">
        <v>701</v>
      </c>
      <c r="L77" s="148" t="s">
        <v>701</v>
      </c>
      <c r="M77" s="148" t="s">
        <v>701</v>
      </c>
      <c r="N77" s="148" t="s">
        <v>701</v>
      </c>
      <c r="O77" s="148" t="s">
        <v>701</v>
      </c>
      <c r="P77" s="148" t="s">
        <v>701</v>
      </c>
      <c r="R77" s="147" t="s">
        <v>2348</v>
      </c>
      <c r="S77" s="147" t="s">
        <v>2348</v>
      </c>
      <c r="T77" s="147" t="s">
        <v>2348</v>
      </c>
      <c r="U77" s="147" t="s">
        <v>2348</v>
      </c>
      <c r="V77" s="147" t="s">
        <v>2348</v>
      </c>
      <c r="W77" s="147" t="s">
        <v>2348</v>
      </c>
      <c r="X77" s="147" t="s">
        <v>2348</v>
      </c>
    </row>
    <row r="78" spans="1:24" ht="12">
      <c r="A78" s="152"/>
      <c r="B78" s="149" t="s">
        <v>14</v>
      </c>
      <c r="C78" s="148" t="s">
        <v>701</v>
      </c>
      <c r="D78" s="148">
        <v>13</v>
      </c>
      <c r="E78" s="148" t="s">
        <v>701</v>
      </c>
      <c r="F78" s="148">
        <v>60</v>
      </c>
      <c r="G78" s="148" t="s">
        <v>701</v>
      </c>
      <c r="H78" s="148">
        <v>4.615384615384615</v>
      </c>
      <c r="I78" s="148" t="s">
        <v>701</v>
      </c>
      <c r="J78" s="148">
        <v>3</v>
      </c>
      <c r="K78" s="148" t="s">
        <v>701</v>
      </c>
      <c r="L78" s="148">
        <v>13248.708028309638</v>
      </c>
      <c r="M78" s="148" t="s">
        <v>701</v>
      </c>
      <c r="N78" s="148">
        <v>9336.219196990507</v>
      </c>
      <c r="O78" s="148" t="s">
        <v>701</v>
      </c>
      <c r="P78" s="148">
        <v>3912.4888313191309</v>
      </c>
      <c r="R78" s="147" t="s">
        <v>2348</v>
      </c>
      <c r="S78" s="147" t="s">
        <v>2348</v>
      </c>
      <c r="T78" s="147" t="s">
        <v>2348</v>
      </c>
      <c r="U78" s="147" t="s">
        <v>2348</v>
      </c>
      <c r="V78" s="147" t="s">
        <v>2348</v>
      </c>
      <c r="W78" s="147" t="s">
        <v>2348</v>
      </c>
      <c r="X78" s="147" t="s">
        <v>2348</v>
      </c>
    </row>
    <row r="79" spans="1:24" ht="12">
      <c r="A79" s="153"/>
      <c r="B79" s="149" t="s">
        <v>15</v>
      </c>
      <c r="C79" s="148">
        <v>9</v>
      </c>
      <c r="D79" s="148" t="s">
        <v>701</v>
      </c>
      <c r="E79" s="148">
        <v>92</v>
      </c>
      <c r="F79" s="148" t="s">
        <v>701</v>
      </c>
      <c r="G79" s="148">
        <v>10.222222222222221</v>
      </c>
      <c r="H79" s="148" t="s">
        <v>701</v>
      </c>
      <c r="I79" s="148">
        <v>2</v>
      </c>
      <c r="J79" s="148" t="s">
        <v>701</v>
      </c>
      <c r="K79" s="148">
        <v>40960.312805141439</v>
      </c>
      <c r="L79" s="148" t="s">
        <v>701</v>
      </c>
      <c r="M79" s="148">
        <v>28651.176002399596</v>
      </c>
      <c r="N79" s="148" t="s">
        <v>701</v>
      </c>
      <c r="O79" s="148">
        <v>12309.136802741839</v>
      </c>
      <c r="P79" s="145" t="s">
        <v>701</v>
      </c>
      <c r="R79" s="147" t="s">
        <v>2348</v>
      </c>
      <c r="S79" s="147" t="s">
        <v>2348</v>
      </c>
      <c r="T79" s="147" t="s">
        <v>2348</v>
      </c>
      <c r="U79" s="147" t="s">
        <v>2348</v>
      </c>
      <c r="V79" s="147" t="s">
        <v>2348</v>
      </c>
      <c r="W79" s="147" t="s">
        <v>2348</v>
      </c>
      <c r="X79" s="147" t="s">
        <v>2348</v>
      </c>
    </row>
    <row r="80" spans="1:24" ht="12">
      <c r="A80" s="152"/>
      <c r="B80" s="309" t="s">
        <v>700</v>
      </c>
      <c r="C80" s="307"/>
      <c r="D80" s="311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150"/>
      <c r="R80" s="309" t="s">
        <v>700</v>
      </c>
      <c r="S80" s="312"/>
      <c r="T80" s="313"/>
      <c r="U80" s="312"/>
      <c r="V80" s="312"/>
      <c r="W80" s="312"/>
      <c r="X80" s="312"/>
    </row>
    <row r="81" spans="1:24" ht="12">
      <c r="A81" s="152"/>
      <c r="B81" s="149" t="s">
        <v>8</v>
      </c>
      <c r="C81" s="148">
        <v>236</v>
      </c>
      <c r="D81" s="148">
        <v>211</v>
      </c>
      <c r="E81" s="148">
        <v>573</v>
      </c>
      <c r="F81" s="148">
        <v>547</v>
      </c>
      <c r="G81" s="148">
        <v>2.4279661016949152</v>
      </c>
      <c r="H81" s="148">
        <v>2.5924170616113744</v>
      </c>
      <c r="I81" s="148">
        <v>40</v>
      </c>
      <c r="J81" s="148">
        <v>41</v>
      </c>
      <c r="K81" s="148">
        <v>5211.0764641495325</v>
      </c>
      <c r="L81" s="148">
        <v>5460.4607239324487</v>
      </c>
      <c r="M81" s="148">
        <v>3880.9968747521129</v>
      </c>
      <c r="N81" s="148">
        <v>4047.3947381474859</v>
      </c>
      <c r="O81" s="148">
        <v>1330.0795893974177</v>
      </c>
      <c r="P81" s="148">
        <v>1413.0659857849614</v>
      </c>
      <c r="R81" s="147">
        <v>-10.59322033898305</v>
      </c>
      <c r="S81" s="147">
        <v>-4.5375218150087253</v>
      </c>
      <c r="T81" s="147">
        <v>6.7731983490897676</v>
      </c>
      <c r="U81" s="147">
        <v>2.5</v>
      </c>
      <c r="V81" s="147">
        <v>4.7856572725155093</v>
      </c>
      <c r="W81" s="147">
        <v>4.2875031535808983</v>
      </c>
      <c r="X81" s="147">
        <v>6.2392053114009522</v>
      </c>
    </row>
    <row r="82" spans="1:24" ht="12">
      <c r="A82" s="152"/>
      <c r="B82" s="149" t="s">
        <v>9</v>
      </c>
      <c r="C82" s="148">
        <v>162</v>
      </c>
      <c r="D82" s="148">
        <v>166</v>
      </c>
      <c r="E82" s="148">
        <v>438</v>
      </c>
      <c r="F82" s="148">
        <v>448</v>
      </c>
      <c r="G82" s="148">
        <v>2.7037037037037037</v>
      </c>
      <c r="H82" s="148">
        <v>2.6987951807228914</v>
      </c>
      <c r="I82" s="148">
        <v>26</v>
      </c>
      <c r="J82" s="148">
        <v>29</v>
      </c>
      <c r="K82" s="148">
        <v>5486.7938723014959</v>
      </c>
      <c r="L82" s="148">
        <v>5571.487725123844</v>
      </c>
      <c r="M82" s="148">
        <v>3879.1049132972184</v>
      </c>
      <c r="N82" s="148">
        <v>3979.4654990612325</v>
      </c>
      <c r="O82" s="148">
        <v>1607.6889590042795</v>
      </c>
      <c r="P82" s="148">
        <v>1592.0222260626181</v>
      </c>
      <c r="R82" s="147">
        <v>2.4691358024691357</v>
      </c>
      <c r="S82" s="147">
        <v>2.2831050228310499</v>
      </c>
      <c r="T82" s="147">
        <v>-0.18154811024922377</v>
      </c>
      <c r="U82" s="147">
        <v>11.538461538461538</v>
      </c>
      <c r="V82" s="147">
        <v>1.5435945798857285</v>
      </c>
      <c r="W82" s="147">
        <v>2.5872098849398775</v>
      </c>
      <c r="X82" s="147">
        <v>-0.97448781083652958</v>
      </c>
    </row>
    <row r="83" spans="1:24" ht="12">
      <c r="A83" s="152"/>
      <c r="B83" s="149" t="s">
        <v>10</v>
      </c>
      <c r="C83" s="148">
        <v>157</v>
      </c>
      <c r="D83" s="148">
        <v>157</v>
      </c>
      <c r="E83" s="148">
        <v>385</v>
      </c>
      <c r="F83" s="148">
        <v>384</v>
      </c>
      <c r="G83" s="148">
        <v>2.4522292993630574</v>
      </c>
      <c r="H83" s="148">
        <v>2.4458598726114649</v>
      </c>
      <c r="I83" s="148">
        <v>22</v>
      </c>
      <c r="J83" s="148">
        <v>24</v>
      </c>
      <c r="K83" s="148">
        <v>6752.0594869359456</v>
      </c>
      <c r="L83" s="148">
        <v>6677.9714221158556</v>
      </c>
      <c r="M83" s="148">
        <v>5481.8330832991542</v>
      </c>
      <c r="N83" s="148">
        <v>5432.3271404844127</v>
      </c>
      <c r="O83" s="148">
        <v>1270.2264036367858</v>
      </c>
      <c r="P83" s="148">
        <v>1245.6442816314454</v>
      </c>
      <c r="R83" s="147">
        <v>0</v>
      </c>
      <c r="S83" s="147">
        <v>-0.25974025974025972</v>
      </c>
      <c r="T83" s="147">
        <v>-0.25974025974026871</v>
      </c>
      <c r="U83" s="147">
        <v>9.0909090909090917</v>
      </c>
      <c r="V83" s="147">
        <v>-1.0972661743196648</v>
      </c>
      <c r="W83" s="147">
        <v>-0.90309102926839102</v>
      </c>
      <c r="X83" s="147">
        <v>-1.9352551588409175</v>
      </c>
    </row>
    <row r="84" spans="1:24" ht="12">
      <c r="A84" s="152"/>
      <c r="B84" s="149" t="s">
        <v>11</v>
      </c>
      <c r="C84" s="148">
        <v>56</v>
      </c>
      <c r="D84" s="148">
        <v>24</v>
      </c>
      <c r="E84" s="148">
        <v>186</v>
      </c>
      <c r="F84" s="148">
        <v>128</v>
      </c>
      <c r="G84" s="148">
        <v>3.3214285714285716</v>
      </c>
      <c r="H84" s="148">
        <v>5.333333333333333</v>
      </c>
      <c r="I84" s="148">
        <v>10</v>
      </c>
      <c r="J84" s="148">
        <v>4</v>
      </c>
      <c r="K84" s="148">
        <v>5667.1975489326896</v>
      </c>
      <c r="L84" s="148">
        <v>7586.2565411644582</v>
      </c>
      <c r="M84" s="148">
        <v>3851.4080457713767</v>
      </c>
      <c r="N84" s="148">
        <v>5287.0156722453512</v>
      </c>
      <c r="O84" s="148">
        <v>1815.7895031613134</v>
      </c>
      <c r="P84" s="148">
        <v>2299.2408689191047</v>
      </c>
      <c r="R84" s="147">
        <v>-57.142857142857139</v>
      </c>
      <c r="S84" s="147">
        <v>-31.182795698924732</v>
      </c>
      <c r="T84" s="147">
        <v>60.573476702508941</v>
      </c>
      <c r="U84" s="147">
        <v>-60</v>
      </c>
      <c r="V84" s="147">
        <v>33.86257450286319</v>
      </c>
      <c r="W84" s="147">
        <v>37.2748773802399</v>
      </c>
      <c r="X84" s="147">
        <v>26.624857392120404</v>
      </c>
    </row>
    <row r="85" spans="1:24" ht="12">
      <c r="A85" s="152"/>
      <c r="B85" s="149" t="s">
        <v>12</v>
      </c>
      <c r="C85" s="148">
        <v>70</v>
      </c>
      <c r="D85" s="148">
        <v>69</v>
      </c>
      <c r="E85" s="148">
        <v>173</v>
      </c>
      <c r="F85" s="148">
        <v>197</v>
      </c>
      <c r="G85" s="148">
        <v>2.4714285714285715</v>
      </c>
      <c r="H85" s="148">
        <v>2.8550724637681157</v>
      </c>
      <c r="I85" s="148">
        <v>16</v>
      </c>
      <c r="J85" s="148">
        <v>13</v>
      </c>
      <c r="K85" s="148">
        <v>7764.1396812601561</v>
      </c>
      <c r="L85" s="148">
        <v>8730.3260369956151</v>
      </c>
      <c r="M85" s="148">
        <v>5639.5074949544241</v>
      </c>
      <c r="N85" s="148">
        <v>6315.4774459351111</v>
      </c>
      <c r="O85" s="148">
        <v>2124.6321863057328</v>
      </c>
      <c r="P85" s="148">
        <v>2414.8485910605041</v>
      </c>
      <c r="R85" s="147">
        <v>-1.4285714285714286</v>
      </c>
      <c r="S85" s="147">
        <v>13.872832369942195</v>
      </c>
      <c r="T85" s="147">
        <v>15.52316327385439</v>
      </c>
      <c r="U85" s="147">
        <v>-18.75</v>
      </c>
      <c r="V85" s="147">
        <v>12.444216557147804</v>
      </c>
      <c r="W85" s="147">
        <v>11.986329508125776</v>
      </c>
      <c r="X85" s="147">
        <v>13.65960690162534</v>
      </c>
    </row>
    <row r="86" spans="1:24" ht="12">
      <c r="A86" s="152"/>
      <c r="B86" s="149" t="s">
        <v>13</v>
      </c>
      <c r="C86" s="148">
        <v>29</v>
      </c>
      <c r="D86" s="148">
        <v>24</v>
      </c>
      <c r="E86" s="148">
        <v>78</v>
      </c>
      <c r="F86" s="148">
        <v>46</v>
      </c>
      <c r="G86" s="148">
        <v>2.6896551724137931</v>
      </c>
      <c r="H86" s="148">
        <v>1.9166666666666667</v>
      </c>
      <c r="I86" s="148">
        <v>4</v>
      </c>
      <c r="J86" s="148">
        <v>4</v>
      </c>
      <c r="K86" s="148">
        <v>7294.2113343088649</v>
      </c>
      <c r="L86" s="148">
        <v>5149.9704452983833</v>
      </c>
      <c r="M86" s="148">
        <v>5875.789597349999</v>
      </c>
      <c r="N86" s="148">
        <v>4024.5220314179078</v>
      </c>
      <c r="O86" s="148">
        <v>1418.4217369588678</v>
      </c>
      <c r="P86" s="148">
        <v>1125.4484138804751</v>
      </c>
      <c r="R86" s="147">
        <v>-17.241379310344829</v>
      </c>
      <c r="S86" s="147">
        <v>-41.025641025641022</v>
      </c>
      <c r="T86" s="147">
        <v>-28.739316239316238</v>
      </c>
      <c r="U86" s="147">
        <v>0</v>
      </c>
      <c r="V86" s="147">
        <v>-29.396473322960702</v>
      </c>
      <c r="W86" s="147">
        <v>-31.506702805815568</v>
      </c>
      <c r="X86" s="147">
        <v>-20.654881086815191</v>
      </c>
    </row>
    <row r="87" spans="1:24" ht="12">
      <c r="A87" s="153"/>
      <c r="B87" s="149" t="s">
        <v>14</v>
      </c>
      <c r="C87" s="148">
        <v>14</v>
      </c>
      <c r="D87" s="148">
        <v>19</v>
      </c>
      <c r="E87" s="148">
        <v>44</v>
      </c>
      <c r="F87" s="148">
        <v>72</v>
      </c>
      <c r="G87" s="148">
        <v>3.1428571428571428</v>
      </c>
      <c r="H87" s="148">
        <v>3.7894736842105261</v>
      </c>
      <c r="I87" s="148">
        <v>2</v>
      </c>
      <c r="J87" s="148">
        <v>4</v>
      </c>
      <c r="K87" s="148">
        <v>6528.1375029469791</v>
      </c>
      <c r="L87" s="148">
        <v>10191.742664701733</v>
      </c>
      <c r="M87" s="148">
        <v>5024.7478919224723</v>
      </c>
      <c r="N87" s="148">
        <v>7062.1297874474058</v>
      </c>
      <c r="O87" s="148">
        <v>1503.3896110245073</v>
      </c>
      <c r="P87" s="148">
        <v>3129.6128772543279</v>
      </c>
      <c r="R87" s="147">
        <v>35.714285714285715</v>
      </c>
      <c r="S87" s="147">
        <v>63.636363636363633</v>
      </c>
      <c r="T87" s="147">
        <v>20.574162679425832</v>
      </c>
      <c r="U87" s="147">
        <v>100</v>
      </c>
      <c r="V87" s="147">
        <v>56.120220508543248</v>
      </c>
      <c r="W87" s="147">
        <v>40.546947615026106</v>
      </c>
      <c r="X87" s="147">
        <v>108.17044725496049</v>
      </c>
    </row>
    <row r="88" spans="1:24" ht="12">
      <c r="A88" s="152"/>
      <c r="B88" s="149" t="s">
        <v>15</v>
      </c>
      <c r="C88" s="148">
        <v>13</v>
      </c>
      <c r="D88" s="148">
        <v>21</v>
      </c>
      <c r="E88" s="148">
        <v>30</v>
      </c>
      <c r="F88" s="148">
        <v>52</v>
      </c>
      <c r="G88" s="148">
        <v>2.3076923076923075</v>
      </c>
      <c r="H88" s="148">
        <v>2.4761904761904763</v>
      </c>
      <c r="I88" s="148">
        <v>2</v>
      </c>
      <c r="J88" s="148">
        <v>2</v>
      </c>
      <c r="K88" s="148">
        <v>9365.6565877867615</v>
      </c>
      <c r="L88" s="148">
        <v>7835.4492617020223</v>
      </c>
      <c r="M88" s="148">
        <v>5275.3601989751569</v>
      </c>
      <c r="N88" s="148">
        <v>4813.4509101539379</v>
      </c>
      <c r="O88" s="148">
        <v>4090.2963888116055</v>
      </c>
      <c r="P88" s="145">
        <v>3021.998351548084</v>
      </c>
      <c r="R88" s="151">
        <v>61.53846153846154</v>
      </c>
      <c r="S88" s="147">
        <v>73.333333333333329</v>
      </c>
      <c r="T88" s="147">
        <v>7.3015873015873147</v>
      </c>
      <c r="U88" s="147">
        <v>0</v>
      </c>
      <c r="V88" s="147">
        <v>-16.338494922824722</v>
      </c>
      <c r="W88" s="147">
        <v>-8.7559763011244982</v>
      </c>
      <c r="X88" s="147">
        <v>-26.117863736860023</v>
      </c>
    </row>
    <row r="89" spans="1:24" ht="12">
      <c r="A89" s="152"/>
      <c r="B89" s="309" t="s">
        <v>699</v>
      </c>
      <c r="C89" s="307"/>
      <c r="D89" s="311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150"/>
      <c r="R89" s="309" t="s">
        <v>699</v>
      </c>
      <c r="S89" s="312"/>
      <c r="T89" s="313"/>
      <c r="U89" s="312"/>
      <c r="V89" s="312"/>
      <c r="W89" s="312"/>
      <c r="X89" s="312"/>
    </row>
    <row r="90" spans="1:24" ht="12">
      <c r="A90" s="152"/>
      <c r="B90" s="149" t="s">
        <v>8</v>
      </c>
      <c r="C90" s="148">
        <v>5225</v>
      </c>
      <c r="D90" s="148">
        <v>5331</v>
      </c>
      <c r="E90" s="148">
        <v>5784</v>
      </c>
      <c r="F90" s="148">
        <v>5913</v>
      </c>
      <c r="G90" s="148">
        <v>1.1069856459330143</v>
      </c>
      <c r="H90" s="148">
        <v>1.1091727630838493</v>
      </c>
      <c r="I90" s="148">
        <v>48</v>
      </c>
      <c r="J90" s="148">
        <v>58</v>
      </c>
      <c r="K90" s="148">
        <v>2113.7203925370363</v>
      </c>
      <c r="L90" s="148">
        <v>2229.5899187683622</v>
      </c>
      <c r="M90" s="148">
        <v>1584.810941190281</v>
      </c>
      <c r="N90" s="148">
        <v>1672.7217142112152</v>
      </c>
      <c r="O90" s="148">
        <v>528.9094513467511</v>
      </c>
      <c r="P90" s="148">
        <v>556.86820455715133</v>
      </c>
      <c r="R90" s="147">
        <v>2.0287081339712918</v>
      </c>
      <c r="S90" s="147">
        <v>2.2302904564315353</v>
      </c>
      <c r="T90" s="147">
        <v>0.19757412021287565</v>
      </c>
      <c r="U90" s="147">
        <v>20.833333333333336</v>
      </c>
      <c r="V90" s="147">
        <v>5.4817811589663972</v>
      </c>
      <c r="W90" s="147">
        <v>5.5470826668390014</v>
      </c>
      <c r="X90" s="147">
        <v>5.2861133676491212</v>
      </c>
    </row>
    <row r="91" spans="1:24" ht="12">
      <c r="A91" s="152"/>
      <c r="B91" s="149" t="s">
        <v>9</v>
      </c>
      <c r="C91" s="148">
        <v>6870</v>
      </c>
      <c r="D91" s="148">
        <v>6691</v>
      </c>
      <c r="E91" s="148">
        <v>7248</v>
      </c>
      <c r="F91" s="148">
        <v>7064</v>
      </c>
      <c r="G91" s="148">
        <v>1.0550218340611355</v>
      </c>
      <c r="H91" s="148">
        <v>1.0557465251830818</v>
      </c>
      <c r="I91" s="148">
        <v>35</v>
      </c>
      <c r="J91" s="148">
        <v>35</v>
      </c>
      <c r="K91" s="148">
        <v>2410.870283585682</v>
      </c>
      <c r="L91" s="148">
        <v>2435.8755591378281</v>
      </c>
      <c r="M91" s="148">
        <v>1720.9318502747033</v>
      </c>
      <c r="N91" s="148">
        <v>1781.658252093433</v>
      </c>
      <c r="O91" s="148">
        <v>689.93843331097457</v>
      </c>
      <c r="P91" s="148">
        <v>654.21730704440517</v>
      </c>
      <c r="R91" s="147">
        <v>-2.6055312954876273</v>
      </c>
      <c r="S91" s="147">
        <v>-2.5386313465783665</v>
      </c>
      <c r="T91" s="147">
        <v>6.8689680018915344E-2</v>
      </c>
      <c r="U91" s="147">
        <v>0</v>
      </c>
      <c r="V91" s="147">
        <v>1.037188758034536</v>
      </c>
      <c r="W91" s="147">
        <v>3.5286930048413199</v>
      </c>
      <c r="X91" s="147">
        <v>-5.1774367888371993</v>
      </c>
    </row>
    <row r="92" spans="1:24" ht="12">
      <c r="A92" s="152"/>
      <c r="B92" s="149" t="s">
        <v>10</v>
      </c>
      <c r="C92" s="148">
        <v>2907</v>
      </c>
      <c r="D92" s="148">
        <v>3006</v>
      </c>
      <c r="E92" s="148">
        <v>3212</v>
      </c>
      <c r="F92" s="148">
        <v>3333</v>
      </c>
      <c r="G92" s="148">
        <v>1.1049191606467148</v>
      </c>
      <c r="H92" s="148">
        <v>1.1087824351297406</v>
      </c>
      <c r="I92" s="148">
        <v>40</v>
      </c>
      <c r="J92" s="148">
        <v>44</v>
      </c>
      <c r="K92" s="148">
        <v>3400.2566717441864</v>
      </c>
      <c r="L92" s="148">
        <v>3435.6615949250581</v>
      </c>
      <c r="M92" s="148">
        <v>2791.7148696435902</v>
      </c>
      <c r="N92" s="148">
        <v>2843.4574938488913</v>
      </c>
      <c r="O92" s="148">
        <v>608.54180210059917</v>
      </c>
      <c r="P92" s="148">
        <v>592.20410107617977</v>
      </c>
      <c r="R92" s="147">
        <v>3.4055727554179565</v>
      </c>
      <c r="S92" s="147">
        <v>3.7671232876712328</v>
      </c>
      <c r="T92" s="147">
        <v>0.34964317939464634</v>
      </c>
      <c r="U92" s="147">
        <v>10</v>
      </c>
      <c r="V92" s="147">
        <v>1.041242664857724</v>
      </c>
      <c r="W92" s="147">
        <v>1.8534351329334342</v>
      </c>
      <c r="X92" s="147">
        <v>-2.6847294578653429</v>
      </c>
    </row>
    <row r="93" spans="1:24" ht="12">
      <c r="A93" s="152"/>
      <c r="B93" s="149" t="s">
        <v>11</v>
      </c>
      <c r="C93" s="148">
        <v>4317</v>
      </c>
      <c r="D93" s="148">
        <v>4468</v>
      </c>
      <c r="E93" s="148">
        <v>4426</v>
      </c>
      <c r="F93" s="148">
        <v>4607</v>
      </c>
      <c r="G93" s="148">
        <v>1.0252490155200371</v>
      </c>
      <c r="H93" s="148">
        <v>1.0311101163831693</v>
      </c>
      <c r="I93" s="148">
        <v>14</v>
      </c>
      <c r="J93" s="148">
        <v>14</v>
      </c>
      <c r="K93" s="148">
        <v>2043.7622693098588</v>
      </c>
      <c r="L93" s="148">
        <v>1692.8996796538377</v>
      </c>
      <c r="M93" s="148">
        <v>1587.0568832131169</v>
      </c>
      <c r="N93" s="148">
        <v>1259.7708334390209</v>
      </c>
      <c r="O93" s="148">
        <v>456.705386096805</v>
      </c>
      <c r="P93" s="148">
        <v>433.12884621483477</v>
      </c>
      <c r="R93" s="147">
        <v>3.4977993977299051</v>
      </c>
      <c r="S93" s="147">
        <v>4.0894713059195658</v>
      </c>
      <c r="T93" s="147">
        <v>0.57167583430053415</v>
      </c>
      <c r="U93" s="147">
        <v>0</v>
      </c>
      <c r="V93" s="147">
        <v>-17.167485422582978</v>
      </c>
      <c r="W93" s="147">
        <v>-20.62220032791015</v>
      </c>
      <c r="X93" s="147">
        <v>-5.1623082625464942</v>
      </c>
    </row>
    <row r="94" spans="1:24" ht="12">
      <c r="A94" s="152"/>
      <c r="B94" s="149" t="s">
        <v>12</v>
      </c>
      <c r="C94" s="148">
        <v>1932</v>
      </c>
      <c r="D94" s="148">
        <v>1871</v>
      </c>
      <c r="E94" s="148">
        <v>2126</v>
      </c>
      <c r="F94" s="148">
        <v>2034</v>
      </c>
      <c r="G94" s="148">
        <v>1.1004140786749483</v>
      </c>
      <c r="H94" s="148">
        <v>1.0871191876002138</v>
      </c>
      <c r="I94" s="148">
        <v>24</v>
      </c>
      <c r="J94" s="148">
        <v>23</v>
      </c>
      <c r="K94" s="148">
        <v>3628.1524771295312</v>
      </c>
      <c r="L94" s="148">
        <v>3888.9461700084526</v>
      </c>
      <c r="M94" s="148">
        <v>2532.8536991743867</v>
      </c>
      <c r="N94" s="148">
        <v>2928.8437442694994</v>
      </c>
      <c r="O94" s="148">
        <v>1095.2987779551386</v>
      </c>
      <c r="P94" s="148">
        <v>960.10242573896869</v>
      </c>
      <c r="R94" s="147">
        <v>-3.1573498964803313</v>
      </c>
      <c r="S94" s="147">
        <v>-4.3273753527751646</v>
      </c>
      <c r="T94" s="147">
        <v>-1.208171663047376</v>
      </c>
      <c r="U94" s="147">
        <v>-4.1666666666666661</v>
      </c>
      <c r="V94" s="147">
        <v>7.188057682880304</v>
      </c>
      <c r="W94" s="147">
        <v>15.634145992095409</v>
      </c>
      <c r="X94" s="147">
        <v>-12.34333087347855</v>
      </c>
    </row>
    <row r="95" spans="1:24" ht="12">
      <c r="A95" s="153"/>
      <c r="B95" s="149" t="s">
        <v>13</v>
      </c>
      <c r="C95" s="148">
        <v>375</v>
      </c>
      <c r="D95" s="148">
        <v>338</v>
      </c>
      <c r="E95" s="148">
        <v>411</v>
      </c>
      <c r="F95" s="148">
        <v>361</v>
      </c>
      <c r="G95" s="148">
        <v>1.0960000000000001</v>
      </c>
      <c r="H95" s="148">
        <v>1.0680473372781065</v>
      </c>
      <c r="I95" s="148">
        <v>4</v>
      </c>
      <c r="J95" s="148">
        <v>4</v>
      </c>
      <c r="K95" s="148">
        <v>2300.7436823837616</v>
      </c>
      <c r="L95" s="148">
        <v>3037.827422523234</v>
      </c>
      <c r="M95" s="148">
        <v>1861.5656743395505</v>
      </c>
      <c r="N95" s="148">
        <v>2315.7286202883406</v>
      </c>
      <c r="O95" s="148">
        <v>439.17800804420995</v>
      </c>
      <c r="P95" s="148">
        <v>722.09880223489358</v>
      </c>
      <c r="R95" s="147">
        <v>-9.8666666666666671</v>
      </c>
      <c r="S95" s="147">
        <v>-12.165450121654501</v>
      </c>
      <c r="T95" s="147">
        <v>-2.5504254308297045</v>
      </c>
      <c r="U95" s="147">
        <v>0</v>
      </c>
      <c r="V95" s="147">
        <v>32.036760365056935</v>
      </c>
      <c r="W95" s="147">
        <v>24.396826403125363</v>
      </c>
      <c r="X95" s="147">
        <v>64.420528580338967</v>
      </c>
    </row>
    <row r="96" spans="1:24" ht="12">
      <c r="A96" s="152"/>
      <c r="B96" s="149" t="s">
        <v>14</v>
      </c>
      <c r="C96" s="148">
        <v>913</v>
      </c>
      <c r="D96" s="148">
        <v>965</v>
      </c>
      <c r="E96" s="148">
        <v>1020</v>
      </c>
      <c r="F96" s="148">
        <v>1065</v>
      </c>
      <c r="G96" s="148">
        <v>1.1171960569550932</v>
      </c>
      <c r="H96" s="148">
        <v>1.1036269430051813</v>
      </c>
      <c r="I96" s="148">
        <v>4</v>
      </c>
      <c r="J96" s="148">
        <v>4</v>
      </c>
      <c r="K96" s="148">
        <v>1707.5332359528682</v>
      </c>
      <c r="L96" s="148">
        <v>2127.2952852796616</v>
      </c>
      <c r="M96" s="148">
        <v>1262.005915046733</v>
      </c>
      <c r="N96" s="148">
        <v>1548.7265975914024</v>
      </c>
      <c r="O96" s="148">
        <v>445.52732090613563</v>
      </c>
      <c r="P96" s="148">
        <v>578.56868768825734</v>
      </c>
      <c r="R96" s="147">
        <v>5.6955093099671412</v>
      </c>
      <c r="S96" s="147">
        <v>4.4117647058823533</v>
      </c>
      <c r="T96" s="147">
        <v>-1.214568729046035</v>
      </c>
      <c r="U96" s="147">
        <v>0</v>
      </c>
      <c r="V96" s="147">
        <v>24.582950450891243</v>
      </c>
      <c r="W96" s="147">
        <v>22.719440465859623</v>
      </c>
      <c r="X96" s="147">
        <v>29.861550692679312</v>
      </c>
    </row>
    <row r="97" spans="1:24" ht="12">
      <c r="A97" s="152"/>
      <c r="B97" s="149" t="s">
        <v>15</v>
      </c>
      <c r="C97" s="148">
        <v>334</v>
      </c>
      <c r="D97" s="148">
        <v>351</v>
      </c>
      <c r="E97" s="148">
        <v>412</v>
      </c>
      <c r="F97" s="148">
        <v>385</v>
      </c>
      <c r="G97" s="148">
        <v>1.2335329341317365</v>
      </c>
      <c r="H97" s="148">
        <v>1.0968660968660968</v>
      </c>
      <c r="I97" s="148">
        <v>2</v>
      </c>
      <c r="J97" s="148">
        <v>2</v>
      </c>
      <c r="K97" s="148">
        <v>4459.0098347695348</v>
      </c>
      <c r="L97" s="148">
        <v>2982.5386028300513</v>
      </c>
      <c r="M97" s="148">
        <v>2571.3565275039823</v>
      </c>
      <c r="N97" s="148">
        <v>1927.0715011768052</v>
      </c>
      <c r="O97" s="148">
        <v>1887.6533072655484</v>
      </c>
      <c r="P97" s="145">
        <v>1055.4671016532466</v>
      </c>
      <c r="R97" s="151">
        <v>5.0898203592814371</v>
      </c>
      <c r="S97" s="147">
        <v>-6.5533980582524274</v>
      </c>
      <c r="T97" s="147">
        <v>-11.079301856000885</v>
      </c>
      <c r="U97" s="147">
        <v>0</v>
      </c>
      <c r="V97" s="147">
        <v>-33.112087361336698</v>
      </c>
      <c r="W97" s="147">
        <v>-25.056230804080094</v>
      </c>
      <c r="X97" s="147">
        <v>-44.085754646217609</v>
      </c>
    </row>
    <row r="98" spans="1:24" ht="12">
      <c r="A98" s="152"/>
      <c r="B98" s="309" t="s">
        <v>698</v>
      </c>
      <c r="C98" s="307"/>
      <c r="D98" s="311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150"/>
      <c r="R98" s="309" t="s">
        <v>698</v>
      </c>
      <c r="S98" s="312"/>
      <c r="T98" s="313"/>
      <c r="U98" s="312"/>
      <c r="V98" s="312"/>
      <c r="W98" s="312"/>
      <c r="X98" s="312"/>
    </row>
    <row r="99" spans="1:24" ht="12">
      <c r="A99" s="152"/>
      <c r="B99" s="149" t="s">
        <v>8</v>
      </c>
      <c r="C99" s="148">
        <v>2103</v>
      </c>
      <c r="D99" s="148">
        <v>2334</v>
      </c>
      <c r="E99" s="148">
        <v>11037</v>
      </c>
      <c r="F99" s="148">
        <v>11594</v>
      </c>
      <c r="G99" s="148">
        <v>5.2482168330955776</v>
      </c>
      <c r="H99" s="148">
        <v>4.9674378748928874</v>
      </c>
      <c r="I99" s="148">
        <v>43</v>
      </c>
      <c r="J99" s="148">
        <v>54</v>
      </c>
      <c r="K99" s="148">
        <v>8217.2245193585568</v>
      </c>
      <c r="L99" s="148">
        <v>8650.6403608892979</v>
      </c>
      <c r="M99" s="148">
        <v>5843.8603569921825</v>
      </c>
      <c r="N99" s="148">
        <v>6024.2290905833688</v>
      </c>
      <c r="O99" s="148">
        <v>2373.364162366358</v>
      </c>
      <c r="P99" s="148">
        <v>2626.4112703059436</v>
      </c>
      <c r="R99" s="147">
        <v>10.984308131241084</v>
      </c>
      <c r="S99" s="147">
        <v>5.046661230406813</v>
      </c>
      <c r="T99" s="147">
        <v>-5.349987760263275</v>
      </c>
      <c r="U99" s="147">
        <v>25.581395348837212</v>
      </c>
      <c r="V99" s="147">
        <v>5.274479728644117</v>
      </c>
      <c r="W99" s="147">
        <v>3.0864654966536813</v>
      </c>
      <c r="X99" s="147">
        <v>10.661958748348402</v>
      </c>
    </row>
    <row r="100" spans="1:24" ht="12">
      <c r="A100" s="152"/>
      <c r="B100" s="149" t="s">
        <v>9</v>
      </c>
      <c r="C100" s="148">
        <v>1949</v>
      </c>
      <c r="D100" s="148">
        <v>2154</v>
      </c>
      <c r="E100" s="148">
        <v>8418</v>
      </c>
      <c r="F100" s="148">
        <v>8844</v>
      </c>
      <c r="G100" s="148">
        <v>4.3191380194971778</v>
      </c>
      <c r="H100" s="148">
        <v>4.1058495821727021</v>
      </c>
      <c r="I100" s="148">
        <v>30</v>
      </c>
      <c r="J100" s="148">
        <v>27</v>
      </c>
      <c r="K100" s="148">
        <v>8418.7684690327405</v>
      </c>
      <c r="L100" s="148">
        <v>8659.5476753132662</v>
      </c>
      <c r="M100" s="148">
        <v>5861.4527441405498</v>
      </c>
      <c r="N100" s="148">
        <v>6020.8144863789757</v>
      </c>
      <c r="O100" s="148">
        <v>2557.3157248921934</v>
      </c>
      <c r="P100" s="148">
        <v>2638.7331889342918</v>
      </c>
      <c r="R100" s="147">
        <v>10.51821446895844</v>
      </c>
      <c r="S100" s="147">
        <v>5.0605844618674265</v>
      </c>
      <c r="T100" s="147">
        <v>-4.9382176805108475</v>
      </c>
      <c r="U100" s="147">
        <v>-10</v>
      </c>
      <c r="V100" s="147">
        <v>2.8600288411089836</v>
      </c>
      <c r="W100" s="147">
        <v>2.7188096397728909</v>
      </c>
      <c r="X100" s="147">
        <v>3.1837079500823302</v>
      </c>
    </row>
    <row r="101" spans="1:24" ht="12">
      <c r="A101" s="152"/>
      <c r="B101" s="149" t="s">
        <v>10</v>
      </c>
      <c r="C101" s="148">
        <v>1048</v>
      </c>
      <c r="D101" s="148">
        <v>1139</v>
      </c>
      <c r="E101" s="148">
        <v>4318</v>
      </c>
      <c r="F101" s="148">
        <v>4568</v>
      </c>
      <c r="G101" s="148">
        <v>4.1202290076335881</v>
      </c>
      <c r="H101" s="148">
        <v>4.0105355575065849</v>
      </c>
      <c r="I101" s="148">
        <v>29</v>
      </c>
      <c r="J101" s="148">
        <v>34</v>
      </c>
      <c r="K101" s="148">
        <v>8909.1257212085093</v>
      </c>
      <c r="L101" s="148">
        <v>9214.2112057027043</v>
      </c>
      <c r="M101" s="148">
        <v>7013.4343966589577</v>
      </c>
      <c r="N101" s="148">
        <v>7268.5945487770641</v>
      </c>
      <c r="O101" s="148">
        <v>1895.6913245495641</v>
      </c>
      <c r="P101" s="148">
        <v>1945.6166569256634</v>
      </c>
      <c r="R101" s="147">
        <v>8.6832061068702302</v>
      </c>
      <c r="S101" s="147">
        <v>5.7897174617878644</v>
      </c>
      <c r="T101" s="147">
        <v>-2.662314398635929</v>
      </c>
      <c r="U101" s="147">
        <v>17.241379310344829</v>
      </c>
      <c r="V101" s="147">
        <v>3.4244155267438599</v>
      </c>
      <c r="W101" s="147">
        <v>3.6381626701984837</v>
      </c>
      <c r="X101" s="147">
        <v>2.6336213986716457</v>
      </c>
    </row>
    <row r="102" spans="1:24" ht="12">
      <c r="A102" s="152"/>
      <c r="B102" s="149" t="s">
        <v>11</v>
      </c>
      <c r="C102" s="148">
        <v>533</v>
      </c>
      <c r="D102" s="148">
        <v>545</v>
      </c>
      <c r="E102" s="148">
        <v>2871</v>
      </c>
      <c r="F102" s="148">
        <v>2804</v>
      </c>
      <c r="G102" s="148">
        <v>5.3864915572232643</v>
      </c>
      <c r="H102" s="148">
        <v>5.144954128440367</v>
      </c>
      <c r="I102" s="148">
        <v>7</v>
      </c>
      <c r="J102" s="148">
        <v>9</v>
      </c>
      <c r="K102" s="148">
        <v>8789.5512011239443</v>
      </c>
      <c r="L102" s="148">
        <v>9328.5580763984799</v>
      </c>
      <c r="M102" s="148">
        <v>5830.3738437133652</v>
      </c>
      <c r="N102" s="148">
        <v>6070.3171913019223</v>
      </c>
      <c r="O102" s="148">
        <v>2959.1773574105846</v>
      </c>
      <c r="P102" s="148">
        <v>3258.2408850965462</v>
      </c>
      <c r="R102" s="147">
        <v>2.2514071294559099</v>
      </c>
      <c r="S102" s="147">
        <v>-2.3336816440264716</v>
      </c>
      <c r="T102" s="147">
        <v>-4.4841326903965264</v>
      </c>
      <c r="U102" s="147">
        <v>28.571428571428569</v>
      </c>
      <c r="V102" s="147">
        <v>6.132359467973874</v>
      </c>
      <c r="W102" s="147">
        <v>4.1154024428000859</v>
      </c>
      <c r="X102" s="147">
        <v>10.106306299520211</v>
      </c>
    </row>
    <row r="103" spans="1:24" ht="12">
      <c r="A103" s="153"/>
      <c r="B103" s="149" t="s">
        <v>12</v>
      </c>
      <c r="C103" s="148">
        <v>807</v>
      </c>
      <c r="D103" s="148">
        <v>918</v>
      </c>
      <c r="E103" s="148">
        <v>4220</v>
      </c>
      <c r="F103" s="148">
        <v>4251</v>
      </c>
      <c r="G103" s="148">
        <v>5.2292441140024781</v>
      </c>
      <c r="H103" s="148">
        <v>4.6307189542483664</v>
      </c>
      <c r="I103" s="148">
        <v>20</v>
      </c>
      <c r="J103" s="148">
        <v>21</v>
      </c>
      <c r="K103" s="148">
        <v>11726.76612393584</v>
      </c>
      <c r="L103" s="148">
        <v>11542.491521896336</v>
      </c>
      <c r="M103" s="148">
        <v>8409.2873313269574</v>
      </c>
      <c r="N103" s="148">
        <v>8146.1821855037315</v>
      </c>
      <c r="O103" s="148">
        <v>3317.4787926088729</v>
      </c>
      <c r="P103" s="148">
        <v>3396.30933639261</v>
      </c>
      <c r="R103" s="147">
        <v>13.754646840148698</v>
      </c>
      <c r="S103" s="147">
        <v>0.7345971563981043</v>
      </c>
      <c r="T103" s="147">
        <v>-11.445729950748062</v>
      </c>
      <c r="U103" s="147">
        <v>5</v>
      </c>
      <c r="V103" s="147">
        <v>-1.5714016984049517</v>
      </c>
      <c r="W103" s="147">
        <v>-3.1287448681065442</v>
      </c>
      <c r="X103" s="147">
        <v>2.376218469259439</v>
      </c>
    </row>
    <row r="104" spans="1:24" ht="12">
      <c r="A104" s="152"/>
      <c r="B104" s="149" t="s">
        <v>13</v>
      </c>
      <c r="C104" s="148">
        <v>161</v>
      </c>
      <c r="D104" s="148">
        <v>167</v>
      </c>
      <c r="E104" s="148">
        <v>766</v>
      </c>
      <c r="F104" s="148">
        <v>773</v>
      </c>
      <c r="G104" s="148">
        <v>4.7577639751552798</v>
      </c>
      <c r="H104" s="148">
        <v>4.6287425149700603</v>
      </c>
      <c r="I104" s="148">
        <v>3</v>
      </c>
      <c r="J104" s="148">
        <v>4</v>
      </c>
      <c r="K104" s="148">
        <v>10192.423495771727</v>
      </c>
      <c r="L104" s="148">
        <v>9238.0810042903322</v>
      </c>
      <c r="M104" s="148">
        <v>7883.7011144249327</v>
      </c>
      <c r="N104" s="148">
        <v>7492.8838335339988</v>
      </c>
      <c r="O104" s="148">
        <v>2308.7223813467963</v>
      </c>
      <c r="P104" s="148">
        <v>1745.1971707563355</v>
      </c>
      <c r="R104" s="147">
        <v>3.7267080745341614</v>
      </c>
      <c r="S104" s="147">
        <v>0.91383812010443866</v>
      </c>
      <c r="T104" s="147">
        <v>-2.7118087584621859</v>
      </c>
      <c r="U104" s="147">
        <v>33.333333333333329</v>
      </c>
      <c r="V104" s="147">
        <v>-9.3632539098998286</v>
      </c>
      <c r="W104" s="147">
        <v>-4.9572818048092842</v>
      </c>
      <c r="X104" s="147">
        <v>-24.40853067235081</v>
      </c>
    </row>
    <row r="105" spans="1:24" ht="12">
      <c r="A105" s="152"/>
      <c r="B105" s="149" t="s">
        <v>14</v>
      </c>
      <c r="C105" s="148">
        <v>93</v>
      </c>
      <c r="D105" s="148">
        <v>142</v>
      </c>
      <c r="E105" s="148">
        <v>559</v>
      </c>
      <c r="F105" s="148">
        <v>794</v>
      </c>
      <c r="G105" s="148">
        <v>6.010752688172043</v>
      </c>
      <c r="H105" s="148">
        <v>5.591549295774648</v>
      </c>
      <c r="I105" s="148">
        <v>4</v>
      </c>
      <c r="J105" s="148">
        <v>5</v>
      </c>
      <c r="K105" s="148">
        <v>12309.118941130177</v>
      </c>
      <c r="L105" s="148">
        <v>18883.029452778625</v>
      </c>
      <c r="M105" s="148">
        <v>8800.8155932397622</v>
      </c>
      <c r="N105" s="148">
        <v>12187.53229149031</v>
      </c>
      <c r="O105" s="148">
        <v>3508.3033478904185</v>
      </c>
      <c r="P105" s="148">
        <v>6695.4971612883028</v>
      </c>
      <c r="R105" s="147">
        <v>52.688172043010752</v>
      </c>
      <c r="S105" s="147">
        <v>42.039355992844364</v>
      </c>
      <c r="T105" s="147">
        <v>-6.9742245962357314</v>
      </c>
      <c r="U105" s="147">
        <v>25</v>
      </c>
      <c r="V105" s="147">
        <v>53.406832309355003</v>
      </c>
      <c r="W105" s="147">
        <v>38.481850487266342</v>
      </c>
      <c r="X105" s="147">
        <v>90.847155942611948</v>
      </c>
    </row>
    <row r="106" spans="1:24" ht="12">
      <c r="A106" s="152"/>
      <c r="B106" s="149" t="s">
        <v>15</v>
      </c>
      <c r="C106" s="148">
        <v>169</v>
      </c>
      <c r="D106" s="148">
        <v>210</v>
      </c>
      <c r="E106" s="148">
        <v>775</v>
      </c>
      <c r="F106" s="148">
        <v>988</v>
      </c>
      <c r="G106" s="148">
        <v>4.5857988165680474</v>
      </c>
      <c r="H106" s="148">
        <v>4.7047619047619049</v>
      </c>
      <c r="I106" s="148">
        <v>2</v>
      </c>
      <c r="J106" s="148">
        <v>2</v>
      </c>
      <c r="K106" s="148">
        <v>11888.487031946588</v>
      </c>
      <c r="L106" s="148">
        <v>10620.272610525009</v>
      </c>
      <c r="M106" s="148">
        <v>7228.5502614115749</v>
      </c>
      <c r="N106" s="148">
        <v>6448.5693560743903</v>
      </c>
      <c r="O106" s="148">
        <v>4659.9367705350178</v>
      </c>
      <c r="P106" s="145">
        <v>4171.7032544506128</v>
      </c>
      <c r="R106" s="151">
        <v>24.260355029585799</v>
      </c>
      <c r="S106" s="147">
        <v>27.483870967741936</v>
      </c>
      <c r="T106" s="147">
        <v>2.594162826420892</v>
      </c>
      <c r="U106" s="147">
        <v>0</v>
      </c>
      <c r="V106" s="147">
        <v>-10.667584680991361</v>
      </c>
      <c r="W106" s="147">
        <v>-10.790281275361455</v>
      </c>
      <c r="X106" s="147">
        <v>-10.477256240289067</v>
      </c>
    </row>
    <row r="107" spans="1:24" ht="12">
      <c r="A107" s="152"/>
      <c r="B107" s="309" t="s">
        <v>696</v>
      </c>
      <c r="C107" s="307"/>
      <c r="D107" s="311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150"/>
      <c r="R107" s="309" t="s">
        <v>696</v>
      </c>
      <c r="S107" s="312"/>
      <c r="T107" s="313"/>
      <c r="U107" s="312"/>
      <c r="V107" s="312"/>
      <c r="W107" s="312"/>
      <c r="X107" s="312"/>
    </row>
    <row r="108" spans="1:24" ht="12">
      <c r="A108" s="152"/>
      <c r="B108" s="149" t="s">
        <v>8</v>
      </c>
      <c r="C108" s="148">
        <v>7394</v>
      </c>
      <c r="D108" s="148">
        <v>7314</v>
      </c>
      <c r="E108" s="148">
        <v>22180</v>
      </c>
      <c r="F108" s="148">
        <v>21266</v>
      </c>
      <c r="G108" s="148">
        <v>2.9997295104138493</v>
      </c>
      <c r="H108" s="148">
        <v>2.9075745146294776</v>
      </c>
      <c r="I108" s="148">
        <v>46</v>
      </c>
      <c r="J108" s="148">
        <v>56</v>
      </c>
      <c r="K108" s="148">
        <v>5585.3784881780903</v>
      </c>
      <c r="L108" s="148">
        <v>5930.4945179268398</v>
      </c>
      <c r="M108" s="148">
        <v>4016.47313049686</v>
      </c>
      <c r="N108" s="148">
        <v>4137.7720968939266</v>
      </c>
      <c r="O108" s="148">
        <v>1568.9053576812396</v>
      </c>
      <c r="P108" s="148">
        <v>1792.7224210329318</v>
      </c>
      <c r="R108" s="147">
        <v>-1.0819583446037329</v>
      </c>
      <c r="S108" s="147">
        <v>-4.1208295761947697</v>
      </c>
      <c r="T108" s="147">
        <v>-3.0721101840831571</v>
      </c>
      <c r="U108" s="147">
        <v>21.739130434782609</v>
      </c>
      <c r="V108" s="147">
        <v>6.1789193065289263</v>
      </c>
      <c r="W108" s="147">
        <v>3.0200367948698617</v>
      </c>
      <c r="X108" s="147">
        <v>14.265810378930837</v>
      </c>
    </row>
    <row r="109" spans="1:24" ht="12">
      <c r="A109" s="152"/>
      <c r="B109" s="149" t="s">
        <v>9</v>
      </c>
      <c r="C109" s="148">
        <v>6055</v>
      </c>
      <c r="D109" s="148">
        <v>6100</v>
      </c>
      <c r="E109" s="148">
        <v>16568</v>
      </c>
      <c r="F109" s="148">
        <v>16513</v>
      </c>
      <c r="G109" s="148">
        <v>2.7362510322047893</v>
      </c>
      <c r="H109" s="148">
        <v>2.7070491803278687</v>
      </c>
      <c r="I109" s="148">
        <v>30</v>
      </c>
      <c r="J109" s="148">
        <v>28</v>
      </c>
      <c r="K109" s="148">
        <v>6071.7619324295965</v>
      </c>
      <c r="L109" s="148">
        <v>6511.6156893423513</v>
      </c>
      <c r="M109" s="148">
        <v>4205.5636502032676</v>
      </c>
      <c r="N109" s="148">
        <v>4457.7430312360048</v>
      </c>
      <c r="O109" s="148">
        <v>1866.1982822263476</v>
      </c>
      <c r="P109" s="148">
        <v>2053.8726581063388</v>
      </c>
      <c r="R109" s="147">
        <v>0.74318744838976047</v>
      </c>
      <c r="S109" s="147">
        <v>-0.33196523418638341</v>
      </c>
      <c r="T109" s="147">
        <v>-1.067221228360419</v>
      </c>
      <c r="U109" s="147">
        <v>-6.666666666666667</v>
      </c>
      <c r="V109" s="147">
        <v>7.2442523571860251</v>
      </c>
      <c r="W109" s="147">
        <v>5.9963277697758439</v>
      </c>
      <c r="X109" s="147">
        <v>10.056507803452609</v>
      </c>
    </row>
    <row r="110" spans="1:24" ht="12">
      <c r="A110" s="152"/>
      <c r="B110" s="149" t="s">
        <v>10</v>
      </c>
      <c r="C110" s="148">
        <v>3805</v>
      </c>
      <c r="D110" s="148">
        <v>4035</v>
      </c>
      <c r="E110" s="148">
        <v>9848</v>
      </c>
      <c r="F110" s="148">
        <v>10300</v>
      </c>
      <c r="G110" s="148">
        <v>2.5881734559789749</v>
      </c>
      <c r="H110" s="148">
        <v>2.5526641883519208</v>
      </c>
      <c r="I110" s="148">
        <v>43</v>
      </c>
      <c r="J110" s="148">
        <v>41</v>
      </c>
      <c r="K110" s="148">
        <v>6593.1323049398698</v>
      </c>
      <c r="L110" s="148">
        <v>6167.0910327862266</v>
      </c>
      <c r="M110" s="148">
        <v>5208.7375367125851</v>
      </c>
      <c r="N110" s="148">
        <v>4845.9043235790741</v>
      </c>
      <c r="O110" s="148">
        <v>1384.3947682272653</v>
      </c>
      <c r="P110" s="148">
        <v>1321.1867092071666</v>
      </c>
      <c r="R110" s="147">
        <v>6.0446780551905386</v>
      </c>
      <c r="S110" s="147">
        <v>4.5897644191714058</v>
      </c>
      <c r="T110" s="147">
        <v>-1.3719817558990739</v>
      </c>
      <c r="U110" s="147">
        <v>-4.6511627906976747</v>
      </c>
      <c r="V110" s="147">
        <v>-6.4618947785172454</v>
      </c>
      <c r="W110" s="147">
        <v>-6.9658570925519818</v>
      </c>
      <c r="X110" s="147">
        <v>-4.5657539648923589</v>
      </c>
    </row>
    <row r="111" spans="1:24" ht="12">
      <c r="B111" s="149" t="s">
        <v>11</v>
      </c>
      <c r="C111" s="148">
        <v>1333</v>
      </c>
      <c r="D111" s="148">
        <v>1351</v>
      </c>
      <c r="E111" s="148">
        <v>3947</v>
      </c>
      <c r="F111" s="148">
        <v>3721</v>
      </c>
      <c r="G111" s="148">
        <v>2.9609902475618903</v>
      </c>
      <c r="H111" s="148">
        <v>2.7542561065877127</v>
      </c>
      <c r="I111" s="148">
        <v>9</v>
      </c>
      <c r="J111" s="148">
        <v>9</v>
      </c>
      <c r="K111" s="148">
        <v>5407.9464772643678</v>
      </c>
      <c r="L111" s="148">
        <v>5314.5667168566133</v>
      </c>
      <c r="M111" s="148">
        <v>3603.9826717858118</v>
      </c>
      <c r="N111" s="148">
        <v>3466.7464374250808</v>
      </c>
      <c r="O111" s="148">
        <v>1803.9638054785594</v>
      </c>
      <c r="P111" s="148">
        <v>1847.8202794315332</v>
      </c>
      <c r="R111" s="147">
        <v>1.350337584396099</v>
      </c>
      <c r="S111" s="147">
        <v>-5.7258677476564479</v>
      </c>
      <c r="T111" s="147">
        <v>-6.9819257643420025</v>
      </c>
      <c r="U111" s="147">
        <v>0</v>
      </c>
      <c r="V111" s="147">
        <v>-1.7267138423121196</v>
      </c>
      <c r="W111" s="147">
        <v>-3.8079049445797977</v>
      </c>
      <c r="X111" s="147">
        <v>2.4311171776165148</v>
      </c>
    </row>
    <row r="112" spans="1:24" ht="12">
      <c r="B112" s="149" t="s">
        <v>12</v>
      </c>
      <c r="C112" s="148">
        <v>2188</v>
      </c>
      <c r="D112" s="148">
        <v>2399</v>
      </c>
      <c r="E112" s="148">
        <v>6165</v>
      </c>
      <c r="F112" s="148">
        <v>6510</v>
      </c>
      <c r="G112" s="148">
        <v>2.8176416819012795</v>
      </c>
      <c r="H112" s="148">
        <v>2.7136306794497709</v>
      </c>
      <c r="I112" s="148">
        <v>22</v>
      </c>
      <c r="J112" s="148">
        <v>24</v>
      </c>
      <c r="K112" s="148">
        <v>8265.0383810573694</v>
      </c>
      <c r="L112" s="148">
        <v>8290.6058809153328</v>
      </c>
      <c r="M112" s="148">
        <v>5697.1554746103448</v>
      </c>
      <c r="N112" s="148">
        <v>5834.558691252807</v>
      </c>
      <c r="O112" s="148">
        <v>2567.8829064470383</v>
      </c>
      <c r="P112" s="148">
        <v>2456.0471896625272</v>
      </c>
      <c r="R112" s="147">
        <v>9.643510054844608</v>
      </c>
      <c r="S112" s="147">
        <v>5.5961070559610704</v>
      </c>
      <c r="T112" s="147">
        <v>-3.6914204925206957</v>
      </c>
      <c r="U112" s="147">
        <v>9.0909090909090917</v>
      </c>
      <c r="V112" s="147">
        <v>0.309345204210564</v>
      </c>
      <c r="W112" s="147">
        <v>2.4117863248564384</v>
      </c>
      <c r="X112" s="147">
        <v>-4.3551719785871645</v>
      </c>
    </row>
    <row r="113" spans="2:24" ht="12">
      <c r="B113" s="149" t="s">
        <v>13</v>
      </c>
      <c r="C113" s="148">
        <v>414</v>
      </c>
      <c r="D113" s="148">
        <v>490</v>
      </c>
      <c r="E113" s="148">
        <v>1218</v>
      </c>
      <c r="F113" s="148">
        <v>1388</v>
      </c>
      <c r="G113" s="148">
        <v>2.9420289855072466</v>
      </c>
      <c r="H113" s="148">
        <v>2.83265306122449</v>
      </c>
      <c r="I113" s="148">
        <v>4</v>
      </c>
      <c r="J113" s="148">
        <v>4</v>
      </c>
      <c r="K113" s="148">
        <v>5393.1349540035799</v>
      </c>
      <c r="L113" s="148">
        <v>5655.0972030725561</v>
      </c>
      <c r="M113" s="148">
        <v>4154.6658933258486</v>
      </c>
      <c r="N113" s="148">
        <v>4457.4778682102624</v>
      </c>
      <c r="O113" s="148">
        <v>1238.4690606777287</v>
      </c>
      <c r="P113" s="148">
        <v>1197.6193348622937</v>
      </c>
      <c r="R113" s="147">
        <v>18.357487922705314</v>
      </c>
      <c r="S113" s="147">
        <v>13.957307060755337</v>
      </c>
      <c r="T113" s="147">
        <v>-3.717703830300592</v>
      </c>
      <c r="U113" s="147">
        <v>0</v>
      </c>
      <c r="V113" s="147">
        <v>4.8573279048859925</v>
      </c>
      <c r="W113" s="147">
        <v>7.2884795711457313</v>
      </c>
      <c r="X113" s="147">
        <v>-3.2984050318609319</v>
      </c>
    </row>
    <row r="114" spans="2:24" ht="12">
      <c r="B114" s="149" t="s">
        <v>14</v>
      </c>
      <c r="C114" s="148">
        <v>232</v>
      </c>
      <c r="D114" s="148">
        <v>259</v>
      </c>
      <c r="E114" s="148">
        <v>816</v>
      </c>
      <c r="F114" s="148">
        <v>986</v>
      </c>
      <c r="G114" s="148">
        <v>3.5172413793103448</v>
      </c>
      <c r="H114" s="148">
        <v>3.8069498069498069</v>
      </c>
      <c r="I114" s="148">
        <v>5</v>
      </c>
      <c r="J114" s="148">
        <v>4</v>
      </c>
      <c r="K114" s="148">
        <v>9224.4236276950887</v>
      </c>
      <c r="L114" s="148">
        <v>12702.886534751702</v>
      </c>
      <c r="M114" s="148">
        <v>6371.3753089932852</v>
      </c>
      <c r="N114" s="148">
        <v>7915.647889456628</v>
      </c>
      <c r="O114" s="148">
        <v>2853.0483187018058</v>
      </c>
      <c r="P114" s="148">
        <v>4787.2386452950723</v>
      </c>
      <c r="R114" s="147">
        <v>11.637931034482758</v>
      </c>
      <c r="S114" s="147">
        <v>20.833333333333336</v>
      </c>
      <c r="T114" s="147">
        <v>8.2368082368082387</v>
      </c>
      <c r="U114" s="147">
        <v>-20</v>
      </c>
      <c r="V114" s="147">
        <v>37.709271033617725</v>
      </c>
      <c r="W114" s="147">
        <v>24.237664641785901</v>
      </c>
      <c r="X114" s="147">
        <v>67.793815965702322</v>
      </c>
    </row>
    <row r="115" spans="2:24" ht="12">
      <c r="B115" s="149" t="s">
        <v>15</v>
      </c>
      <c r="C115" s="148">
        <v>633</v>
      </c>
      <c r="D115" s="148">
        <v>623</v>
      </c>
      <c r="E115" s="148">
        <v>1546</v>
      </c>
      <c r="F115" s="148">
        <v>1519</v>
      </c>
      <c r="G115" s="148">
        <v>2.4423380726698261</v>
      </c>
      <c r="H115" s="148">
        <v>2.4382022471910112</v>
      </c>
      <c r="I115" s="148">
        <v>2</v>
      </c>
      <c r="J115" s="148">
        <v>2</v>
      </c>
      <c r="K115" s="148">
        <v>5078.2209620941194</v>
      </c>
      <c r="L115" s="148">
        <v>6214.4066046363941</v>
      </c>
      <c r="M115" s="148">
        <v>3115.7986154459977</v>
      </c>
      <c r="N115" s="148">
        <v>3907.9625359562406</v>
      </c>
      <c r="O115" s="148">
        <v>1962.4223466481205</v>
      </c>
      <c r="P115" s="145">
        <v>2306.444068680149</v>
      </c>
      <c r="R115" s="151">
        <v>-1.5797788309636649</v>
      </c>
      <c r="S115" s="147">
        <v>-1.7464424320827943</v>
      </c>
      <c r="T115" s="147">
        <v>-0.16933877930723193</v>
      </c>
      <c r="U115" s="147">
        <v>0</v>
      </c>
      <c r="V115" s="147">
        <v>22.373694469445514</v>
      </c>
      <c r="W115" s="147">
        <v>25.424105286626553</v>
      </c>
      <c r="X115" s="147">
        <v>17.530462931164053</v>
      </c>
    </row>
    <row r="116" spans="2:24" ht="12">
      <c r="B116" s="309" t="s">
        <v>691</v>
      </c>
      <c r="C116" s="307"/>
      <c r="D116" s="311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150"/>
      <c r="R116" s="309" t="s">
        <v>691</v>
      </c>
      <c r="S116" s="312"/>
      <c r="T116" s="313"/>
      <c r="U116" s="312"/>
      <c r="V116" s="312"/>
      <c r="W116" s="312"/>
      <c r="X116" s="312"/>
    </row>
    <row r="117" spans="2:24" ht="12" customHeight="1">
      <c r="B117" s="149" t="s">
        <v>8</v>
      </c>
      <c r="C117" s="148">
        <v>37853</v>
      </c>
      <c r="D117" s="148">
        <v>38436</v>
      </c>
      <c r="E117" s="148">
        <v>88071</v>
      </c>
      <c r="F117" s="148">
        <v>86709</v>
      </c>
      <c r="G117" s="148">
        <v>2.3266583890312527</v>
      </c>
      <c r="H117" s="148">
        <v>2.2559319388073682</v>
      </c>
      <c r="I117" s="148">
        <v>46</v>
      </c>
      <c r="J117" s="148">
        <v>58</v>
      </c>
      <c r="K117" s="148">
        <v>4096.2679101318208</v>
      </c>
      <c r="L117" s="148">
        <v>4288.3411627878277</v>
      </c>
      <c r="M117" s="148">
        <v>2953.5741135843318</v>
      </c>
      <c r="N117" s="148">
        <v>2986.3242412182631</v>
      </c>
      <c r="O117" s="148">
        <v>1142.693796547476</v>
      </c>
      <c r="P117" s="148">
        <v>1302.0169215695516</v>
      </c>
      <c r="R117" s="147">
        <v>1.5401685467466251</v>
      </c>
      <c r="S117" s="147">
        <v>-1.5464795449126272</v>
      </c>
      <c r="T117" s="147">
        <v>-3.0398295924023779</v>
      </c>
      <c r="U117" s="147">
        <v>26.086956521739129</v>
      </c>
      <c r="V117" s="147">
        <v>4.6889816991932491</v>
      </c>
      <c r="W117" s="147">
        <v>1.1088303991866681</v>
      </c>
      <c r="X117" s="147">
        <v>13.942766251418618</v>
      </c>
    </row>
    <row r="118" spans="2:24" ht="12">
      <c r="B118" s="149" t="s">
        <v>9</v>
      </c>
      <c r="C118" s="148">
        <v>27535</v>
      </c>
      <c r="D118" s="148">
        <v>27046</v>
      </c>
      <c r="E118" s="148">
        <v>62617</v>
      </c>
      <c r="F118" s="148">
        <v>60262</v>
      </c>
      <c r="G118" s="148">
        <v>2.2740875249682224</v>
      </c>
      <c r="H118" s="148">
        <v>2.228129852843304</v>
      </c>
      <c r="I118" s="148">
        <v>30</v>
      </c>
      <c r="J118" s="148">
        <v>28</v>
      </c>
      <c r="K118" s="148">
        <v>4911.5271214266959</v>
      </c>
      <c r="L118" s="148">
        <v>5141.6786883166005</v>
      </c>
      <c r="M118" s="148">
        <v>3411.4934593671383</v>
      </c>
      <c r="N118" s="148">
        <v>3533.845286424872</v>
      </c>
      <c r="O118" s="148">
        <v>1500.0336620595695</v>
      </c>
      <c r="P118" s="148">
        <v>1607.8334018917224</v>
      </c>
      <c r="R118" s="147">
        <v>-1.7759215543853277</v>
      </c>
      <c r="S118" s="147">
        <v>-3.7609594838462401</v>
      </c>
      <c r="T118" s="147">
        <v>-2.0209280258709752</v>
      </c>
      <c r="U118" s="147">
        <v>-6.666666666666667</v>
      </c>
      <c r="V118" s="147">
        <v>4.685947185059022</v>
      </c>
      <c r="W118" s="147">
        <v>3.5864593766634716</v>
      </c>
      <c r="X118" s="147">
        <v>7.1864880474843611</v>
      </c>
    </row>
    <row r="119" spans="2:24" ht="12">
      <c r="B119" s="149" t="s">
        <v>10</v>
      </c>
      <c r="C119" s="148">
        <v>25476</v>
      </c>
      <c r="D119" s="148">
        <v>25185</v>
      </c>
      <c r="E119" s="148">
        <v>50015</v>
      </c>
      <c r="F119" s="148">
        <v>48056</v>
      </c>
      <c r="G119" s="148">
        <v>1.9632202857591459</v>
      </c>
      <c r="H119" s="148">
        <v>1.9081199126464166</v>
      </c>
      <c r="I119" s="148">
        <v>78</v>
      </c>
      <c r="J119" s="148">
        <v>71</v>
      </c>
      <c r="K119" s="148">
        <v>5052.1474153306708</v>
      </c>
      <c r="L119" s="148">
        <v>4561.4241947440505</v>
      </c>
      <c r="M119" s="148">
        <v>3986.1864166496521</v>
      </c>
      <c r="N119" s="148">
        <v>3603.6613643295132</v>
      </c>
      <c r="O119" s="148">
        <v>1065.9609986809728</v>
      </c>
      <c r="P119" s="148">
        <v>957.76283041452587</v>
      </c>
      <c r="R119" s="147">
        <v>-1.1422515308525671</v>
      </c>
      <c r="S119" s="147">
        <v>-3.9168249525142458</v>
      </c>
      <c r="T119" s="147">
        <v>-2.8066322211734316</v>
      </c>
      <c r="U119" s="147">
        <v>-8.9743589743589745</v>
      </c>
      <c r="V119" s="147">
        <v>-9.7131611618759877</v>
      </c>
      <c r="W119" s="147">
        <v>-9.5962660131095223</v>
      </c>
      <c r="X119" s="147">
        <v>-10.150293340969517</v>
      </c>
    </row>
    <row r="120" spans="2:24" ht="12">
      <c r="B120" s="149" t="s">
        <v>11</v>
      </c>
      <c r="C120" s="148">
        <v>6652</v>
      </c>
      <c r="D120" s="148">
        <v>6579</v>
      </c>
      <c r="E120" s="148">
        <v>15547</v>
      </c>
      <c r="F120" s="148">
        <v>13766</v>
      </c>
      <c r="G120" s="148">
        <v>2.3371918220084185</v>
      </c>
      <c r="H120" s="148">
        <v>2.0924152606779147</v>
      </c>
      <c r="I120" s="148">
        <v>10</v>
      </c>
      <c r="J120" s="148">
        <v>9</v>
      </c>
      <c r="K120" s="148">
        <v>3983.140151360587</v>
      </c>
      <c r="L120" s="148">
        <v>3843.8084137307897</v>
      </c>
      <c r="M120" s="148">
        <v>2622.6625123978674</v>
      </c>
      <c r="N120" s="148">
        <v>2486.103361138154</v>
      </c>
      <c r="O120" s="148">
        <v>1360.4776389627195</v>
      </c>
      <c r="P120" s="148">
        <v>1357.7050525926325</v>
      </c>
      <c r="R120" s="147">
        <v>-1.0974143114852677</v>
      </c>
      <c r="S120" s="147">
        <v>-11.455586286743422</v>
      </c>
      <c r="T120" s="147">
        <v>-10.473105332028759</v>
      </c>
      <c r="U120" s="147">
        <v>-10</v>
      </c>
      <c r="V120" s="147">
        <v>-3.498037536595429</v>
      </c>
      <c r="W120" s="147">
        <v>-5.2068899682734662</v>
      </c>
      <c r="X120" s="147">
        <v>-0.20379507098705493</v>
      </c>
    </row>
    <row r="121" spans="2:24" ht="12">
      <c r="B121" s="149" t="s">
        <v>12</v>
      </c>
      <c r="C121" s="148">
        <v>9713</v>
      </c>
      <c r="D121" s="148">
        <v>10208</v>
      </c>
      <c r="E121" s="148">
        <v>22446</v>
      </c>
      <c r="F121" s="148">
        <v>22668</v>
      </c>
      <c r="G121" s="148">
        <v>2.3109235045814889</v>
      </c>
      <c r="H121" s="148">
        <v>2.2206112852664579</v>
      </c>
      <c r="I121" s="148">
        <v>26</v>
      </c>
      <c r="J121" s="148">
        <v>26</v>
      </c>
      <c r="K121" s="148">
        <v>6963.0302370802128</v>
      </c>
      <c r="L121" s="148">
        <v>6920.9022029757534</v>
      </c>
      <c r="M121" s="148">
        <v>4668.7406886411218</v>
      </c>
      <c r="N121" s="148">
        <v>4795.2900963271022</v>
      </c>
      <c r="O121" s="148">
        <v>2294.2895484390897</v>
      </c>
      <c r="P121" s="148">
        <v>2125.6121066486439</v>
      </c>
      <c r="R121" s="147">
        <v>5.0962627406568517</v>
      </c>
      <c r="S121" s="147">
        <v>0.98904036353916069</v>
      </c>
      <c r="T121" s="147">
        <v>-3.908057498916937</v>
      </c>
      <c r="U121" s="147">
        <v>0</v>
      </c>
      <c r="V121" s="147">
        <v>-0.60502443146254137</v>
      </c>
      <c r="W121" s="147">
        <v>2.710568355057084</v>
      </c>
      <c r="X121" s="147">
        <v>-7.3520555374191874</v>
      </c>
    </row>
    <row r="122" spans="2:24" ht="12">
      <c r="B122" s="149" t="s">
        <v>13</v>
      </c>
      <c r="C122" s="148">
        <v>2038</v>
      </c>
      <c r="D122" s="148">
        <v>2077</v>
      </c>
      <c r="E122" s="148">
        <v>4731</v>
      </c>
      <c r="F122" s="148">
        <v>4873</v>
      </c>
      <c r="G122" s="148">
        <v>2.3213935230618254</v>
      </c>
      <c r="H122" s="148">
        <v>2.3461723639865188</v>
      </c>
      <c r="I122" s="148">
        <v>6</v>
      </c>
      <c r="J122" s="148">
        <v>4</v>
      </c>
      <c r="K122" s="148">
        <v>4028.5100200099928</v>
      </c>
      <c r="L122" s="148">
        <v>4453.5814439515498</v>
      </c>
      <c r="M122" s="148">
        <v>3052.7140560057751</v>
      </c>
      <c r="N122" s="148">
        <v>3508.3034677679207</v>
      </c>
      <c r="O122" s="148">
        <v>975.79596400422145</v>
      </c>
      <c r="P122" s="148">
        <v>945.27797618362501</v>
      </c>
      <c r="R122" s="147">
        <v>1.9136408243375858</v>
      </c>
      <c r="S122" s="147">
        <v>3.0014796026210102</v>
      </c>
      <c r="T122" s="147">
        <v>1.0674123399815081</v>
      </c>
      <c r="U122" s="147">
        <v>-33.333333333333329</v>
      </c>
      <c r="V122" s="147">
        <v>10.551579165254319</v>
      </c>
      <c r="W122" s="147">
        <v>14.924077506238721</v>
      </c>
      <c r="X122" s="147">
        <v>-3.1274968278577968</v>
      </c>
    </row>
    <row r="123" spans="2:24" ht="12">
      <c r="B123" s="149" t="s">
        <v>14</v>
      </c>
      <c r="C123" s="148">
        <v>1875</v>
      </c>
      <c r="D123" s="148">
        <v>1772</v>
      </c>
      <c r="E123" s="148">
        <v>5201</v>
      </c>
      <c r="F123" s="148">
        <v>4885</v>
      </c>
      <c r="G123" s="148">
        <v>2.7738666666666667</v>
      </c>
      <c r="H123" s="148">
        <v>2.7567720090293455</v>
      </c>
      <c r="I123" s="148">
        <v>5</v>
      </c>
      <c r="J123" s="148">
        <v>5</v>
      </c>
      <c r="K123" s="148">
        <v>7356.2903290339636</v>
      </c>
      <c r="L123" s="148">
        <v>8770.128815894197</v>
      </c>
      <c r="M123" s="148">
        <v>5074.5088791661492</v>
      </c>
      <c r="N123" s="148">
        <v>5477.6232945356123</v>
      </c>
      <c r="O123" s="148">
        <v>2281.781449867814</v>
      </c>
      <c r="P123" s="148">
        <v>3292.5055213585952</v>
      </c>
      <c r="R123" s="147">
        <v>-5.4933333333333332</v>
      </c>
      <c r="S123" s="147">
        <v>-6.0757546625648908</v>
      </c>
      <c r="T123" s="147">
        <v>-0.61627539069366022</v>
      </c>
      <c r="U123" s="147">
        <v>0</v>
      </c>
      <c r="V123" s="147">
        <v>19.219449255286534</v>
      </c>
      <c r="W123" s="147">
        <v>7.943909942191361</v>
      </c>
      <c r="X123" s="147">
        <v>44.295393476414382</v>
      </c>
    </row>
    <row r="124" spans="2:24" ht="12">
      <c r="B124" s="146" t="s">
        <v>15</v>
      </c>
      <c r="C124" s="145">
        <v>2427</v>
      </c>
      <c r="D124" s="145">
        <v>2489</v>
      </c>
      <c r="E124" s="145">
        <v>4673</v>
      </c>
      <c r="F124" s="145">
        <v>4486</v>
      </c>
      <c r="G124" s="145">
        <v>1.9254223320972395</v>
      </c>
      <c r="H124" s="145">
        <v>1.8023302531137002</v>
      </c>
      <c r="I124" s="145">
        <v>2</v>
      </c>
      <c r="J124" s="145">
        <v>2</v>
      </c>
      <c r="K124" s="145">
        <v>3167.1618250476936</v>
      </c>
      <c r="L124" s="145">
        <v>4169.2263492195543</v>
      </c>
      <c r="M124" s="145">
        <v>1967.4974628919088</v>
      </c>
      <c r="N124" s="145">
        <v>2621.5313862992066</v>
      </c>
      <c r="O124" s="145">
        <v>1199.6643621557887</v>
      </c>
      <c r="P124" s="145">
        <v>1547.6949629203684</v>
      </c>
      <c r="R124" s="144">
        <v>2.5545941491553359</v>
      </c>
      <c r="S124" s="144">
        <v>-4.0017119623368282</v>
      </c>
      <c r="T124" s="144">
        <v>-6.3929911340263157</v>
      </c>
      <c r="U124" s="144">
        <v>0</v>
      </c>
      <c r="V124" s="144">
        <v>31.639195580313327</v>
      </c>
      <c r="W124" s="144">
        <v>33.241919531930264</v>
      </c>
      <c r="X124" s="144">
        <v>29.010664294400733</v>
      </c>
    </row>
  </sheetData>
  <mergeCells count="16">
    <mergeCell ref="O7:P7"/>
    <mergeCell ref="R7:X7"/>
    <mergeCell ref="C7:D7"/>
    <mergeCell ref="E7:F7"/>
    <mergeCell ref="G7:H7"/>
    <mergeCell ref="I7:J7"/>
    <mergeCell ref="K7:L7"/>
    <mergeCell ref="M7:N7"/>
    <mergeCell ref="R5:X5"/>
    <mergeCell ref="C6:D6"/>
    <mergeCell ref="E6:F6"/>
    <mergeCell ref="G6:H6"/>
    <mergeCell ref="I6:J6"/>
    <mergeCell ref="K6:L6"/>
    <mergeCell ref="M6:N6"/>
    <mergeCell ref="O6:P6"/>
  </mergeCells>
  <dataValidations count="1">
    <dataValidation type="custom" allowBlank="1" showInputMessage="1" showErrorMessage="1" errorTitle="Invalid data" error="Valid entries are a number, na, np or .." sqref="O54:O61 M81:M88 G54:G61 G63:G70 O63:O70 G72:G79 M72:M79 C54:C61 E54:E61 M54:M61 C63:C70 E63:E70 M63:M70 C72:C79 O72:O79 E72:E79 I77:I78 K77:K78 C81:C88 G81:G88 E81:E88 O81:O88 A64:A66 A47:A50 A77:A78 A61:A62 A69:A70 A53:A54 A72:A74 A56:A58">
      <formula1>OR(ISNUMBER(A47),A47="na",A47="..",A47="np")</formula1>
    </dataValidation>
  </dataValidations>
  <pageMargins left="0.39370078740157483" right="0.39370078740157483" top="0.51181102362204722" bottom="0.39370078740157483" header="0.31496062992125984" footer="0.31496062992125984"/>
  <pageSetup paperSize="9" scale="94" fitToWidth="2" fitToHeight="0" orientation="landscape" r:id="rId1"/>
  <rowBreaks count="3" manualBreakCount="3">
    <brk id="43" min="1" max="26" man="1"/>
    <brk id="70" min="1" max="26" man="1"/>
    <brk id="97" min="1" max="26" man="1"/>
  </rowBreaks>
  <colBreaks count="1" manualBreakCount="1">
    <brk id="16" min="2" max="1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38"/>
  <sheetViews>
    <sheetView showGridLines="0" zoomScale="85" zoomScaleNormal="85" zoomScaleSheetLayoutView="80" workbookViewId="0"/>
  </sheetViews>
  <sheetFormatPr defaultRowHeight="12"/>
  <cols>
    <col min="1" max="1" width="4.140625" style="13" customWidth="1"/>
    <col min="2" max="2" width="15.7109375" style="13" customWidth="1"/>
    <col min="3" max="3" width="21" style="13" customWidth="1"/>
    <col min="4" max="4" width="16.42578125" style="13" customWidth="1"/>
    <col min="5" max="5" width="11.85546875" style="13" customWidth="1"/>
    <col min="6" max="7" width="13.85546875" style="13" bestFit="1" customWidth="1"/>
    <col min="8" max="8" width="16.5703125" style="13" bestFit="1" customWidth="1"/>
    <col min="9" max="9" width="13.42578125" style="13" customWidth="1"/>
    <col min="10" max="10" width="2.42578125" style="13" customWidth="1"/>
    <col min="11" max="11" width="12.85546875" style="13" customWidth="1"/>
    <col min="12" max="12" width="11" style="13" customWidth="1"/>
    <col min="13" max="13" width="11" style="13" hidden="1" customWidth="1"/>
    <col min="14" max="14" width="11.85546875" style="13" hidden="1" customWidth="1"/>
    <col min="15" max="15" width="2.5703125" style="13" customWidth="1"/>
    <col min="16" max="16" width="9.28515625" style="13" bestFit="1" customWidth="1"/>
    <col min="17" max="17" width="2.5703125" style="13" customWidth="1"/>
    <col min="18" max="18" width="11.5703125" style="13" customWidth="1"/>
    <col min="19" max="20" width="14.140625" style="13" customWidth="1"/>
    <col min="21" max="21" width="11.85546875" style="13" customWidth="1"/>
    <col min="22" max="16384" width="9.140625" style="13"/>
  </cols>
  <sheetData>
    <row r="3" spans="2:20">
      <c r="C3" s="8"/>
      <c r="D3" s="8" t="s">
        <v>2413</v>
      </c>
      <c r="E3" s="8"/>
      <c r="F3" s="8"/>
      <c r="G3" s="8"/>
      <c r="H3" s="8"/>
      <c r="I3" s="8"/>
      <c r="J3" s="8"/>
      <c r="K3" s="8"/>
      <c r="L3" s="8"/>
      <c r="M3" s="8"/>
      <c r="N3" s="8"/>
      <c r="P3" s="8" t="s">
        <v>2413</v>
      </c>
    </row>
    <row r="4" spans="2:20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</row>
    <row r="5" spans="2:20" ht="15" customHeight="1">
      <c r="B5" s="216" t="s">
        <v>99</v>
      </c>
      <c r="C5" s="216" t="s">
        <v>6</v>
      </c>
      <c r="D5" s="626" t="s">
        <v>46</v>
      </c>
      <c r="E5" s="626"/>
      <c r="F5" s="626"/>
      <c r="G5" s="626"/>
      <c r="H5" s="626"/>
      <c r="I5" s="626"/>
      <c r="J5" s="213"/>
      <c r="K5" s="626" t="s">
        <v>64</v>
      </c>
      <c r="L5" s="626"/>
      <c r="M5" s="626"/>
      <c r="N5" s="626"/>
      <c r="P5" s="627" t="s">
        <v>164</v>
      </c>
      <c r="Q5" s="627"/>
      <c r="R5" s="628"/>
      <c r="S5" s="628"/>
      <c r="T5" s="628"/>
    </row>
    <row r="6" spans="2:20" ht="36">
      <c r="B6" s="205"/>
      <c r="C6" s="77"/>
      <c r="D6" s="629" t="s">
        <v>16</v>
      </c>
      <c r="E6" s="628"/>
      <c r="F6" s="629" t="s">
        <v>103</v>
      </c>
      <c r="G6" s="628" t="s">
        <v>103</v>
      </c>
      <c r="H6" s="629" t="s">
        <v>2361</v>
      </c>
      <c r="I6" s="628" t="s">
        <v>66</v>
      </c>
      <c r="J6" s="5"/>
      <c r="K6" s="214" t="s">
        <v>165</v>
      </c>
      <c r="L6" s="214" t="s">
        <v>165</v>
      </c>
      <c r="M6" s="214" t="s">
        <v>159</v>
      </c>
      <c r="N6" s="214" t="s">
        <v>159</v>
      </c>
      <c r="P6" s="9" t="s">
        <v>161</v>
      </c>
      <c r="Q6" s="9"/>
      <c r="R6" s="9" t="s">
        <v>103</v>
      </c>
      <c r="S6" s="9" t="s">
        <v>2362</v>
      </c>
      <c r="T6" s="193" t="s">
        <v>104</v>
      </c>
    </row>
    <row r="7" spans="2:20" s="8" customFormat="1">
      <c r="B7" s="77"/>
      <c r="C7" s="77"/>
      <c r="D7" s="201" t="s">
        <v>2</v>
      </c>
      <c r="E7" s="201" t="s">
        <v>3</v>
      </c>
      <c r="F7" s="201" t="s">
        <v>2</v>
      </c>
      <c r="G7" s="201" t="s">
        <v>3</v>
      </c>
      <c r="H7" s="201" t="s">
        <v>2</v>
      </c>
      <c r="I7" s="201" t="s">
        <v>3</v>
      </c>
      <c r="J7" s="5"/>
      <c r="K7" s="201" t="s">
        <v>2</v>
      </c>
      <c r="L7" s="201" t="s">
        <v>3</v>
      </c>
      <c r="M7" s="201" t="s">
        <v>2</v>
      </c>
      <c r="N7" s="201" t="s">
        <v>3</v>
      </c>
    </row>
    <row r="8" spans="2:20" ht="15" customHeight="1">
      <c r="B8" s="205"/>
      <c r="C8" s="78"/>
      <c r="D8" s="30" t="s">
        <v>65</v>
      </c>
      <c r="E8" s="9" t="s">
        <v>65</v>
      </c>
      <c r="F8" s="9" t="s">
        <v>65</v>
      </c>
      <c r="G8" s="9" t="s">
        <v>65</v>
      </c>
      <c r="H8" s="9" t="s">
        <v>90</v>
      </c>
      <c r="I8" s="9" t="s">
        <v>90</v>
      </c>
      <c r="J8" s="5"/>
      <c r="K8" s="9" t="s">
        <v>89</v>
      </c>
      <c r="L8" s="9" t="s">
        <v>89</v>
      </c>
      <c r="M8" s="9" t="s">
        <v>89</v>
      </c>
      <c r="N8" s="9" t="s">
        <v>89</v>
      </c>
      <c r="P8" s="193" t="s">
        <v>67</v>
      </c>
      <c r="Q8" s="193"/>
      <c r="R8" s="193" t="s">
        <v>67</v>
      </c>
      <c r="S8" s="193" t="s">
        <v>67</v>
      </c>
      <c r="T8" s="193" t="s">
        <v>67</v>
      </c>
    </row>
    <row r="9" spans="2:20">
      <c r="B9" s="230"/>
      <c r="C9" s="230"/>
      <c r="D9" s="230"/>
      <c r="E9" s="228"/>
      <c r="F9" s="228"/>
      <c r="G9" s="228"/>
      <c r="H9" s="228"/>
      <c r="I9" s="228"/>
      <c r="J9" s="213"/>
      <c r="K9" s="213"/>
      <c r="L9" s="233"/>
      <c r="M9" s="233"/>
      <c r="N9" s="233"/>
      <c r="P9" s="229"/>
      <c r="Q9" s="229"/>
      <c r="R9" s="229"/>
      <c r="S9" s="229"/>
      <c r="T9" s="229"/>
    </row>
    <row r="10" spans="2:20">
      <c r="B10" s="620" t="s">
        <v>100</v>
      </c>
      <c r="C10" s="197" t="s">
        <v>8</v>
      </c>
      <c r="D10" s="76">
        <v>53</v>
      </c>
      <c r="E10" s="54">
        <v>59</v>
      </c>
      <c r="F10" s="32">
        <v>547838</v>
      </c>
      <c r="G10" s="32">
        <v>565851</v>
      </c>
      <c r="H10" s="32">
        <v>618.18017773999998</v>
      </c>
      <c r="I10" s="32">
        <v>635.63822278000009</v>
      </c>
      <c r="J10" s="32"/>
      <c r="K10" s="32">
        <v>1128.3995957564098</v>
      </c>
      <c r="L10" s="32">
        <v>1123.3314472891275</v>
      </c>
      <c r="M10" s="32"/>
      <c r="N10" s="32">
        <v>668.23636994368621</v>
      </c>
      <c r="P10" s="15">
        <v>11.32075471698113</v>
      </c>
      <c r="Q10" s="15"/>
      <c r="R10" s="15">
        <v>3.2880158002913218</v>
      </c>
      <c r="S10" s="15">
        <v>2.8241030153740576</v>
      </c>
      <c r="T10" s="15">
        <v>-0.44914483187890042</v>
      </c>
    </row>
    <row r="11" spans="2:20">
      <c r="B11" s="625"/>
      <c r="C11" s="192" t="s">
        <v>9</v>
      </c>
      <c r="D11" s="76">
        <v>38</v>
      </c>
      <c r="E11" s="54">
        <v>37</v>
      </c>
      <c r="F11" s="32">
        <v>417127</v>
      </c>
      <c r="G11" s="32">
        <v>458830</v>
      </c>
      <c r="H11" s="32">
        <v>356.83073975999997</v>
      </c>
      <c r="I11" s="32">
        <v>407.13740928000004</v>
      </c>
      <c r="J11" s="32"/>
      <c r="K11" s="32">
        <v>855.44867572705675</v>
      </c>
      <c r="L11" s="32">
        <v>887.33825007083237</v>
      </c>
      <c r="M11" s="32"/>
      <c r="N11" s="32">
        <v>535.325613449005</v>
      </c>
      <c r="P11" s="15">
        <v>-2.6315789473684181</v>
      </c>
      <c r="Q11" s="15"/>
      <c r="R11" s="15">
        <v>9.9976745691360271</v>
      </c>
      <c r="S11" s="15">
        <v>14.098188276558155</v>
      </c>
      <c r="T11" s="15">
        <v>3.7278185411500298</v>
      </c>
    </row>
    <row r="12" spans="2:20">
      <c r="B12" s="625"/>
      <c r="C12" s="192" t="s">
        <v>10</v>
      </c>
      <c r="D12" s="76">
        <v>106</v>
      </c>
      <c r="E12" s="54">
        <v>82</v>
      </c>
      <c r="F12" s="32">
        <v>316408</v>
      </c>
      <c r="G12" s="32">
        <v>412989</v>
      </c>
      <c r="H12" s="32">
        <v>296.12397738999999</v>
      </c>
      <c r="I12" s="32">
        <v>378.90309715000001</v>
      </c>
      <c r="J12" s="32"/>
      <c r="K12" s="32">
        <v>935.89282631918275</v>
      </c>
      <c r="L12" s="32">
        <v>917.46534931923134</v>
      </c>
      <c r="M12" s="32"/>
      <c r="N12" s="32">
        <v>555.96961092599167</v>
      </c>
      <c r="P12" s="15">
        <v>-22.641509433962259</v>
      </c>
      <c r="Q12" s="15"/>
      <c r="R12" s="15">
        <v>30.524196606912589</v>
      </c>
      <c r="S12" s="15">
        <v>27.954210425513292</v>
      </c>
      <c r="T12" s="15">
        <v>-1.9689729936734013</v>
      </c>
    </row>
    <row r="13" spans="2:20">
      <c r="B13" s="625"/>
      <c r="C13" s="192" t="s">
        <v>11</v>
      </c>
      <c r="D13" s="76">
        <v>13</v>
      </c>
      <c r="E13" s="54">
        <v>13</v>
      </c>
      <c r="F13" s="32">
        <v>132298</v>
      </c>
      <c r="G13" s="32">
        <v>134491</v>
      </c>
      <c r="H13" s="32">
        <v>103.55589604000002</v>
      </c>
      <c r="I13" s="32">
        <v>116.00922539</v>
      </c>
      <c r="J13" s="32"/>
      <c r="K13" s="32">
        <v>782.74725271735042</v>
      </c>
      <c r="L13" s="32">
        <v>862.57984095590041</v>
      </c>
      <c r="M13" s="32"/>
      <c r="N13" s="32">
        <v>500.52304982064794</v>
      </c>
      <c r="P13" s="15">
        <v>0</v>
      </c>
      <c r="Q13" s="15"/>
      <c r="R13" s="15">
        <v>1.657621430407108</v>
      </c>
      <c r="S13" s="15">
        <v>12.025707686590525</v>
      </c>
      <c r="T13" s="15">
        <v>10.199025031567555</v>
      </c>
    </row>
    <row r="14" spans="2:20">
      <c r="B14" s="625"/>
      <c r="C14" s="192" t="s">
        <v>12</v>
      </c>
      <c r="D14" s="76">
        <v>28</v>
      </c>
      <c r="E14" s="54">
        <v>29</v>
      </c>
      <c r="F14" s="32">
        <v>181167</v>
      </c>
      <c r="G14" s="32">
        <v>193389</v>
      </c>
      <c r="H14" s="32">
        <v>136.57178546</v>
      </c>
      <c r="I14" s="32">
        <v>138.96014992999997</v>
      </c>
      <c r="J14" s="32"/>
      <c r="K14" s="32">
        <v>753.84471487632959</v>
      </c>
      <c r="L14" s="32">
        <v>718.55250262424431</v>
      </c>
      <c r="M14" s="32"/>
      <c r="N14" s="32">
        <v>567.90079231525192</v>
      </c>
      <c r="P14" s="15">
        <v>3.5714285714285809</v>
      </c>
      <c r="Q14" s="15"/>
      <c r="R14" s="15">
        <v>6.7462617364089539</v>
      </c>
      <c r="S14" s="15">
        <v>1.74879786623241</v>
      </c>
      <c r="T14" s="15">
        <v>-4.6816289290925184</v>
      </c>
    </row>
    <row r="15" spans="2:20">
      <c r="B15" s="625"/>
      <c r="C15" s="192" t="s">
        <v>13</v>
      </c>
      <c r="D15" s="76">
        <v>4</v>
      </c>
      <c r="E15" s="54">
        <v>4</v>
      </c>
      <c r="F15" s="32">
        <v>30692</v>
      </c>
      <c r="G15" s="32">
        <v>36052</v>
      </c>
      <c r="H15" s="32">
        <v>32.174073270000001</v>
      </c>
      <c r="I15" s="32">
        <v>41.940824129999996</v>
      </c>
      <c r="J15" s="32"/>
      <c r="K15" s="32">
        <v>1048.2885856249186</v>
      </c>
      <c r="L15" s="32">
        <v>1163.3425088760678</v>
      </c>
      <c r="M15" s="32"/>
      <c r="N15" s="32">
        <v>697.50306012228498</v>
      </c>
      <c r="P15" s="15">
        <v>0</v>
      </c>
      <c r="Q15" s="15"/>
      <c r="R15" s="15">
        <v>17.463834223901987</v>
      </c>
      <c r="S15" s="15">
        <v>30.355966364715115</v>
      </c>
      <c r="T15" s="15">
        <v>10.975405516083313</v>
      </c>
    </row>
    <row r="16" spans="2:20">
      <c r="B16" s="625"/>
      <c r="C16" s="192" t="s">
        <v>14</v>
      </c>
      <c r="D16" s="76">
        <v>5</v>
      </c>
      <c r="E16" s="54">
        <v>5</v>
      </c>
      <c r="F16" s="32">
        <v>37687</v>
      </c>
      <c r="G16" s="32">
        <v>39101</v>
      </c>
      <c r="H16" s="32">
        <v>28.769670420000001</v>
      </c>
      <c r="I16" s="32">
        <v>24.384550050000001</v>
      </c>
      <c r="J16" s="32"/>
      <c r="K16" s="32">
        <v>763.3844673229496</v>
      </c>
      <c r="L16" s="32">
        <v>623.62983171785891</v>
      </c>
      <c r="M16" s="32"/>
      <c r="N16" s="32">
        <v>379.70537449123833</v>
      </c>
      <c r="P16" s="15">
        <v>0</v>
      </c>
      <c r="Q16" s="15"/>
      <c r="R16" s="15">
        <v>3.7519569082176796</v>
      </c>
      <c r="S16" s="15">
        <v>-15.242164077595987</v>
      </c>
      <c r="T16" s="15">
        <v>-18.307241185452039</v>
      </c>
    </row>
    <row r="17" spans="2:20">
      <c r="B17" s="625"/>
      <c r="C17" s="192" t="s">
        <v>15</v>
      </c>
      <c r="D17" s="76">
        <v>2</v>
      </c>
      <c r="E17" s="54">
        <v>2</v>
      </c>
      <c r="F17" s="32">
        <v>31190</v>
      </c>
      <c r="G17" s="32">
        <v>34191</v>
      </c>
      <c r="H17" s="32">
        <v>44.605093140000001</v>
      </c>
      <c r="I17" s="32">
        <v>49.79640749</v>
      </c>
      <c r="J17" s="32"/>
      <c r="K17" s="32">
        <v>1430.1087893555627</v>
      </c>
      <c r="L17" s="32">
        <v>1456.4185747711388</v>
      </c>
      <c r="M17" s="32"/>
      <c r="N17" s="32">
        <v>882.49412053470951</v>
      </c>
      <c r="P17" s="15">
        <v>0</v>
      </c>
      <c r="Q17" s="15"/>
      <c r="R17" s="15">
        <v>9.6216736133376113</v>
      </c>
      <c r="S17" s="15">
        <v>11.638389216465161</v>
      </c>
      <c r="T17" s="15">
        <v>1.8397051756763094</v>
      </c>
    </row>
    <row r="18" spans="2:20" s="8" customFormat="1" ht="15">
      <c r="B18" s="81"/>
      <c r="C18" s="215" t="s">
        <v>100</v>
      </c>
      <c r="D18" s="234">
        <v>249</v>
      </c>
      <c r="E18" s="235">
        <v>231</v>
      </c>
      <c r="F18" s="232">
        <v>1694407</v>
      </c>
      <c r="G18" s="232">
        <v>1874894</v>
      </c>
      <c r="H18" s="232">
        <v>1616.8114132200001</v>
      </c>
      <c r="I18" s="232">
        <v>1792.7698862000002</v>
      </c>
      <c r="J18" s="232"/>
      <c r="K18" s="232">
        <v>954.20487121453107</v>
      </c>
      <c r="L18" s="232">
        <v>956.19799636672803</v>
      </c>
      <c r="M18" s="232"/>
      <c r="N18" s="232">
        <v>588.92930069675651</v>
      </c>
      <c r="O18" s="215"/>
      <c r="P18" s="191">
        <v>-7.2289156626506035</v>
      </c>
      <c r="Q18" s="191"/>
      <c r="R18" s="191">
        <v>10.651927193407484</v>
      </c>
      <c r="S18" s="191">
        <v>10.883054853600127</v>
      </c>
      <c r="T18" s="191">
        <v>0.20887811541561163</v>
      </c>
    </row>
    <row r="19" spans="2:20" ht="15">
      <c r="B19" s="236"/>
      <c r="C19" s="192"/>
      <c r="D19" s="192"/>
      <c r="E19" s="32"/>
      <c r="F19" s="32"/>
      <c r="G19" s="32"/>
      <c r="H19" s="32"/>
      <c r="I19" s="32"/>
      <c r="J19" s="32"/>
      <c r="K19" s="32"/>
      <c r="L19" s="32"/>
      <c r="M19" s="32"/>
      <c r="N19" s="32"/>
      <c r="P19" s="15"/>
      <c r="Q19" s="15"/>
      <c r="R19" s="15"/>
      <c r="S19" s="15"/>
      <c r="T19" s="15"/>
    </row>
    <row r="20" spans="2:20">
      <c r="B20" s="620" t="s">
        <v>101</v>
      </c>
      <c r="C20" s="197" t="s">
        <v>8</v>
      </c>
      <c r="D20" s="76">
        <v>53</v>
      </c>
      <c r="E20" s="32">
        <v>59</v>
      </c>
      <c r="F20" s="32">
        <v>1406269</v>
      </c>
      <c r="G20" s="32">
        <v>1477652</v>
      </c>
      <c r="H20" s="32">
        <v>594.40017843999999</v>
      </c>
      <c r="I20" s="32">
        <v>569.52946071999997</v>
      </c>
      <c r="J20" s="32"/>
      <c r="K20" s="32">
        <v>422.6788604740629</v>
      </c>
      <c r="L20" s="32">
        <v>385.42868058243755</v>
      </c>
      <c r="M20" s="32"/>
      <c r="N20" s="32">
        <v>521.3132598720274</v>
      </c>
      <c r="P20" s="15">
        <v>11.32075471698113</v>
      </c>
      <c r="Q20" s="15"/>
      <c r="R20" s="15">
        <v>5.0760558612896967</v>
      </c>
      <c r="S20" s="15">
        <v>-4.1841706348865966</v>
      </c>
      <c r="T20" s="15">
        <v>-8.8128797948037292</v>
      </c>
    </row>
    <row r="21" spans="2:20">
      <c r="B21" s="625"/>
      <c r="C21" s="192" t="s">
        <v>9</v>
      </c>
      <c r="D21" s="76">
        <v>38</v>
      </c>
      <c r="E21" s="32">
        <v>37</v>
      </c>
      <c r="F21" s="32">
        <v>1052766</v>
      </c>
      <c r="G21" s="32">
        <v>1042220</v>
      </c>
      <c r="H21" s="32">
        <v>402.19340045000007</v>
      </c>
      <c r="I21" s="32">
        <v>397.62654909999998</v>
      </c>
      <c r="J21" s="32"/>
      <c r="K21" s="32">
        <v>382.03494456507906</v>
      </c>
      <c r="L21" s="32">
        <v>381.51882433651241</v>
      </c>
      <c r="M21" s="32"/>
      <c r="N21" s="32">
        <v>510.63338969317044</v>
      </c>
      <c r="P21" s="15">
        <v>-2.6315789473684181</v>
      </c>
      <c r="Q21" s="15"/>
      <c r="R21" s="15">
        <v>-1.0017420775366936</v>
      </c>
      <c r="S21" s="15">
        <v>-1.1354863965670203</v>
      </c>
      <c r="T21" s="15">
        <v>-0.13509764902638333</v>
      </c>
    </row>
    <row r="22" spans="2:20">
      <c r="B22" s="625"/>
      <c r="C22" s="192" t="s">
        <v>10</v>
      </c>
      <c r="D22" s="76">
        <v>126</v>
      </c>
      <c r="E22" s="32">
        <v>107</v>
      </c>
      <c r="F22" s="32">
        <v>1259252</v>
      </c>
      <c r="G22" s="32">
        <v>1315272</v>
      </c>
      <c r="H22" s="32">
        <v>602.31236826999998</v>
      </c>
      <c r="I22" s="32">
        <v>656.39209431000006</v>
      </c>
      <c r="J22" s="32"/>
      <c r="K22" s="32">
        <v>478.30963799938377</v>
      </c>
      <c r="L22" s="32">
        <v>499.05425973486859</v>
      </c>
      <c r="M22" s="32"/>
      <c r="N22" s="32">
        <v>615.3397346779476</v>
      </c>
      <c r="P22" s="15">
        <v>-15.079365079365081</v>
      </c>
      <c r="Q22" s="15"/>
      <c r="R22" s="15">
        <v>4.4486727041132434</v>
      </c>
      <c r="S22" s="15">
        <v>8.9786842988682558</v>
      </c>
      <c r="T22" s="15">
        <v>4.3370695648645041</v>
      </c>
    </row>
    <row r="23" spans="2:20">
      <c r="B23" s="625"/>
      <c r="C23" s="192" t="s">
        <v>11</v>
      </c>
      <c r="D23" s="76">
        <v>13</v>
      </c>
      <c r="E23" s="32">
        <v>13</v>
      </c>
      <c r="F23" s="32">
        <v>303964</v>
      </c>
      <c r="G23" s="32">
        <v>311208</v>
      </c>
      <c r="H23" s="32">
        <v>134.51915870000002</v>
      </c>
      <c r="I23" s="32">
        <v>157.81829863999999</v>
      </c>
      <c r="J23" s="32"/>
      <c r="K23" s="32">
        <v>442.54963975997163</v>
      </c>
      <c r="L23" s="32">
        <v>507.11517261767045</v>
      </c>
      <c r="M23" s="32"/>
      <c r="N23" s="32">
        <v>640.81167636265809</v>
      </c>
      <c r="P23" s="15">
        <v>0</v>
      </c>
      <c r="Q23" s="15"/>
      <c r="R23" s="15">
        <v>2.3831769551657445</v>
      </c>
      <c r="S23" s="15">
        <v>17.32031345212388</v>
      </c>
      <c r="T23" s="15">
        <v>14.58944422431745</v>
      </c>
    </row>
    <row r="24" spans="2:20">
      <c r="B24" s="625"/>
      <c r="C24" s="192" t="s">
        <v>12</v>
      </c>
      <c r="D24" s="76">
        <v>15</v>
      </c>
      <c r="E24" s="32">
        <v>16</v>
      </c>
      <c r="F24" s="32">
        <v>445390</v>
      </c>
      <c r="G24" s="32">
        <v>471703</v>
      </c>
      <c r="H24" s="32">
        <v>236.37225819</v>
      </c>
      <c r="I24" s="32">
        <v>258.44070402</v>
      </c>
      <c r="J24" s="32"/>
      <c r="K24" s="32">
        <v>530.70849859673547</v>
      </c>
      <c r="L24" s="32">
        <v>547.8886163963341</v>
      </c>
      <c r="M24" s="32"/>
      <c r="N24" s="32">
        <v>696.69177179983012</v>
      </c>
      <c r="P24" s="15">
        <v>6.6666666666666652</v>
      </c>
      <c r="Q24" s="15"/>
      <c r="R24" s="15">
        <v>5.9078560362828103</v>
      </c>
      <c r="S24" s="15">
        <v>9.3363095986759284</v>
      </c>
      <c r="T24" s="15">
        <v>3.237204198731547</v>
      </c>
    </row>
    <row r="25" spans="2:20">
      <c r="B25" s="625"/>
      <c r="C25" s="192" t="s">
        <v>13</v>
      </c>
      <c r="D25" s="76">
        <v>4</v>
      </c>
      <c r="E25" s="32">
        <v>4</v>
      </c>
      <c r="F25" s="32">
        <v>116223</v>
      </c>
      <c r="G25" s="32">
        <v>112153</v>
      </c>
      <c r="H25" s="32">
        <v>46.453371689999997</v>
      </c>
      <c r="I25" s="32">
        <v>44.372444059999999</v>
      </c>
      <c r="J25" s="32"/>
      <c r="K25" s="32">
        <v>399.6917278851862</v>
      </c>
      <c r="L25" s="32">
        <v>395.64206093461615</v>
      </c>
      <c r="M25" s="32"/>
      <c r="N25" s="32">
        <v>537.41982518164332</v>
      </c>
      <c r="P25" s="15">
        <v>0</v>
      </c>
      <c r="Q25" s="15"/>
      <c r="R25" s="15">
        <v>-3.5018886106880753</v>
      </c>
      <c r="S25" s="15">
        <v>-4.4796051487645983</v>
      </c>
      <c r="T25" s="15">
        <v>-1.0131975890512623</v>
      </c>
    </row>
    <row r="26" spans="2:20">
      <c r="B26" s="625"/>
      <c r="C26" s="192" t="s">
        <v>14</v>
      </c>
      <c r="D26" s="76">
        <v>5</v>
      </c>
      <c r="E26" s="32">
        <v>5</v>
      </c>
      <c r="F26" s="32">
        <v>107759</v>
      </c>
      <c r="G26" s="32">
        <v>105982</v>
      </c>
      <c r="H26" s="32">
        <v>59.130071119999997</v>
      </c>
      <c r="I26" s="32">
        <v>40.777893729999995</v>
      </c>
      <c r="J26" s="32"/>
      <c r="K26" s="32">
        <v>548.72512848114775</v>
      </c>
      <c r="L26" s="32">
        <v>384.76244767979466</v>
      </c>
      <c r="M26" s="32"/>
      <c r="N26" s="32">
        <v>553.69659403334617</v>
      </c>
      <c r="P26" s="15">
        <v>0</v>
      </c>
      <c r="Q26" s="15"/>
      <c r="R26" s="15">
        <v>-1.6490501953433157</v>
      </c>
      <c r="S26" s="15">
        <v>-31.036961468819555</v>
      </c>
      <c r="T26" s="15">
        <v>-29.88065832800406</v>
      </c>
    </row>
    <row r="27" spans="2:20">
      <c r="B27" s="625"/>
      <c r="C27" s="192" t="s">
        <v>15</v>
      </c>
      <c r="D27" s="76">
        <v>2</v>
      </c>
      <c r="E27" s="32">
        <v>2</v>
      </c>
      <c r="F27" s="32">
        <v>87693</v>
      </c>
      <c r="G27" s="32">
        <v>91647</v>
      </c>
      <c r="H27" s="32">
        <v>54.243968559999999</v>
      </c>
      <c r="I27" s="32">
        <v>58.079379590000002</v>
      </c>
      <c r="J27" s="32"/>
      <c r="K27" s="32">
        <v>618.56668787702552</v>
      </c>
      <c r="L27" s="32">
        <v>633.72919560923981</v>
      </c>
      <c r="M27" s="32"/>
      <c r="N27" s="32">
        <v>863.58471465491266</v>
      </c>
      <c r="P27" s="15">
        <v>0</v>
      </c>
      <c r="Q27" s="15"/>
      <c r="R27" s="15">
        <v>4.5089117717491689</v>
      </c>
      <c r="S27" s="15">
        <v>7.0706681900635671</v>
      </c>
      <c r="T27" s="15">
        <v>2.4512325072423957</v>
      </c>
    </row>
    <row r="28" spans="2:20" s="8" customFormat="1" ht="15">
      <c r="B28" s="82"/>
      <c r="C28" s="215" t="s">
        <v>162</v>
      </c>
      <c r="D28" s="237">
        <v>256</v>
      </c>
      <c r="E28" s="232">
        <v>243</v>
      </c>
      <c r="F28" s="232">
        <v>4779316</v>
      </c>
      <c r="G28" s="232">
        <v>4927837</v>
      </c>
      <c r="H28" s="232">
        <v>2129.6247754199999</v>
      </c>
      <c r="I28" s="232">
        <v>2183.0368241699998</v>
      </c>
      <c r="J28" s="232"/>
      <c r="K28" s="232">
        <v>445.59195822582143</v>
      </c>
      <c r="L28" s="232">
        <v>443.00102137509816</v>
      </c>
      <c r="M28" s="232"/>
      <c r="N28" s="232">
        <v>577.73744903567638</v>
      </c>
      <c r="O28" s="215"/>
      <c r="P28" s="191">
        <v>-5.078125</v>
      </c>
      <c r="Q28" s="191"/>
      <c r="R28" s="191">
        <v>3.1075785740051431</v>
      </c>
      <c r="S28" s="191">
        <v>2.5080497450292061</v>
      </c>
      <c r="T28" s="191">
        <v>-0.58145951759079884</v>
      </c>
    </row>
    <row r="29" spans="2:20" ht="15">
      <c r="B29" s="238"/>
      <c r="C29" s="199"/>
      <c r="D29" s="199"/>
      <c r="E29" s="32"/>
      <c r="F29" s="32"/>
      <c r="G29" s="32"/>
      <c r="H29" s="32"/>
      <c r="I29" s="32"/>
      <c r="J29" s="32"/>
      <c r="K29" s="32"/>
      <c r="L29" s="32"/>
      <c r="M29" s="32"/>
      <c r="N29" s="32"/>
      <c r="P29" s="15"/>
      <c r="Q29" s="15"/>
      <c r="R29" s="15"/>
      <c r="S29" s="15"/>
      <c r="T29" s="15"/>
    </row>
    <row r="30" spans="2:20" ht="12.75">
      <c r="B30" s="620" t="s">
        <v>102</v>
      </c>
      <c r="C30" s="197" t="s">
        <v>8</v>
      </c>
      <c r="D30" s="83">
        <v>53</v>
      </c>
      <c r="E30" s="32">
        <v>59</v>
      </c>
      <c r="F30" s="32">
        <v>1954107</v>
      </c>
      <c r="G30" s="32">
        <v>2043503</v>
      </c>
      <c r="H30" s="32">
        <v>1212.5803561799999</v>
      </c>
      <c r="I30" s="32">
        <v>1205.1676834999998</v>
      </c>
      <c r="J30" s="32"/>
      <c r="K30" s="32">
        <v>620.52915023588776</v>
      </c>
      <c r="L30" s="32">
        <v>589.75576913760335</v>
      </c>
      <c r="M30" s="32"/>
      <c r="N30" s="32">
        <v>589.69675049196849</v>
      </c>
      <c r="P30" s="15">
        <v>11.32075471698113</v>
      </c>
      <c r="Q30" s="15"/>
      <c r="R30" s="15">
        <v>4.5747750762880512</v>
      </c>
      <c r="S30" s="15">
        <v>-0.61131393414224355</v>
      </c>
      <c r="T30" s="15">
        <v>-4.9592160314444911</v>
      </c>
    </row>
    <row r="31" spans="2:20" ht="12.75">
      <c r="B31" s="620"/>
      <c r="C31" s="192" t="s">
        <v>9</v>
      </c>
      <c r="D31" s="83">
        <v>38</v>
      </c>
      <c r="E31" s="32">
        <v>37</v>
      </c>
      <c r="F31" s="32">
        <v>1469893</v>
      </c>
      <c r="G31" s="32">
        <v>1501050</v>
      </c>
      <c r="H31" s="32">
        <v>759.02414020999993</v>
      </c>
      <c r="I31" s="32">
        <v>804.76395838000019</v>
      </c>
      <c r="J31" s="32"/>
      <c r="K31" s="32">
        <v>516.38053940660984</v>
      </c>
      <c r="L31" s="32">
        <v>536.13401177842195</v>
      </c>
      <c r="M31" s="32"/>
      <c r="N31" s="32">
        <v>522.83391190775285</v>
      </c>
      <c r="P31" s="15">
        <v>-2.6315789473684181</v>
      </c>
      <c r="Q31" s="15"/>
      <c r="R31" s="15">
        <v>2.1196780990180963</v>
      </c>
      <c r="S31" s="15">
        <v>6.0261348416857263</v>
      </c>
      <c r="T31" s="15">
        <v>3.8253711874021157</v>
      </c>
    </row>
    <row r="32" spans="2:20" ht="12.75">
      <c r="B32" s="620"/>
      <c r="C32" s="192" t="s">
        <v>10</v>
      </c>
      <c r="D32" s="83">
        <v>126</v>
      </c>
      <c r="E32" s="32">
        <v>107</v>
      </c>
      <c r="F32" s="32">
        <v>1575660</v>
      </c>
      <c r="G32" s="32">
        <v>1728261</v>
      </c>
      <c r="H32" s="32">
        <v>898.43634566000003</v>
      </c>
      <c r="I32" s="32">
        <v>1035.2951914600001</v>
      </c>
      <c r="J32" s="32"/>
      <c r="K32" s="32">
        <v>570.1968353959611</v>
      </c>
      <c r="L32" s="32">
        <v>599.03868192362154</v>
      </c>
      <c r="M32" s="32"/>
      <c r="N32" s="32">
        <v>592.1953390995875</v>
      </c>
      <c r="P32" s="15">
        <v>-15.079365079365081</v>
      </c>
      <c r="Q32" s="15"/>
      <c r="R32" s="15">
        <v>9.6848939492022446</v>
      </c>
      <c r="S32" s="15">
        <v>15.233004147829998</v>
      </c>
      <c r="T32" s="15">
        <v>5.0582263417214168</v>
      </c>
    </row>
    <row r="33" spans="2:20" ht="12.75">
      <c r="B33" s="620"/>
      <c r="C33" s="192" t="s">
        <v>11</v>
      </c>
      <c r="D33" s="83">
        <v>13</v>
      </c>
      <c r="E33" s="32">
        <v>13</v>
      </c>
      <c r="F33" s="32">
        <v>436262</v>
      </c>
      <c r="G33" s="32">
        <v>445699</v>
      </c>
      <c r="H33" s="32">
        <v>238.07505474000001</v>
      </c>
      <c r="I33" s="32">
        <v>273.82752402999995</v>
      </c>
      <c r="J33" s="32"/>
      <c r="K33" s="32">
        <v>545.71577341139039</v>
      </c>
      <c r="L33" s="32">
        <v>614.37769443054606</v>
      </c>
      <c r="M33" s="32"/>
      <c r="N33" s="32">
        <v>572.79533308256691</v>
      </c>
      <c r="P33" s="15">
        <v>0</v>
      </c>
      <c r="Q33" s="15"/>
      <c r="R33" s="15">
        <v>2.1631496669432648</v>
      </c>
      <c r="S33" s="15">
        <v>15.01731012056049</v>
      </c>
      <c r="T33" s="15">
        <v>12.581993111530343</v>
      </c>
    </row>
    <row r="34" spans="2:20" ht="12.75">
      <c r="B34" s="620"/>
      <c r="C34" s="192" t="s">
        <v>12</v>
      </c>
      <c r="D34" s="83">
        <v>28</v>
      </c>
      <c r="E34" s="32">
        <v>29</v>
      </c>
      <c r="F34" s="32">
        <v>626557</v>
      </c>
      <c r="G34" s="32">
        <v>665092</v>
      </c>
      <c r="H34" s="32">
        <v>372.94404364999997</v>
      </c>
      <c r="I34" s="32">
        <v>397.40085395</v>
      </c>
      <c r="J34" s="32"/>
      <c r="K34" s="32">
        <v>595.22763874635507</v>
      </c>
      <c r="L34" s="32">
        <v>597.51260569966257</v>
      </c>
      <c r="M34" s="32"/>
      <c r="N34" s="32">
        <v>677.39685407158061</v>
      </c>
      <c r="P34" s="15">
        <v>3.5714285714285809</v>
      </c>
      <c r="Q34" s="15"/>
      <c r="R34" s="15">
        <v>6.1502784263841814</v>
      </c>
      <c r="S34" s="15">
        <v>6.5577693802645109</v>
      </c>
      <c r="T34" s="15">
        <v>0.38388119176051561</v>
      </c>
    </row>
    <row r="35" spans="2:20" ht="12.75">
      <c r="B35" s="620"/>
      <c r="C35" s="192" t="s">
        <v>13</v>
      </c>
      <c r="D35" s="83">
        <v>4</v>
      </c>
      <c r="E35" s="32">
        <v>4</v>
      </c>
      <c r="F35" s="32">
        <v>146915</v>
      </c>
      <c r="G35" s="32">
        <v>148205</v>
      </c>
      <c r="H35" s="32">
        <v>78.627444959999991</v>
      </c>
      <c r="I35" s="32">
        <v>86.313268190000002</v>
      </c>
      <c r="J35" s="32"/>
      <c r="K35" s="32">
        <v>535.19004158867369</v>
      </c>
      <c r="L35" s="32">
        <v>582.39106771026616</v>
      </c>
      <c r="M35" s="32"/>
      <c r="N35" s="32">
        <v>604.87666015046716</v>
      </c>
      <c r="P35" s="15">
        <v>0</v>
      </c>
      <c r="Q35" s="15"/>
      <c r="R35" s="15">
        <v>0.8780587414491281</v>
      </c>
      <c r="S35" s="15">
        <v>9.7749878988310002</v>
      </c>
      <c r="T35" s="15">
        <v>8.8194888644563605</v>
      </c>
    </row>
    <row r="36" spans="2:20" ht="12.75">
      <c r="B36" s="620"/>
      <c r="C36" s="192" t="s">
        <v>14</v>
      </c>
      <c r="D36" s="83">
        <v>5</v>
      </c>
      <c r="E36" s="32">
        <v>5</v>
      </c>
      <c r="F36" s="32">
        <v>145446</v>
      </c>
      <c r="G36" s="32">
        <v>145083</v>
      </c>
      <c r="H36" s="32">
        <v>87.899741539999994</v>
      </c>
      <c r="I36" s="32">
        <v>65.162443780000004</v>
      </c>
      <c r="J36" s="32"/>
      <c r="K36" s="32">
        <v>604.34622842842009</v>
      </c>
      <c r="L36" s="32">
        <v>449.13907060096636</v>
      </c>
      <c r="M36" s="32"/>
      <c r="N36" s="32">
        <v>472.64954365207456</v>
      </c>
      <c r="P36" s="15">
        <v>0</v>
      </c>
      <c r="Q36" s="15"/>
      <c r="R36" s="15">
        <v>-0.24957716265830987</v>
      </c>
      <c r="S36" s="15">
        <v>-25.867309006424179</v>
      </c>
      <c r="T36" s="15">
        <v>-25.681827820960212</v>
      </c>
    </row>
    <row r="37" spans="2:20" ht="12.75">
      <c r="B37" s="620"/>
      <c r="C37" s="192" t="s">
        <v>15</v>
      </c>
      <c r="D37" s="83">
        <v>2</v>
      </c>
      <c r="E37" s="32">
        <v>2</v>
      </c>
      <c r="F37" s="32">
        <v>118883</v>
      </c>
      <c r="G37" s="32">
        <v>125838</v>
      </c>
      <c r="H37" s="32">
        <v>98.849061700000007</v>
      </c>
      <c r="I37" s="32">
        <v>107.87578708000001</v>
      </c>
      <c r="J37" s="32"/>
      <c r="K37" s="32">
        <v>831.48189143948252</v>
      </c>
      <c r="L37" s="32">
        <v>857.25923075700518</v>
      </c>
      <c r="M37" s="32"/>
      <c r="N37" s="32">
        <v>872.21175909941678</v>
      </c>
      <c r="P37" s="15">
        <v>0</v>
      </c>
      <c r="Q37" s="15"/>
      <c r="R37" s="15">
        <v>5.8502897807087617</v>
      </c>
      <c r="S37" s="15">
        <v>9.1318270752993804</v>
      </c>
      <c r="T37" s="15">
        <v>3.1001684562121046</v>
      </c>
    </row>
    <row r="38" spans="2:20" ht="18.75" customHeight="1">
      <c r="B38" s="215"/>
      <c r="C38" s="215" t="s">
        <v>160</v>
      </c>
      <c r="D38" s="232">
        <v>269</v>
      </c>
      <c r="E38" s="232">
        <v>256</v>
      </c>
      <c r="F38" s="232">
        <v>6473723</v>
      </c>
      <c r="G38" s="232">
        <v>6802731</v>
      </c>
      <c r="H38" s="232">
        <v>3746.43618866</v>
      </c>
      <c r="I38" s="232">
        <v>3975.80671037</v>
      </c>
      <c r="J38" s="232"/>
      <c r="K38" s="232">
        <v>578.71431765925104</v>
      </c>
      <c r="L38" s="232">
        <v>584.44273489132524</v>
      </c>
      <c r="M38" s="232"/>
      <c r="N38" s="232">
        <v>582.56978133802443</v>
      </c>
      <c r="O38" s="215"/>
      <c r="P38" s="191">
        <v>-4.8327137546468446</v>
      </c>
      <c r="Q38" s="191"/>
      <c r="R38" s="191">
        <v>5.0822069464510511</v>
      </c>
      <c r="S38" s="191">
        <v>6.1223656338863064</v>
      </c>
      <c r="T38" s="191">
        <v>0.98985234290456248</v>
      </c>
    </row>
  </sheetData>
  <mergeCells count="9">
    <mergeCell ref="B20:B27"/>
    <mergeCell ref="B30:B37"/>
    <mergeCell ref="D5:I5"/>
    <mergeCell ref="K5:N5"/>
    <mergeCell ref="P5:T5"/>
    <mergeCell ref="D6:E6"/>
    <mergeCell ref="F6:G6"/>
    <mergeCell ref="H6:I6"/>
    <mergeCell ref="B10:B17"/>
  </mergeCells>
  <pageMargins left="0.70866141732283472" right="0.70866141732283472" top="0.74803149606299213" bottom="0.74803149606299213" header="0.31496062992125984" footer="0.31496062992125984"/>
  <pageSetup paperSize="9" scale="70" fitToWidth="2" fitToHeight="0" orientation="landscape" r:id="rId1"/>
  <colBreaks count="1" manualBreakCount="1">
    <brk id="12" min="2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M84"/>
  <sheetViews>
    <sheetView showGridLines="0" zoomScale="70" zoomScaleNormal="70" zoomScaleSheetLayoutView="80" workbookViewId="0"/>
  </sheetViews>
  <sheetFormatPr defaultColWidth="4.85546875" defaultRowHeight="12"/>
  <cols>
    <col min="1" max="1" width="1.42578125" style="13" customWidth="1"/>
    <col min="2" max="2" width="2" style="13" customWidth="1"/>
    <col min="3" max="3" width="6.5703125" style="84" customWidth="1"/>
    <col min="4" max="4" width="46" style="84" customWidth="1"/>
    <col min="5" max="5" width="8.85546875" style="84" customWidth="1"/>
    <col min="6" max="7" width="8.42578125" style="84" customWidth="1"/>
    <col min="8" max="8" width="8.7109375" style="84" customWidth="1"/>
    <col min="9" max="9" width="6" style="84" customWidth="1"/>
    <col min="10" max="10" width="6.28515625" style="84" customWidth="1"/>
    <col min="11" max="11" width="7" style="84" customWidth="1"/>
    <col min="12" max="12" width="6" style="84" customWidth="1"/>
    <col min="13" max="13" width="7" style="84" customWidth="1"/>
    <col min="14" max="14" width="5.5703125" style="84" customWidth="1"/>
    <col min="15" max="16" width="4.85546875" style="84" customWidth="1"/>
    <col min="17" max="17" width="4.7109375" style="84" customWidth="1"/>
    <col min="18" max="31" width="6" style="84" customWidth="1"/>
    <col min="32" max="33" width="7" style="84" customWidth="1"/>
    <col min="34" max="34" width="6.28515625" style="84" customWidth="1"/>
    <col min="35" max="37" width="6" style="84" customWidth="1"/>
    <col min="38" max="38" width="6.42578125" style="84" customWidth="1"/>
    <col min="39" max="39" width="4.85546875" style="84" customWidth="1"/>
    <col min="40" max="257" width="4.85546875" style="13"/>
    <col min="258" max="258" width="4.7109375" style="13" customWidth="1"/>
    <col min="259" max="259" width="46" style="13" customWidth="1"/>
    <col min="260" max="260" width="6.28515625" style="13" customWidth="1"/>
    <col min="261" max="261" width="8" style="13" customWidth="1"/>
    <col min="262" max="262" width="7.28515625" style="13" customWidth="1"/>
    <col min="263" max="263" width="6.28515625" style="13" customWidth="1"/>
    <col min="264" max="264" width="6.85546875" style="13" customWidth="1"/>
    <col min="265" max="265" width="6" style="13" customWidth="1"/>
    <col min="266" max="266" width="6.28515625" style="13" customWidth="1"/>
    <col min="267" max="267" width="7" style="13" customWidth="1"/>
    <col min="268" max="268" width="6" style="13" customWidth="1"/>
    <col min="269" max="269" width="7" style="13" customWidth="1"/>
    <col min="270" max="270" width="5.5703125" style="13" customWidth="1"/>
    <col min="271" max="272" width="4.85546875" style="13" customWidth="1"/>
    <col min="273" max="273" width="4.7109375" style="13" customWidth="1"/>
    <col min="274" max="287" width="6" style="13" customWidth="1"/>
    <col min="288" max="289" width="7" style="13" customWidth="1"/>
    <col min="290" max="290" width="6.28515625" style="13" customWidth="1"/>
    <col min="291" max="293" width="6" style="13" customWidth="1"/>
    <col min="294" max="294" width="6.42578125" style="13" customWidth="1"/>
    <col min="295" max="295" width="4.85546875" style="13" customWidth="1"/>
    <col min="296" max="513" width="4.85546875" style="13"/>
    <col min="514" max="514" width="4.7109375" style="13" customWidth="1"/>
    <col min="515" max="515" width="46" style="13" customWidth="1"/>
    <col min="516" max="516" width="6.28515625" style="13" customWidth="1"/>
    <col min="517" max="517" width="8" style="13" customWidth="1"/>
    <col min="518" max="518" width="7.28515625" style="13" customWidth="1"/>
    <col min="519" max="519" width="6.28515625" style="13" customWidth="1"/>
    <col min="520" max="520" width="6.85546875" style="13" customWidth="1"/>
    <col min="521" max="521" width="6" style="13" customWidth="1"/>
    <col min="522" max="522" width="6.28515625" style="13" customWidth="1"/>
    <col min="523" max="523" width="7" style="13" customWidth="1"/>
    <col min="524" max="524" width="6" style="13" customWidth="1"/>
    <col min="525" max="525" width="7" style="13" customWidth="1"/>
    <col min="526" max="526" width="5.5703125" style="13" customWidth="1"/>
    <col min="527" max="528" width="4.85546875" style="13" customWidth="1"/>
    <col min="529" max="529" width="4.7109375" style="13" customWidth="1"/>
    <col min="530" max="543" width="6" style="13" customWidth="1"/>
    <col min="544" max="545" width="7" style="13" customWidth="1"/>
    <col min="546" max="546" width="6.28515625" style="13" customWidth="1"/>
    <col min="547" max="549" width="6" style="13" customWidth="1"/>
    <col min="550" max="550" width="6.42578125" style="13" customWidth="1"/>
    <col min="551" max="551" width="4.85546875" style="13" customWidth="1"/>
    <col min="552" max="769" width="4.85546875" style="13"/>
    <col min="770" max="770" width="4.7109375" style="13" customWidth="1"/>
    <col min="771" max="771" width="46" style="13" customWidth="1"/>
    <col min="772" max="772" width="6.28515625" style="13" customWidth="1"/>
    <col min="773" max="773" width="8" style="13" customWidth="1"/>
    <col min="774" max="774" width="7.28515625" style="13" customWidth="1"/>
    <col min="775" max="775" width="6.28515625" style="13" customWidth="1"/>
    <col min="776" max="776" width="6.85546875" style="13" customWidth="1"/>
    <col min="777" max="777" width="6" style="13" customWidth="1"/>
    <col min="778" max="778" width="6.28515625" style="13" customWidth="1"/>
    <col min="779" max="779" width="7" style="13" customWidth="1"/>
    <col min="780" max="780" width="6" style="13" customWidth="1"/>
    <col min="781" max="781" width="7" style="13" customWidth="1"/>
    <col min="782" max="782" width="5.5703125" style="13" customWidth="1"/>
    <col min="783" max="784" width="4.85546875" style="13" customWidth="1"/>
    <col min="785" max="785" width="4.7109375" style="13" customWidth="1"/>
    <col min="786" max="799" width="6" style="13" customWidth="1"/>
    <col min="800" max="801" width="7" style="13" customWidth="1"/>
    <col min="802" max="802" width="6.28515625" style="13" customWidth="1"/>
    <col min="803" max="805" width="6" style="13" customWidth="1"/>
    <col min="806" max="806" width="6.42578125" style="13" customWidth="1"/>
    <col min="807" max="807" width="4.85546875" style="13" customWidth="1"/>
    <col min="808" max="1025" width="4.85546875" style="13"/>
    <col min="1026" max="1026" width="4.7109375" style="13" customWidth="1"/>
    <col min="1027" max="1027" width="46" style="13" customWidth="1"/>
    <col min="1028" max="1028" width="6.28515625" style="13" customWidth="1"/>
    <col min="1029" max="1029" width="8" style="13" customWidth="1"/>
    <col min="1030" max="1030" width="7.28515625" style="13" customWidth="1"/>
    <col min="1031" max="1031" width="6.28515625" style="13" customWidth="1"/>
    <col min="1032" max="1032" width="6.85546875" style="13" customWidth="1"/>
    <col min="1033" max="1033" width="6" style="13" customWidth="1"/>
    <col min="1034" max="1034" width="6.28515625" style="13" customWidth="1"/>
    <col min="1035" max="1035" width="7" style="13" customWidth="1"/>
    <col min="1036" max="1036" width="6" style="13" customWidth="1"/>
    <col min="1037" max="1037" width="7" style="13" customWidth="1"/>
    <col min="1038" max="1038" width="5.5703125" style="13" customWidth="1"/>
    <col min="1039" max="1040" width="4.85546875" style="13" customWidth="1"/>
    <col min="1041" max="1041" width="4.7109375" style="13" customWidth="1"/>
    <col min="1042" max="1055" width="6" style="13" customWidth="1"/>
    <col min="1056" max="1057" width="7" style="13" customWidth="1"/>
    <col min="1058" max="1058" width="6.28515625" style="13" customWidth="1"/>
    <col min="1059" max="1061" width="6" style="13" customWidth="1"/>
    <col min="1062" max="1062" width="6.42578125" style="13" customWidth="1"/>
    <col min="1063" max="1063" width="4.85546875" style="13" customWidth="1"/>
    <col min="1064" max="1281" width="4.85546875" style="13"/>
    <col min="1282" max="1282" width="4.7109375" style="13" customWidth="1"/>
    <col min="1283" max="1283" width="46" style="13" customWidth="1"/>
    <col min="1284" max="1284" width="6.28515625" style="13" customWidth="1"/>
    <col min="1285" max="1285" width="8" style="13" customWidth="1"/>
    <col min="1286" max="1286" width="7.28515625" style="13" customWidth="1"/>
    <col min="1287" max="1287" width="6.28515625" style="13" customWidth="1"/>
    <col min="1288" max="1288" width="6.85546875" style="13" customWidth="1"/>
    <col min="1289" max="1289" width="6" style="13" customWidth="1"/>
    <col min="1290" max="1290" width="6.28515625" style="13" customWidth="1"/>
    <col min="1291" max="1291" width="7" style="13" customWidth="1"/>
    <col min="1292" max="1292" width="6" style="13" customWidth="1"/>
    <col min="1293" max="1293" width="7" style="13" customWidth="1"/>
    <col min="1294" max="1294" width="5.5703125" style="13" customWidth="1"/>
    <col min="1295" max="1296" width="4.85546875" style="13" customWidth="1"/>
    <col min="1297" max="1297" width="4.7109375" style="13" customWidth="1"/>
    <col min="1298" max="1311" width="6" style="13" customWidth="1"/>
    <col min="1312" max="1313" width="7" style="13" customWidth="1"/>
    <col min="1314" max="1314" width="6.28515625" style="13" customWidth="1"/>
    <col min="1315" max="1317" width="6" style="13" customWidth="1"/>
    <col min="1318" max="1318" width="6.42578125" style="13" customWidth="1"/>
    <col min="1319" max="1319" width="4.85546875" style="13" customWidth="1"/>
    <col min="1320" max="1537" width="4.85546875" style="13"/>
    <col min="1538" max="1538" width="4.7109375" style="13" customWidth="1"/>
    <col min="1539" max="1539" width="46" style="13" customWidth="1"/>
    <col min="1540" max="1540" width="6.28515625" style="13" customWidth="1"/>
    <col min="1541" max="1541" width="8" style="13" customWidth="1"/>
    <col min="1542" max="1542" width="7.28515625" style="13" customWidth="1"/>
    <col min="1543" max="1543" width="6.28515625" style="13" customWidth="1"/>
    <col min="1544" max="1544" width="6.85546875" style="13" customWidth="1"/>
    <col min="1545" max="1545" width="6" style="13" customWidth="1"/>
    <col min="1546" max="1546" width="6.28515625" style="13" customWidth="1"/>
    <col min="1547" max="1547" width="7" style="13" customWidth="1"/>
    <col min="1548" max="1548" width="6" style="13" customWidth="1"/>
    <col min="1549" max="1549" width="7" style="13" customWidth="1"/>
    <col min="1550" max="1550" width="5.5703125" style="13" customWidth="1"/>
    <col min="1551" max="1552" width="4.85546875" style="13" customWidth="1"/>
    <col min="1553" max="1553" width="4.7109375" style="13" customWidth="1"/>
    <col min="1554" max="1567" width="6" style="13" customWidth="1"/>
    <col min="1568" max="1569" width="7" style="13" customWidth="1"/>
    <col min="1570" max="1570" width="6.28515625" style="13" customWidth="1"/>
    <col min="1571" max="1573" width="6" style="13" customWidth="1"/>
    <col min="1574" max="1574" width="6.42578125" style="13" customWidth="1"/>
    <col min="1575" max="1575" width="4.85546875" style="13" customWidth="1"/>
    <col min="1576" max="1793" width="4.85546875" style="13"/>
    <col min="1794" max="1794" width="4.7109375" style="13" customWidth="1"/>
    <col min="1795" max="1795" width="46" style="13" customWidth="1"/>
    <col min="1796" max="1796" width="6.28515625" style="13" customWidth="1"/>
    <col min="1797" max="1797" width="8" style="13" customWidth="1"/>
    <col min="1798" max="1798" width="7.28515625" style="13" customWidth="1"/>
    <col min="1799" max="1799" width="6.28515625" style="13" customWidth="1"/>
    <col min="1800" max="1800" width="6.85546875" style="13" customWidth="1"/>
    <col min="1801" max="1801" width="6" style="13" customWidth="1"/>
    <col min="1802" max="1802" width="6.28515625" style="13" customWidth="1"/>
    <col min="1803" max="1803" width="7" style="13" customWidth="1"/>
    <col min="1804" max="1804" width="6" style="13" customWidth="1"/>
    <col min="1805" max="1805" width="7" style="13" customWidth="1"/>
    <col min="1806" max="1806" width="5.5703125" style="13" customWidth="1"/>
    <col min="1807" max="1808" width="4.85546875" style="13" customWidth="1"/>
    <col min="1809" max="1809" width="4.7109375" style="13" customWidth="1"/>
    <col min="1810" max="1823" width="6" style="13" customWidth="1"/>
    <col min="1824" max="1825" width="7" style="13" customWidth="1"/>
    <col min="1826" max="1826" width="6.28515625" style="13" customWidth="1"/>
    <col min="1827" max="1829" width="6" style="13" customWidth="1"/>
    <col min="1830" max="1830" width="6.42578125" style="13" customWidth="1"/>
    <col min="1831" max="1831" width="4.85546875" style="13" customWidth="1"/>
    <col min="1832" max="2049" width="4.85546875" style="13"/>
    <col min="2050" max="2050" width="4.7109375" style="13" customWidth="1"/>
    <col min="2051" max="2051" width="46" style="13" customWidth="1"/>
    <col min="2052" max="2052" width="6.28515625" style="13" customWidth="1"/>
    <col min="2053" max="2053" width="8" style="13" customWidth="1"/>
    <col min="2054" max="2054" width="7.28515625" style="13" customWidth="1"/>
    <col min="2055" max="2055" width="6.28515625" style="13" customWidth="1"/>
    <col min="2056" max="2056" width="6.85546875" style="13" customWidth="1"/>
    <col min="2057" max="2057" width="6" style="13" customWidth="1"/>
    <col min="2058" max="2058" width="6.28515625" style="13" customWidth="1"/>
    <col min="2059" max="2059" width="7" style="13" customWidth="1"/>
    <col min="2060" max="2060" width="6" style="13" customWidth="1"/>
    <col min="2061" max="2061" width="7" style="13" customWidth="1"/>
    <col min="2062" max="2062" width="5.5703125" style="13" customWidth="1"/>
    <col min="2063" max="2064" width="4.85546875" style="13" customWidth="1"/>
    <col min="2065" max="2065" width="4.7109375" style="13" customWidth="1"/>
    <col min="2066" max="2079" width="6" style="13" customWidth="1"/>
    <col min="2080" max="2081" width="7" style="13" customWidth="1"/>
    <col min="2082" max="2082" width="6.28515625" style="13" customWidth="1"/>
    <col min="2083" max="2085" width="6" style="13" customWidth="1"/>
    <col min="2086" max="2086" width="6.42578125" style="13" customWidth="1"/>
    <col min="2087" max="2087" width="4.85546875" style="13" customWidth="1"/>
    <col min="2088" max="2305" width="4.85546875" style="13"/>
    <col min="2306" max="2306" width="4.7109375" style="13" customWidth="1"/>
    <col min="2307" max="2307" width="46" style="13" customWidth="1"/>
    <col min="2308" max="2308" width="6.28515625" style="13" customWidth="1"/>
    <col min="2309" max="2309" width="8" style="13" customWidth="1"/>
    <col min="2310" max="2310" width="7.28515625" style="13" customWidth="1"/>
    <col min="2311" max="2311" width="6.28515625" style="13" customWidth="1"/>
    <col min="2312" max="2312" width="6.85546875" style="13" customWidth="1"/>
    <col min="2313" max="2313" width="6" style="13" customWidth="1"/>
    <col min="2314" max="2314" width="6.28515625" style="13" customWidth="1"/>
    <col min="2315" max="2315" width="7" style="13" customWidth="1"/>
    <col min="2316" max="2316" width="6" style="13" customWidth="1"/>
    <col min="2317" max="2317" width="7" style="13" customWidth="1"/>
    <col min="2318" max="2318" width="5.5703125" style="13" customWidth="1"/>
    <col min="2319" max="2320" width="4.85546875" style="13" customWidth="1"/>
    <col min="2321" max="2321" width="4.7109375" style="13" customWidth="1"/>
    <col min="2322" max="2335" width="6" style="13" customWidth="1"/>
    <col min="2336" max="2337" width="7" style="13" customWidth="1"/>
    <col min="2338" max="2338" width="6.28515625" style="13" customWidth="1"/>
    <col min="2339" max="2341" width="6" style="13" customWidth="1"/>
    <col min="2342" max="2342" width="6.42578125" style="13" customWidth="1"/>
    <col min="2343" max="2343" width="4.85546875" style="13" customWidth="1"/>
    <col min="2344" max="2561" width="4.85546875" style="13"/>
    <col min="2562" max="2562" width="4.7109375" style="13" customWidth="1"/>
    <col min="2563" max="2563" width="46" style="13" customWidth="1"/>
    <col min="2564" max="2564" width="6.28515625" style="13" customWidth="1"/>
    <col min="2565" max="2565" width="8" style="13" customWidth="1"/>
    <col min="2566" max="2566" width="7.28515625" style="13" customWidth="1"/>
    <col min="2567" max="2567" width="6.28515625" style="13" customWidth="1"/>
    <col min="2568" max="2568" width="6.85546875" style="13" customWidth="1"/>
    <col min="2569" max="2569" width="6" style="13" customWidth="1"/>
    <col min="2570" max="2570" width="6.28515625" style="13" customWidth="1"/>
    <col min="2571" max="2571" width="7" style="13" customWidth="1"/>
    <col min="2572" max="2572" width="6" style="13" customWidth="1"/>
    <col min="2573" max="2573" width="7" style="13" customWidth="1"/>
    <col min="2574" max="2574" width="5.5703125" style="13" customWidth="1"/>
    <col min="2575" max="2576" width="4.85546875" style="13" customWidth="1"/>
    <col min="2577" max="2577" width="4.7109375" style="13" customWidth="1"/>
    <col min="2578" max="2591" width="6" style="13" customWidth="1"/>
    <col min="2592" max="2593" width="7" style="13" customWidth="1"/>
    <col min="2594" max="2594" width="6.28515625" style="13" customWidth="1"/>
    <col min="2595" max="2597" width="6" style="13" customWidth="1"/>
    <col min="2598" max="2598" width="6.42578125" style="13" customWidth="1"/>
    <col min="2599" max="2599" width="4.85546875" style="13" customWidth="1"/>
    <col min="2600" max="2817" width="4.85546875" style="13"/>
    <col min="2818" max="2818" width="4.7109375" style="13" customWidth="1"/>
    <col min="2819" max="2819" width="46" style="13" customWidth="1"/>
    <col min="2820" max="2820" width="6.28515625" style="13" customWidth="1"/>
    <col min="2821" max="2821" width="8" style="13" customWidth="1"/>
    <col min="2822" max="2822" width="7.28515625" style="13" customWidth="1"/>
    <col min="2823" max="2823" width="6.28515625" style="13" customWidth="1"/>
    <col min="2824" max="2824" width="6.85546875" style="13" customWidth="1"/>
    <col min="2825" max="2825" width="6" style="13" customWidth="1"/>
    <col min="2826" max="2826" width="6.28515625" style="13" customWidth="1"/>
    <col min="2827" max="2827" width="7" style="13" customWidth="1"/>
    <col min="2828" max="2828" width="6" style="13" customWidth="1"/>
    <col min="2829" max="2829" width="7" style="13" customWidth="1"/>
    <col min="2830" max="2830" width="5.5703125" style="13" customWidth="1"/>
    <col min="2831" max="2832" width="4.85546875" style="13" customWidth="1"/>
    <col min="2833" max="2833" width="4.7109375" style="13" customWidth="1"/>
    <col min="2834" max="2847" width="6" style="13" customWidth="1"/>
    <col min="2848" max="2849" width="7" style="13" customWidth="1"/>
    <col min="2850" max="2850" width="6.28515625" style="13" customWidth="1"/>
    <col min="2851" max="2853" width="6" style="13" customWidth="1"/>
    <col min="2854" max="2854" width="6.42578125" style="13" customWidth="1"/>
    <col min="2855" max="2855" width="4.85546875" style="13" customWidth="1"/>
    <col min="2856" max="3073" width="4.85546875" style="13"/>
    <col min="3074" max="3074" width="4.7109375" style="13" customWidth="1"/>
    <col min="3075" max="3075" width="46" style="13" customWidth="1"/>
    <col min="3076" max="3076" width="6.28515625" style="13" customWidth="1"/>
    <col min="3077" max="3077" width="8" style="13" customWidth="1"/>
    <col min="3078" max="3078" width="7.28515625" style="13" customWidth="1"/>
    <col min="3079" max="3079" width="6.28515625" style="13" customWidth="1"/>
    <col min="3080" max="3080" width="6.85546875" style="13" customWidth="1"/>
    <col min="3081" max="3081" width="6" style="13" customWidth="1"/>
    <col min="3082" max="3082" width="6.28515625" style="13" customWidth="1"/>
    <col min="3083" max="3083" width="7" style="13" customWidth="1"/>
    <col min="3084" max="3084" width="6" style="13" customWidth="1"/>
    <col min="3085" max="3085" width="7" style="13" customWidth="1"/>
    <col min="3086" max="3086" width="5.5703125" style="13" customWidth="1"/>
    <col min="3087" max="3088" width="4.85546875" style="13" customWidth="1"/>
    <col min="3089" max="3089" width="4.7109375" style="13" customWidth="1"/>
    <col min="3090" max="3103" width="6" style="13" customWidth="1"/>
    <col min="3104" max="3105" width="7" style="13" customWidth="1"/>
    <col min="3106" max="3106" width="6.28515625" style="13" customWidth="1"/>
    <col min="3107" max="3109" width="6" style="13" customWidth="1"/>
    <col min="3110" max="3110" width="6.42578125" style="13" customWidth="1"/>
    <col min="3111" max="3111" width="4.85546875" style="13" customWidth="1"/>
    <col min="3112" max="3329" width="4.85546875" style="13"/>
    <col min="3330" max="3330" width="4.7109375" style="13" customWidth="1"/>
    <col min="3331" max="3331" width="46" style="13" customWidth="1"/>
    <col min="3332" max="3332" width="6.28515625" style="13" customWidth="1"/>
    <col min="3333" max="3333" width="8" style="13" customWidth="1"/>
    <col min="3334" max="3334" width="7.28515625" style="13" customWidth="1"/>
    <col min="3335" max="3335" width="6.28515625" style="13" customWidth="1"/>
    <col min="3336" max="3336" width="6.85546875" style="13" customWidth="1"/>
    <col min="3337" max="3337" width="6" style="13" customWidth="1"/>
    <col min="3338" max="3338" width="6.28515625" style="13" customWidth="1"/>
    <col min="3339" max="3339" width="7" style="13" customWidth="1"/>
    <col min="3340" max="3340" width="6" style="13" customWidth="1"/>
    <col min="3341" max="3341" width="7" style="13" customWidth="1"/>
    <col min="3342" max="3342" width="5.5703125" style="13" customWidth="1"/>
    <col min="3343" max="3344" width="4.85546875" style="13" customWidth="1"/>
    <col min="3345" max="3345" width="4.7109375" style="13" customWidth="1"/>
    <col min="3346" max="3359" width="6" style="13" customWidth="1"/>
    <col min="3360" max="3361" width="7" style="13" customWidth="1"/>
    <col min="3362" max="3362" width="6.28515625" style="13" customWidth="1"/>
    <col min="3363" max="3365" width="6" style="13" customWidth="1"/>
    <col min="3366" max="3366" width="6.42578125" style="13" customWidth="1"/>
    <col min="3367" max="3367" width="4.85546875" style="13" customWidth="1"/>
    <col min="3368" max="3585" width="4.85546875" style="13"/>
    <col min="3586" max="3586" width="4.7109375" style="13" customWidth="1"/>
    <col min="3587" max="3587" width="46" style="13" customWidth="1"/>
    <col min="3588" max="3588" width="6.28515625" style="13" customWidth="1"/>
    <col min="3589" max="3589" width="8" style="13" customWidth="1"/>
    <col min="3590" max="3590" width="7.28515625" style="13" customWidth="1"/>
    <col min="3591" max="3591" width="6.28515625" style="13" customWidth="1"/>
    <col min="3592" max="3592" width="6.85546875" style="13" customWidth="1"/>
    <col min="3593" max="3593" width="6" style="13" customWidth="1"/>
    <col min="3594" max="3594" width="6.28515625" style="13" customWidth="1"/>
    <col min="3595" max="3595" width="7" style="13" customWidth="1"/>
    <col min="3596" max="3596" width="6" style="13" customWidth="1"/>
    <col min="3597" max="3597" width="7" style="13" customWidth="1"/>
    <col min="3598" max="3598" width="5.5703125" style="13" customWidth="1"/>
    <col min="3599" max="3600" width="4.85546875" style="13" customWidth="1"/>
    <col min="3601" max="3601" width="4.7109375" style="13" customWidth="1"/>
    <col min="3602" max="3615" width="6" style="13" customWidth="1"/>
    <col min="3616" max="3617" width="7" style="13" customWidth="1"/>
    <col min="3618" max="3618" width="6.28515625" style="13" customWidth="1"/>
    <col min="3619" max="3621" width="6" style="13" customWidth="1"/>
    <col min="3622" max="3622" width="6.42578125" style="13" customWidth="1"/>
    <col min="3623" max="3623" width="4.85546875" style="13" customWidth="1"/>
    <col min="3624" max="3841" width="4.85546875" style="13"/>
    <col min="3842" max="3842" width="4.7109375" style="13" customWidth="1"/>
    <col min="3843" max="3843" width="46" style="13" customWidth="1"/>
    <col min="3844" max="3844" width="6.28515625" style="13" customWidth="1"/>
    <col min="3845" max="3845" width="8" style="13" customWidth="1"/>
    <col min="3846" max="3846" width="7.28515625" style="13" customWidth="1"/>
    <col min="3847" max="3847" width="6.28515625" style="13" customWidth="1"/>
    <col min="3848" max="3848" width="6.85546875" style="13" customWidth="1"/>
    <col min="3849" max="3849" width="6" style="13" customWidth="1"/>
    <col min="3850" max="3850" width="6.28515625" style="13" customWidth="1"/>
    <col min="3851" max="3851" width="7" style="13" customWidth="1"/>
    <col min="3852" max="3852" width="6" style="13" customWidth="1"/>
    <col min="3853" max="3853" width="7" style="13" customWidth="1"/>
    <col min="3854" max="3854" width="5.5703125" style="13" customWidth="1"/>
    <col min="3855" max="3856" width="4.85546875" style="13" customWidth="1"/>
    <col min="3857" max="3857" width="4.7109375" style="13" customWidth="1"/>
    <col min="3858" max="3871" width="6" style="13" customWidth="1"/>
    <col min="3872" max="3873" width="7" style="13" customWidth="1"/>
    <col min="3874" max="3874" width="6.28515625" style="13" customWidth="1"/>
    <col min="3875" max="3877" width="6" style="13" customWidth="1"/>
    <col min="3878" max="3878" width="6.42578125" style="13" customWidth="1"/>
    <col min="3879" max="3879" width="4.85546875" style="13" customWidth="1"/>
    <col min="3880" max="4097" width="4.85546875" style="13"/>
    <col min="4098" max="4098" width="4.7109375" style="13" customWidth="1"/>
    <col min="4099" max="4099" width="46" style="13" customWidth="1"/>
    <col min="4100" max="4100" width="6.28515625" style="13" customWidth="1"/>
    <col min="4101" max="4101" width="8" style="13" customWidth="1"/>
    <col min="4102" max="4102" width="7.28515625" style="13" customWidth="1"/>
    <col min="4103" max="4103" width="6.28515625" style="13" customWidth="1"/>
    <col min="4104" max="4104" width="6.85546875" style="13" customWidth="1"/>
    <col min="4105" max="4105" width="6" style="13" customWidth="1"/>
    <col min="4106" max="4106" width="6.28515625" style="13" customWidth="1"/>
    <col min="4107" max="4107" width="7" style="13" customWidth="1"/>
    <col min="4108" max="4108" width="6" style="13" customWidth="1"/>
    <col min="4109" max="4109" width="7" style="13" customWidth="1"/>
    <col min="4110" max="4110" width="5.5703125" style="13" customWidth="1"/>
    <col min="4111" max="4112" width="4.85546875" style="13" customWidth="1"/>
    <col min="4113" max="4113" width="4.7109375" style="13" customWidth="1"/>
    <col min="4114" max="4127" width="6" style="13" customWidth="1"/>
    <col min="4128" max="4129" width="7" style="13" customWidth="1"/>
    <col min="4130" max="4130" width="6.28515625" style="13" customWidth="1"/>
    <col min="4131" max="4133" width="6" style="13" customWidth="1"/>
    <col min="4134" max="4134" width="6.42578125" style="13" customWidth="1"/>
    <col min="4135" max="4135" width="4.85546875" style="13" customWidth="1"/>
    <col min="4136" max="4353" width="4.85546875" style="13"/>
    <col min="4354" max="4354" width="4.7109375" style="13" customWidth="1"/>
    <col min="4355" max="4355" width="46" style="13" customWidth="1"/>
    <col min="4356" max="4356" width="6.28515625" style="13" customWidth="1"/>
    <col min="4357" max="4357" width="8" style="13" customWidth="1"/>
    <col min="4358" max="4358" width="7.28515625" style="13" customWidth="1"/>
    <col min="4359" max="4359" width="6.28515625" style="13" customWidth="1"/>
    <col min="4360" max="4360" width="6.85546875" style="13" customWidth="1"/>
    <col min="4361" max="4361" width="6" style="13" customWidth="1"/>
    <col min="4362" max="4362" width="6.28515625" style="13" customWidth="1"/>
    <col min="4363" max="4363" width="7" style="13" customWidth="1"/>
    <col min="4364" max="4364" width="6" style="13" customWidth="1"/>
    <col min="4365" max="4365" width="7" style="13" customWidth="1"/>
    <col min="4366" max="4366" width="5.5703125" style="13" customWidth="1"/>
    <col min="4367" max="4368" width="4.85546875" style="13" customWidth="1"/>
    <col min="4369" max="4369" width="4.7109375" style="13" customWidth="1"/>
    <col min="4370" max="4383" width="6" style="13" customWidth="1"/>
    <col min="4384" max="4385" width="7" style="13" customWidth="1"/>
    <col min="4386" max="4386" width="6.28515625" style="13" customWidth="1"/>
    <col min="4387" max="4389" width="6" style="13" customWidth="1"/>
    <col min="4390" max="4390" width="6.42578125" style="13" customWidth="1"/>
    <col min="4391" max="4391" width="4.85546875" style="13" customWidth="1"/>
    <col min="4392" max="4609" width="4.85546875" style="13"/>
    <col min="4610" max="4610" width="4.7109375" style="13" customWidth="1"/>
    <col min="4611" max="4611" width="46" style="13" customWidth="1"/>
    <col min="4612" max="4612" width="6.28515625" style="13" customWidth="1"/>
    <col min="4613" max="4613" width="8" style="13" customWidth="1"/>
    <col min="4614" max="4614" width="7.28515625" style="13" customWidth="1"/>
    <col min="4615" max="4615" width="6.28515625" style="13" customWidth="1"/>
    <col min="4616" max="4616" width="6.85546875" style="13" customWidth="1"/>
    <col min="4617" max="4617" width="6" style="13" customWidth="1"/>
    <col min="4618" max="4618" width="6.28515625" style="13" customWidth="1"/>
    <col min="4619" max="4619" width="7" style="13" customWidth="1"/>
    <col min="4620" max="4620" width="6" style="13" customWidth="1"/>
    <col min="4621" max="4621" width="7" style="13" customWidth="1"/>
    <col min="4622" max="4622" width="5.5703125" style="13" customWidth="1"/>
    <col min="4623" max="4624" width="4.85546875" style="13" customWidth="1"/>
    <col min="4625" max="4625" width="4.7109375" style="13" customWidth="1"/>
    <col min="4626" max="4639" width="6" style="13" customWidth="1"/>
    <col min="4640" max="4641" width="7" style="13" customWidth="1"/>
    <col min="4642" max="4642" width="6.28515625" style="13" customWidth="1"/>
    <col min="4643" max="4645" width="6" style="13" customWidth="1"/>
    <col min="4646" max="4646" width="6.42578125" style="13" customWidth="1"/>
    <col min="4647" max="4647" width="4.85546875" style="13" customWidth="1"/>
    <col min="4648" max="4865" width="4.85546875" style="13"/>
    <col min="4866" max="4866" width="4.7109375" style="13" customWidth="1"/>
    <col min="4867" max="4867" width="46" style="13" customWidth="1"/>
    <col min="4868" max="4868" width="6.28515625" style="13" customWidth="1"/>
    <col min="4869" max="4869" width="8" style="13" customWidth="1"/>
    <col min="4870" max="4870" width="7.28515625" style="13" customWidth="1"/>
    <col min="4871" max="4871" width="6.28515625" style="13" customWidth="1"/>
    <col min="4872" max="4872" width="6.85546875" style="13" customWidth="1"/>
    <col min="4873" max="4873" width="6" style="13" customWidth="1"/>
    <col min="4874" max="4874" width="6.28515625" style="13" customWidth="1"/>
    <col min="4875" max="4875" width="7" style="13" customWidth="1"/>
    <col min="4876" max="4876" width="6" style="13" customWidth="1"/>
    <col min="4877" max="4877" width="7" style="13" customWidth="1"/>
    <col min="4878" max="4878" width="5.5703125" style="13" customWidth="1"/>
    <col min="4879" max="4880" width="4.85546875" style="13" customWidth="1"/>
    <col min="4881" max="4881" width="4.7109375" style="13" customWidth="1"/>
    <col min="4882" max="4895" width="6" style="13" customWidth="1"/>
    <col min="4896" max="4897" width="7" style="13" customWidth="1"/>
    <col min="4898" max="4898" width="6.28515625" style="13" customWidth="1"/>
    <col min="4899" max="4901" width="6" style="13" customWidth="1"/>
    <col min="4902" max="4902" width="6.42578125" style="13" customWidth="1"/>
    <col min="4903" max="4903" width="4.85546875" style="13" customWidth="1"/>
    <col min="4904" max="5121" width="4.85546875" style="13"/>
    <col min="5122" max="5122" width="4.7109375" style="13" customWidth="1"/>
    <col min="5123" max="5123" width="46" style="13" customWidth="1"/>
    <col min="5124" max="5124" width="6.28515625" style="13" customWidth="1"/>
    <col min="5125" max="5125" width="8" style="13" customWidth="1"/>
    <col min="5126" max="5126" width="7.28515625" style="13" customWidth="1"/>
    <col min="5127" max="5127" width="6.28515625" style="13" customWidth="1"/>
    <col min="5128" max="5128" width="6.85546875" style="13" customWidth="1"/>
    <col min="5129" max="5129" width="6" style="13" customWidth="1"/>
    <col min="5130" max="5130" width="6.28515625" style="13" customWidth="1"/>
    <col min="5131" max="5131" width="7" style="13" customWidth="1"/>
    <col min="5132" max="5132" width="6" style="13" customWidth="1"/>
    <col min="5133" max="5133" width="7" style="13" customWidth="1"/>
    <col min="5134" max="5134" width="5.5703125" style="13" customWidth="1"/>
    <col min="5135" max="5136" width="4.85546875" style="13" customWidth="1"/>
    <col min="5137" max="5137" width="4.7109375" style="13" customWidth="1"/>
    <col min="5138" max="5151" width="6" style="13" customWidth="1"/>
    <col min="5152" max="5153" width="7" style="13" customWidth="1"/>
    <col min="5154" max="5154" width="6.28515625" style="13" customWidth="1"/>
    <col min="5155" max="5157" width="6" style="13" customWidth="1"/>
    <col min="5158" max="5158" width="6.42578125" style="13" customWidth="1"/>
    <col min="5159" max="5159" width="4.85546875" style="13" customWidth="1"/>
    <col min="5160" max="5377" width="4.85546875" style="13"/>
    <col min="5378" max="5378" width="4.7109375" style="13" customWidth="1"/>
    <col min="5379" max="5379" width="46" style="13" customWidth="1"/>
    <col min="5380" max="5380" width="6.28515625" style="13" customWidth="1"/>
    <col min="5381" max="5381" width="8" style="13" customWidth="1"/>
    <col min="5382" max="5382" width="7.28515625" style="13" customWidth="1"/>
    <col min="5383" max="5383" width="6.28515625" style="13" customWidth="1"/>
    <col min="5384" max="5384" width="6.85546875" style="13" customWidth="1"/>
    <col min="5385" max="5385" width="6" style="13" customWidth="1"/>
    <col min="5386" max="5386" width="6.28515625" style="13" customWidth="1"/>
    <col min="5387" max="5387" width="7" style="13" customWidth="1"/>
    <col min="5388" max="5388" width="6" style="13" customWidth="1"/>
    <col min="5389" max="5389" width="7" style="13" customWidth="1"/>
    <col min="5390" max="5390" width="5.5703125" style="13" customWidth="1"/>
    <col min="5391" max="5392" width="4.85546875" style="13" customWidth="1"/>
    <col min="5393" max="5393" width="4.7109375" style="13" customWidth="1"/>
    <col min="5394" max="5407" width="6" style="13" customWidth="1"/>
    <col min="5408" max="5409" width="7" style="13" customWidth="1"/>
    <col min="5410" max="5410" width="6.28515625" style="13" customWidth="1"/>
    <col min="5411" max="5413" width="6" style="13" customWidth="1"/>
    <col min="5414" max="5414" width="6.42578125" style="13" customWidth="1"/>
    <col min="5415" max="5415" width="4.85546875" style="13" customWidth="1"/>
    <col min="5416" max="5633" width="4.85546875" style="13"/>
    <col min="5634" max="5634" width="4.7109375" style="13" customWidth="1"/>
    <col min="5635" max="5635" width="46" style="13" customWidth="1"/>
    <col min="5636" max="5636" width="6.28515625" style="13" customWidth="1"/>
    <col min="5637" max="5637" width="8" style="13" customWidth="1"/>
    <col min="5638" max="5638" width="7.28515625" style="13" customWidth="1"/>
    <col min="5639" max="5639" width="6.28515625" style="13" customWidth="1"/>
    <col min="5640" max="5640" width="6.85546875" style="13" customWidth="1"/>
    <col min="5641" max="5641" width="6" style="13" customWidth="1"/>
    <col min="5642" max="5642" width="6.28515625" style="13" customWidth="1"/>
    <col min="5643" max="5643" width="7" style="13" customWidth="1"/>
    <col min="5644" max="5644" width="6" style="13" customWidth="1"/>
    <col min="5645" max="5645" width="7" style="13" customWidth="1"/>
    <col min="5646" max="5646" width="5.5703125" style="13" customWidth="1"/>
    <col min="5647" max="5648" width="4.85546875" style="13" customWidth="1"/>
    <col min="5649" max="5649" width="4.7109375" style="13" customWidth="1"/>
    <col min="5650" max="5663" width="6" style="13" customWidth="1"/>
    <col min="5664" max="5665" width="7" style="13" customWidth="1"/>
    <col min="5666" max="5666" width="6.28515625" style="13" customWidth="1"/>
    <col min="5667" max="5669" width="6" style="13" customWidth="1"/>
    <col min="5670" max="5670" width="6.42578125" style="13" customWidth="1"/>
    <col min="5671" max="5671" width="4.85546875" style="13" customWidth="1"/>
    <col min="5672" max="5889" width="4.85546875" style="13"/>
    <col min="5890" max="5890" width="4.7109375" style="13" customWidth="1"/>
    <col min="5891" max="5891" width="46" style="13" customWidth="1"/>
    <col min="5892" max="5892" width="6.28515625" style="13" customWidth="1"/>
    <col min="5893" max="5893" width="8" style="13" customWidth="1"/>
    <col min="5894" max="5894" width="7.28515625" style="13" customWidth="1"/>
    <col min="5895" max="5895" width="6.28515625" style="13" customWidth="1"/>
    <col min="5896" max="5896" width="6.85546875" style="13" customWidth="1"/>
    <col min="5897" max="5897" width="6" style="13" customWidth="1"/>
    <col min="5898" max="5898" width="6.28515625" style="13" customWidth="1"/>
    <col min="5899" max="5899" width="7" style="13" customWidth="1"/>
    <col min="5900" max="5900" width="6" style="13" customWidth="1"/>
    <col min="5901" max="5901" width="7" style="13" customWidth="1"/>
    <col min="5902" max="5902" width="5.5703125" style="13" customWidth="1"/>
    <col min="5903" max="5904" width="4.85546875" style="13" customWidth="1"/>
    <col min="5905" max="5905" width="4.7109375" style="13" customWidth="1"/>
    <col min="5906" max="5919" width="6" style="13" customWidth="1"/>
    <col min="5920" max="5921" width="7" style="13" customWidth="1"/>
    <col min="5922" max="5922" width="6.28515625" style="13" customWidth="1"/>
    <col min="5923" max="5925" width="6" style="13" customWidth="1"/>
    <col min="5926" max="5926" width="6.42578125" style="13" customWidth="1"/>
    <col min="5927" max="5927" width="4.85546875" style="13" customWidth="1"/>
    <col min="5928" max="6145" width="4.85546875" style="13"/>
    <col min="6146" max="6146" width="4.7109375" style="13" customWidth="1"/>
    <col min="6147" max="6147" width="46" style="13" customWidth="1"/>
    <col min="6148" max="6148" width="6.28515625" style="13" customWidth="1"/>
    <col min="6149" max="6149" width="8" style="13" customWidth="1"/>
    <col min="6150" max="6150" width="7.28515625" style="13" customWidth="1"/>
    <col min="6151" max="6151" width="6.28515625" style="13" customWidth="1"/>
    <col min="6152" max="6152" width="6.85546875" style="13" customWidth="1"/>
    <col min="6153" max="6153" width="6" style="13" customWidth="1"/>
    <col min="6154" max="6154" width="6.28515625" style="13" customWidth="1"/>
    <col min="6155" max="6155" width="7" style="13" customWidth="1"/>
    <col min="6156" max="6156" width="6" style="13" customWidth="1"/>
    <col min="6157" max="6157" width="7" style="13" customWidth="1"/>
    <col min="6158" max="6158" width="5.5703125" style="13" customWidth="1"/>
    <col min="6159" max="6160" width="4.85546875" style="13" customWidth="1"/>
    <col min="6161" max="6161" width="4.7109375" style="13" customWidth="1"/>
    <col min="6162" max="6175" width="6" style="13" customWidth="1"/>
    <col min="6176" max="6177" width="7" style="13" customWidth="1"/>
    <col min="6178" max="6178" width="6.28515625" style="13" customWidth="1"/>
    <col min="6179" max="6181" width="6" style="13" customWidth="1"/>
    <col min="6182" max="6182" width="6.42578125" style="13" customWidth="1"/>
    <col min="6183" max="6183" width="4.85546875" style="13" customWidth="1"/>
    <col min="6184" max="6401" width="4.85546875" style="13"/>
    <col min="6402" max="6402" width="4.7109375" style="13" customWidth="1"/>
    <col min="6403" max="6403" width="46" style="13" customWidth="1"/>
    <col min="6404" max="6404" width="6.28515625" style="13" customWidth="1"/>
    <col min="6405" max="6405" width="8" style="13" customWidth="1"/>
    <col min="6406" max="6406" width="7.28515625" style="13" customWidth="1"/>
    <col min="6407" max="6407" width="6.28515625" style="13" customWidth="1"/>
    <col min="6408" max="6408" width="6.85546875" style="13" customWidth="1"/>
    <col min="6409" max="6409" width="6" style="13" customWidth="1"/>
    <col min="6410" max="6410" width="6.28515625" style="13" customWidth="1"/>
    <col min="6411" max="6411" width="7" style="13" customWidth="1"/>
    <col min="6412" max="6412" width="6" style="13" customWidth="1"/>
    <col min="6413" max="6413" width="7" style="13" customWidth="1"/>
    <col min="6414" max="6414" width="5.5703125" style="13" customWidth="1"/>
    <col min="6415" max="6416" width="4.85546875" style="13" customWidth="1"/>
    <col min="6417" max="6417" width="4.7109375" style="13" customWidth="1"/>
    <col min="6418" max="6431" width="6" style="13" customWidth="1"/>
    <col min="6432" max="6433" width="7" style="13" customWidth="1"/>
    <col min="6434" max="6434" width="6.28515625" style="13" customWidth="1"/>
    <col min="6435" max="6437" width="6" style="13" customWidth="1"/>
    <col min="6438" max="6438" width="6.42578125" style="13" customWidth="1"/>
    <col min="6439" max="6439" width="4.85546875" style="13" customWidth="1"/>
    <col min="6440" max="6657" width="4.85546875" style="13"/>
    <col min="6658" max="6658" width="4.7109375" style="13" customWidth="1"/>
    <col min="6659" max="6659" width="46" style="13" customWidth="1"/>
    <col min="6660" max="6660" width="6.28515625" style="13" customWidth="1"/>
    <col min="6661" max="6661" width="8" style="13" customWidth="1"/>
    <col min="6662" max="6662" width="7.28515625" style="13" customWidth="1"/>
    <col min="6663" max="6663" width="6.28515625" style="13" customWidth="1"/>
    <col min="6664" max="6664" width="6.85546875" style="13" customWidth="1"/>
    <col min="6665" max="6665" width="6" style="13" customWidth="1"/>
    <col min="6666" max="6666" width="6.28515625" style="13" customWidth="1"/>
    <col min="6667" max="6667" width="7" style="13" customWidth="1"/>
    <col min="6668" max="6668" width="6" style="13" customWidth="1"/>
    <col min="6669" max="6669" width="7" style="13" customWidth="1"/>
    <col min="6670" max="6670" width="5.5703125" style="13" customWidth="1"/>
    <col min="6671" max="6672" width="4.85546875" style="13" customWidth="1"/>
    <col min="6673" max="6673" width="4.7109375" style="13" customWidth="1"/>
    <col min="6674" max="6687" width="6" style="13" customWidth="1"/>
    <col min="6688" max="6689" width="7" style="13" customWidth="1"/>
    <col min="6690" max="6690" width="6.28515625" style="13" customWidth="1"/>
    <col min="6691" max="6693" width="6" style="13" customWidth="1"/>
    <col min="6694" max="6694" width="6.42578125" style="13" customWidth="1"/>
    <col min="6695" max="6695" width="4.85546875" style="13" customWidth="1"/>
    <col min="6696" max="6913" width="4.85546875" style="13"/>
    <col min="6914" max="6914" width="4.7109375" style="13" customWidth="1"/>
    <col min="6915" max="6915" width="46" style="13" customWidth="1"/>
    <col min="6916" max="6916" width="6.28515625" style="13" customWidth="1"/>
    <col min="6917" max="6917" width="8" style="13" customWidth="1"/>
    <col min="6918" max="6918" width="7.28515625" style="13" customWidth="1"/>
    <col min="6919" max="6919" width="6.28515625" style="13" customWidth="1"/>
    <col min="6920" max="6920" width="6.85546875" style="13" customWidth="1"/>
    <col min="6921" max="6921" width="6" style="13" customWidth="1"/>
    <col min="6922" max="6922" width="6.28515625" style="13" customWidth="1"/>
    <col min="6923" max="6923" width="7" style="13" customWidth="1"/>
    <col min="6924" max="6924" width="6" style="13" customWidth="1"/>
    <col min="6925" max="6925" width="7" style="13" customWidth="1"/>
    <col min="6926" max="6926" width="5.5703125" style="13" customWidth="1"/>
    <col min="6927" max="6928" width="4.85546875" style="13" customWidth="1"/>
    <col min="6929" max="6929" width="4.7109375" style="13" customWidth="1"/>
    <col min="6930" max="6943" width="6" style="13" customWidth="1"/>
    <col min="6944" max="6945" width="7" style="13" customWidth="1"/>
    <col min="6946" max="6946" width="6.28515625" style="13" customWidth="1"/>
    <col min="6947" max="6949" width="6" style="13" customWidth="1"/>
    <col min="6950" max="6950" width="6.42578125" style="13" customWidth="1"/>
    <col min="6951" max="6951" width="4.85546875" style="13" customWidth="1"/>
    <col min="6952" max="7169" width="4.85546875" style="13"/>
    <col min="7170" max="7170" width="4.7109375" style="13" customWidth="1"/>
    <col min="7171" max="7171" width="46" style="13" customWidth="1"/>
    <col min="7172" max="7172" width="6.28515625" style="13" customWidth="1"/>
    <col min="7173" max="7173" width="8" style="13" customWidth="1"/>
    <col min="7174" max="7174" width="7.28515625" style="13" customWidth="1"/>
    <col min="7175" max="7175" width="6.28515625" style="13" customWidth="1"/>
    <col min="7176" max="7176" width="6.85546875" style="13" customWidth="1"/>
    <col min="7177" max="7177" width="6" style="13" customWidth="1"/>
    <col min="7178" max="7178" width="6.28515625" style="13" customWidth="1"/>
    <col min="7179" max="7179" width="7" style="13" customWidth="1"/>
    <col min="7180" max="7180" width="6" style="13" customWidth="1"/>
    <col min="7181" max="7181" width="7" style="13" customWidth="1"/>
    <col min="7182" max="7182" width="5.5703125" style="13" customWidth="1"/>
    <col min="7183" max="7184" width="4.85546875" style="13" customWidth="1"/>
    <col min="7185" max="7185" width="4.7109375" style="13" customWidth="1"/>
    <col min="7186" max="7199" width="6" style="13" customWidth="1"/>
    <col min="7200" max="7201" width="7" style="13" customWidth="1"/>
    <col min="7202" max="7202" width="6.28515625" style="13" customWidth="1"/>
    <col min="7203" max="7205" width="6" style="13" customWidth="1"/>
    <col min="7206" max="7206" width="6.42578125" style="13" customWidth="1"/>
    <col min="7207" max="7207" width="4.85546875" style="13" customWidth="1"/>
    <col min="7208" max="7425" width="4.85546875" style="13"/>
    <col min="7426" max="7426" width="4.7109375" style="13" customWidth="1"/>
    <col min="7427" max="7427" width="46" style="13" customWidth="1"/>
    <col min="7428" max="7428" width="6.28515625" style="13" customWidth="1"/>
    <col min="7429" max="7429" width="8" style="13" customWidth="1"/>
    <col min="7430" max="7430" width="7.28515625" style="13" customWidth="1"/>
    <col min="7431" max="7431" width="6.28515625" style="13" customWidth="1"/>
    <col min="7432" max="7432" width="6.85546875" style="13" customWidth="1"/>
    <col min="7433" max="7433" width="6" style="13" customWidth="1"/>
    <col min="7434" max="7434" width="6.28515625" style="13" customWidth="1"/>
    <col min="7435" max="7435" width="7" style="13" customWidth="1"/>
    <col min="7436" max="7436" width="6" style="13" customWidth="1"/>
    <col min="7437" max="7437" width="7" style="13" customWidth="1"/>
    <col min="7438" max="7438" width="5.5703125" style="13" customWidth="1"/>
    <col min="7439" max="7440" width="4.85546875" style="13" customWidth="1"/>
    <col min="7441" max="7441" width="4.7109375" style="13" customWidth="1"/>
    <col min="7442" max="7455" width="6" style="13" customWidth="1"/>
    <col min="7456" max="7457" width="7" style="13" customWidth="1"/>
    <col min="7458" max="7458" width="6.28515625" style="13" customWidth="1"/>
    <col min="7459" max="7461" width="6" style="13" customWidth="1"/>
    <col min="7462" max="7462" width="6.42578125" style="13" customWidth="1"/>
    <col min="7463" max="7463" width="4.85546875" style="13" customWidth="1"/>
    <col min="7464" max="7681" width="4.85546875" style="13"/>
    <col min="7682" max="7682" width="4.7109375" style="13" customWidth="1"/>
    <col min="7683" max="7683" width="46" style="13" customWidth="1"/>
    <col min="7684" max="7684" width="6.28515625" style="13" customWidth="1"/>
    <col min="7685" max="7685" width="8" style="13" customWidth="1"/>
    <col min="7686" max="7686" width="7.28515625" style="13" customWidth="1"/>
    <col min="7687" max="7687" width="6.28515625" style="13" customWidth="1"/>
    <col min="7688" max="7688" width="6.85546875" style="13" customWidth="1"/>
    <col min="7689" max="7689" width="6" style="13" customWidth="1"/>
    <col min="7690" max="7690" width="6.28515625" style="13" customWidth="1"/>
    <col min="7691" max="7691" width="7" style="13" customWidth="1"/>
    <col min="7692" max="7692" width="6" style="13" customWidth="1"/>
    <col min="7693" max="7693" width="7" style="13" customWidth="1"/>
    <col min="7694" max="7694" width="5.5703125" style="13" customWidth="1"/>
    <col min="7695" max="7696" width="4.85546875" style="13" customWidth="1"/>
    <col min="7697" max="7697" width="4.7109375" style="13" customWidth="1"/>
    <col min="7698" max="7711" width="6" style="13" customWidth="1"/>
    <col min="7712" max="7713" width="7" style="13" customWidth="1"/>
    <col min="7714" max="7714" width="6.28515625" style="13" customWidth="1"/>
    <col min="7715" max="7717" width="6" style="13" customWidth="1"/>
    <col min="7718" max="7718" width="6.42578125" style="13" customWidth="1"/>
    <col min="7719" max="7719" width="4.85546875" style="13" customWidth="1"/>
    <col min="7720" max="7937" width="4.85546875" style="13"/>
    <col min="7938" max="7938" width="4.7109375" style="13" customWidth="1"/>
    <col min="7939" max="7939" width="46" style="13" customWidth="1"/>
    <col min="7940" max="7940" width="6.28515625" style="13" customWidth="1"/>
    <col min="7941" max="7941" width="8" style="13" customWidth="1"/>
    <col min="7942" max="7942" width="7.28515625" style="13" customWidth="1"/>
    <col min="7943" max="7943" width="6.28515625" style="13" customWidth="1"/>
    <col min="7944" max="7944" width="6.85546875" style="13" customWidth="1"/>
    <col min="7945" max="7945" width="6" style="13" customWidth="1"/>
    <col min="7946" max="7946" width="6.28515625" style="13" customWidth="1"/>
    <col min="7947" max="7947" width="7" style="13" customWidth="1"/>
    <col min="7948" max="7948" width="6" style="13" customWidth="1"/>
    <col min="7949" max="7949" width="7" style="13" customWidth="1"/>
    <col min="7950" max="7950" width="5.5703125" style="13" customWidth="1"/>
    <col min="7951" max="7952" width="4.85546875" style="13" customWidth="1"/>
    <col min="7953" max="7953" width="4.7109375" style="13" customWidth="1"/>
    <col min="7954" max="7967" width="6" style="13" customWidth="1"/>
    <col min="7968" max="7969" width="7" style="13" customWidth="1"/>
    <col min="7970" max="7970" width="6.28515625" style="13" customWidth="1"/>
    <col min="7971" max="7973" width="6" style="13" customWidth="1"/>
    <col min="7974" max="7974" width="6.42578125" style="13" customWidth="1"/>
    <col min="7975" max="7975" width="4.85546875" style="13" customWidth="1"/>
    <col min="7976" max="8193" width="4.85546875" style="13"/>
    <col min="8194" max="8194" width="4.7109375" style="13" customWidth="1"/>
    <col min="8195" max="8195" width="46" style="13" customWidth="1"/>
    <col min="8196" max="8196" width="6.28515625" style="13" customWidth="1"/>
    <col min="8197" max="8197" width="8" style="13" customWidth="1"/>
    <col min="8198" max="8198" width="7.28515625" style="13" customWidth="1"/>
    <col min="8199" max="8199" width="6.28515625" style="13" customWidth="1"/>
    <col min="8200" max="8200" width="6.85546875" style="13" customWidth="1"/>
    <col min="8201" max="8201" width="6" style="13" customWidth="1"/>
    <col min="8202" max="8202" width="6.28515625" style="13" customWidth="1"/>
    <col min="8203" max="8203" width="7" style="13" customWidth="1"/>
    <col min="8204" max="8204" width="6" style="13" customWidth="1"/>
    <col min="8205" max="8205" width="7" style="13" customWidth="1"/>
    <col min="8206" max="8206" width="5.5703125" style="13" customWidth="1"/>
    <col min="8207" max="8208" width="4.85546875" style="13" customWidth="1"/>
    <col min="8209" max="8209" width="4.7109375" style="13" customWidth="1"/>
    <col min="8210" max="8223" width="6" style="13" customWidth="1"/>
    <col min="8224" max="8225" width="7" style="13" customWidth="1"/>
    <col min="8226" max="8226" width="6.28515625" style="13" customWidth="1"/>
    <col min="8227" max="8229" width="6" style="13" customWidth="1"/>
    <col min="8230" max="8230" width="6.42578125" style="13" customWidth="1"/>
    <col min="8231" max="8231" width="4.85546875" style="13" customWidth="1"/>
    <col min="8232" max="8449" width="4.85546875" style="13"/>
    <col min="8450" max="8450" width="4.7109375" style="13" customWidth="1"/>
    <col min="8451" max="8451" width="46" style="13" customWidth="1"/>
    <col min="8452" max="8452" width="6.28515625" style="13" customWidth="1"/>
    <col min="8453" max="8453" width="8" style="13" customWidth="1"/>
    <col min="8454" max="8454" width="7.28515625" style="13" customWidth="1"/>
    <col min="8455" max="8455" width="6.28515625" style="13" customWidth="1"/>
    <col min="8456" max="8456" width="6.85546875" style="13" customWidth="1"/>
    <col min="8457" max="8457" width="6" style="13" customWidth="1"/>
    <col min="8458" max="8458" width="6.28515625" style="13" customWidth="1"/>
    <col min="8459" max="8459" width="7" style="13" customWidth="1"/>
    <col min="8460" max="8460" width="6" style="13" customWidth="1"/>
    <col min="8461" max="8461" width="7" style="13" customWidth="1"/>
    <col min="8462" max="8462" width="5.5703125" style="13" customWidth="1"/>
    <col min="8463" max="8464" width="4.85546875" style="13" customWidth="1"/>
    <col min="8465" max="8465" width="4.7109375" style="13" customWidth="1"/>
    <col min="8466" max="8479" width="6" style="13" customWidth="1"/>
    <col min="8480" max="8481" width="7" style="13" customWidth="1"/>
    <col min="8482" max="8482" width="6.28515625" style="13" customWidth="1"/>
    <col min="8483" max="8485" width="6" style="13" customWidth="1"/>
    <col min="8486" max="8486" width="6.42578125" style="13" customWidth="1"/>
    <col min="8487" max="8487" width="4.85546875" style="13" customWidth="1"/>
    <col min="8488" max="8705" width="4.85546875" style="13"/>
    <col min="8706" max="8706" width="4.7109375" style="13" customWidth="1"/>
    <col min="8707" max="8707" width="46" style="13" customWidth="1"/>
    <col min="8708" max="8708" width="6.28515625" style="13" customWidth="1"/>
    <col min="8709" max="8709" width="8" style="13" customWidth="1"/>
    <col min="8710" max="8710" width="7.28515625" style="13" customWidth="1"/>
    <col min="8711" max="8711" width="6.28515625" style="13" customWidth="1"/>
    <col min="8712" max="8712" width="6.85546875" style="13" customWidth="1"/>
    <col min="8713" max="8713" width="6" style="13" customWidth="1"/>
    <col min="8714" max="8714" width="6.28515625" style="13" customWidth="1"/>
    <col min="8715" max="8715" width="7" style="13" customWidth="1"/>
    <col min="8716" max="8716" width="6" style="13" customWidth="1"/>
    <col min="8717" max="8717" width="7" style="13" customWidth="1"/>
    <col min="8718" max="8718" width="5.5703125" style="13" customWidth="1"/>
    <col min="8719" max="8720" width="4.85546875" style="13" customWidth="1"/>
    <col min="8721" max="8721" width="4.7109375" style="13" customWidth="1"/>
    <col min="8722" max="8735" width="6" style="13" customWidth="1"/>
    <col min="8736" max="8737" width="7" style="13" customWidth="1"/>
    <col min="8738" max="8738" width="6.28515625" style="13" customWidth="1"/>
    <col min="8739" max="8741" width="6" style="13" customWidth="1"/>
    <col min="8742" max="8742" width="6.42578125" style="13" customWidth="1"/>
    <col min="8743" max="8743" width="4.85546875" style="13" customWidth="1"/>
    <col min="8744" max="8961" width="4.85546875" style="13"/>
    <col min="8962" max="8962" width="4.7109375" style="13" customWidth="1"/>
    <col min="8963" max="8963" width="46" style="13" customWidth="1"/>
    <col min="8964" max="8964" width="6.28515625" style="13" customWidth="1"/>
    <col min="8965" max="8965" width="8" style="13" customWidth="1"/>
    <col min="8966" max="8966" width="7.28515625" style="13" customWidth="1"/>
    <col min="8967" max="8967" width="6.28515625" style="13" customWidth="1"/>
    <col min="8968" max="8968" width="6.85546875" style="13" customWidth="1"/>
    <col min="8969" max="8969" width="6" style="13" customWidth="1"/>
    <col min="8970" max="8970" width="6.28515625" style="13" customWidth="1"/>
    <col min="8971" max="8971" width="7" style="13" customWidth="1"/>
    <col min="8972" max="8972" width="6" style="13" customWidth="1"/>
    <col min="8973" max="8973" width="7" style="13" customWidth="1"/>
    <col min="8974" max="8974" width="5.5703125" style="13" customWidth="1"/>
    <col min="8975" max="8976" width="4.85546875" style="13" customWidth="1"/>
    <col min="8977" max="8977" width="4.7109375" style="13" customWidth="1"/>
    <col min="8978" max="8991" width="6" style="13" customWidth="1"/>
    <col min="8992" max="8993" width="7" style="13" customWidth="1"/>
    <col min="8994" max="8994" width="6.28515625" style="13" customWidth="1"/>
    <col min="8995" max="8997" width="6" style="13" customWidth="1"/>
    <col min="8998" max="8998" width="6.42578125" style="13" customWidth="1"/>
    <col min="8999" max="8999" width="4.85546875" style="13" customWidth="1"/>
    <col min="9000" max="9217" width="4.85546875" style="13"/>
    <col min="9218" max="9218" width="4.7109375" style="13" customWidth="1"/>
    <col min="9219" max="9219" width="46" style="13" customWidth="1"/>
    <col min="9220" max="9220" width="6.28515625" style="13" customWidth="1"/>
    <col min="9221" max="9221" width="8" style="13" customWidth="1"/>
    <col min="9222" max="9222" width="7.28515625" style="13" customWidth="1"/>
    <col min="9223" max="9223" width="6.28515625" style="13" customWidth="1"/>
    <col min="9224" max="9224" width="6.85546875" style="13" customWidth="1"/>
    <col min="9225" max="9225" width="6" style="13" customWidth="1"/>
    <col min="9226" max="9226" width="6.28515625" style="13" customWidth="1"/>
    <col min="9227" max="9227" width="7" style="13" customWidth="1"/>
    <col min="9228" max="9228" width="6" style="13" customWidth="1"/>
    <col min="9229" max="9229" width="7" style="13" customWidth="1"/>
    <col min="9230" max="9230" width="5.5703125" style="13" customWidth="1"/>
    <col min="9231" max="9232" width="4.85546875" style="13" customWidth="1"/>
    <col min="9233" max="9233" width="4.7109375" style="13" customWidth="1"/>
    <col min="9234" max="9247" width="6" style="13" customWidth="1"/>
    <col min="9248" max="9249" width="7" style="13" customWidth="1"/>
    <col min="9250" max="9250" width="6.28515625" style="13" customWidth="1"/>
    <col min="9251" max="9253" width="6" style="13" customWidth="1"/>
    <col min="9254" max="9254" width="6.42578125" style="13" customWidth="1"/>
    <col min="9255" max="9255" width="4.85546875" style="13" customWidth="1"/>
    <col min="9256" max="9473" width="4.85546875" style="13"/>
    <col min="9474" max="9474" width="4.7109375" style="13" customWidth="1"/>
    <col min="9475" max="9475" width="46" style="13" customWidth="1"/>
    <col min="9476" max="9476" width="6.28515625" style="13" customWidth="1"/>
    <col min="9477" max="9477" width="8" style="13" customWidth="1"/>
    <col min="9478" max="9478" width="7.28515625" style="13" customWidth="1"/>
    <col min="9479" max="9479" width="6.28515625" style="13" customWidth="1"/>
    <col min="9480" max="9480" width="6.85546875" style="13" customWidth="1"/>
    <col min="9481" max="9481" width="6" style="13" customWidth="1"/>
    <col min="9482" max="9482" width="6.28515625" style="13" customWidth="1"/>
    <col min="9483" max="9483" width="7" style="13" customWidth="1"/>
    <col min="9484" max="9484" width="6" style="13" customWidth="1"/>
    <col min="9485" max="9485" width="7" style="13" customWidth="1"/>
    <col min="9486" max="9486" width="5.5703125" style="13" customWidth="1"/>
    <col min="9487" max="9488" width="4.85546875" style="13" customWidth="1"/>
    <col min="9489" max="9489" width="4.7109375" style="13" customWidth="1"/>
    <col min="9490" max="9503" width="6" style="13" customWidth="1"/>
    <col min="9504" max="9505" width="7" style="13" customWidth="1"/>
    <col min="9506" max="9506" width="6.28515625" style="13" customWidth="1"/>
    <col min="9507" max="9509" width="6" style="13" customWidth="1"/>
    <col min="9510" max="9510" width="6.42578125" style="13" customWidth="1"/>
    <col min="9511" max="9511" width="4.85546875" style="13" customWidth="1"/>
    <col min="9512" max="9729" width="4.85546875" style="13"/>
    <col min="9730" max="9730" width="4.7109375" style="13" customWidth="1"/>
    <col min="9731" max="9731" width="46" style="13" customWidth="1"/>
    <col min="9732" max="9732" width="6.28515625" style="13" customWidth="1"/>
    <col min="9733" max="9733" width="8" style="13" customWidth="1"/>
    <col min="9734" max="9734" width="7.28515625" style="13" customWidth="1"/>
    <col min="9735" max="9735" width="6.28515625" style="13" customWidth="1"/>
    <col min="9736" max="9736" width="6.85546875" style="13" customWidth="1"/>
    <col min="9737" max="9737" width="6" style="13" customWidth="1"/>
    <col min="9738" max="9738" width="6.28515625" style="13" customWidth="1"/>
    <col min="9739" max="9739" width="7" style="13" customWidth="1"/>
    <col min="9740" max="9740" width="6" style="13" customWidth="1"/>
    <col min="9741" max="9741" width="7" style="13" customWidth="1"/>
    <col min="9742" max="9742" width="5.5703125" style="13" customWidth="1"/>
    <col min="9743" max="9744" width="4.85546875" style="13" customWidth="1"/>
    <col min="9745" max="9745" width="4.7109375" style="13" customWidth="1"/>
    <col min="9746" max="9759" width="6" style="13" customWidth="1"/>
    <col min="9760" max="9761" width="7" style="13" customWidth="1"/>
    <col min="9762" max="9762" width="6.28515625" style="13" customWidth="1"/>
    <col min="9763" max="9765" width="6" style="13" customWidth="1"/>
    <col min="9766" max="9766" width="6.42578125" style="13" customWidth="1"/>
    <col min="9767" max="9767" width="4.85546875" style="13" customWidth="1"/>
    <col min="9768" max="9985" width="4.85546875" style="13"/>
    <col min="9986" max="9986" width="4.7109375" style="13" customWidth="1"/>
    <col min="9987" max="9987" width="46" style="13" customWidth="1"/>
    <col min="9988" max="9988" width="6.28515625" style="13" customWidth="1"/>
    <col min="9989" max="9989" width="8" style="13" customWidth="1"/>
    <col min="9990" max="9990" width="7.28515625" style="13" customWidth="1"/>
    <col min="9991" max="9991" width="6.28515625" style="13" customWidth="1"/>
    <col min="9992" max="9992" width="6.85546875" style="13" customWidth="1"/>
    <col min="9993" max="9993" width="6" style="13" customWidth="1"/>
    <col min="9994" max="9994" width="6.28515625" style="13" customWidth="1"/>
    <col min="9995" max="9995" width="7" style="13" customWidth="1"/>
    <col min="9996" max="9996" width="6" style="13" customWidth="1"/>
    <col min="9997" max="9997" width="7" style="13" customWidth="1"/>
    <col min="9998" max="9998" width="5.5703125" style="13" customWidth="1"/>
    <col min="9999" max="10000" width="4.85546875" style="13" customWidth="1"/>
    <col min="10001" max="10001" width="4.7109375" style="13" customWidth="1"/>
    <col min="10002" max="10015" width="6" style="13" customWidth="1"/>
    <col min="10016" max="10017" width="7" style="13" customWidth="1"/>
    <col min="10018" max="10018" width="6.28515625" style="13" customWidth="1"/>
    <col min="10019" max="10021" width="6" style="13" customWidth="1"/>
    <col min="10022" max="10022" width="6.42578125" style="13" customWidth="1"/>
    <col min="10023" max="10023" width="4.85546875" style="13" customWidth="1"/>
    <col min="10024" max="10241" width="4.85546875" style="13"/>
    <col min="10242" max="10242" width="4.7109375" style="13" customWidth="1"/>
    <col min="10243" max="10243" width="46" style="13" customWidth="1"/>
    <col min="10244" max="10244" width="6.28515625" style="13" customWidth="1"/>
    <col min="10245" max="10245" width="8" style="13" customWidth="1"/>
    <col min="10246" max="10246" width="7.28515625" style="13" customWidth="1"/>
    <col min="10247" max="10247" width="6.28515625" style="13" customWidth="1"/>
    <col min="10248" max="10248" width="6.85546875" style="13" customWidth="1"/>
    <col min="10249" max="10249" width="6" style="13" customWidth="1"/>
    <col min="10250" max="10250" width="6.28515625" style="13" customWidth="1"/>
    <col min="10251" max="10251" width="7" style="13" customWidth="1"/>
    <col min="10252" max="10252" width="6" style="13" customWidth="1"/>
    <col min="10253" max="10253" width="7" style="13" customWidth="1"/>
    <col min="10254" max="10254" width="5.5703125" style="13" customWidth="1"/>
    <col min="10255" max="10256" width="4.85546875" style="13" customWidth="1"/>
    <col min="10257" max="10257" width="4.7109375" style="13" customWidth="1"/>
    <col min="10258" max="10271" width="6" style="13" customWidth="1"/>
    <col min="10272" max="10273" width="7" style="13" customWidth="1"/>
    <col min="10274" max="10274" width="6.28515625" style="13" customWidth="1"/>
    <col min="10275" max="10277" width="6" style="13" customWidth="1"/>
    <col min="10278" max="10278" width="6.42578125" style="13" customWidth="1"/>
    <col min="10279" max="10279" width="4.85546875" style="13" customWidth="1"/>
    <col min="10280" max="10497" width="4.85546875" style="13"/>
    <col min="10498" max="10498" width="4.7109375" style="13" customWidth="1"/>
    <col min="10499" max="10499" width="46" style="13" customWidth="1"/>
    <col min="10500" max="10500" width="6.28515625" style="13" customWidth="1"/>
    <col min="10501" max="10501" width="8" style="13" customWidth="1"/>
    <col min="10502" max="10502" width="7.28515625" style="13" customWidth="1"/>
    <col min="10503" max="10503" width="6.28515625" style="13" customWidth="1"/>
    <col min="10504" max="10504" width="6.85546875" style="13" customWidth="1"/>
    <col min="10505" max="10505" width="6" style="13" customWidth="1"/>
    <col min="10506" max="10506" width="6.28515625" style="13" customWidth="1"/>
    <col min="10507" max="10507" width="7" style="13" customWidth="1"/>
    <col min="10508" max="10508" width="6" style="13" customWidth="1"/>
    <col min="10509" max="10509" width="7" style="13" customWidth="1"/>
    <col min="10510" max="10510" width="5.5703125" style="13" customWidth="1"/>
    <col min="10511" max="10512" width="4.85546875" style="13" customWidth="1"/>
    <col min="10513" max="10513" width="4.7109375" style="13" customWidth="1"/>
    <col min="10514" max="10527" width="6" style="13" customWidth="1"/>
    <col min="10528" max="10529" width="7" style="13" customWidth="1"/>
    <col min="10530" max="10530" width="6.28515625" style="13" customWidth="1"/>
    <col min="10531" max="10533" width="6" style="13" customWidth="1"/>
    <col min="10534" max="10534" width="6.42578125" style="13" customWidth="1"/>
    <col min="10535" max="10535" width="4.85546875" style="13" customWidth="1"/>
    <col min="10536" max="10753" width="4.85546875" style="13"/>
    <col min="10754" max="10754" width="4.7109375" style="13" customWidth="1"/>
    <col min="10755" max="10755" width="46" style="13" customWidth="1"/>
    <col min="10756" max="10756" width="6.28515625" style="13" customWidth="1"/>
    <col min="10757" max="10757" width="8" style="13" customWidth="1"/>
    <col min="10758" max="10758" width="7.28515625" style="13" customWidth="1"/>
    <col min="10759" max="10759" width="6.28515625" style="13" customWidth="1"/>
    <col min="10760" max="10760" width="6.85546875" style="13" customWidth="1"/>
    <col min="10761" max="10761" width="6" style="13" customWidth="1"/>
    <col min="10762" max="10762" width="6.28515625" style="13" customWidth="1"/>
    <col min="10763" max="10763" width="7" style="13" customWidth="1"/>
    <col min="10764" max="10764" width="6" style="13" customWidth="1"/>
    <col min="10765" max="10765" width="7" style="13" customWidth="1"/>
    <col min="10766" max="10766" width="5.5703125" style="13" customWidth="1"/>
    <col min="10767" max="10768" width="4.85546875" style="13" customWidth="1"/>
    <col min="10769" max="10769" width="4.7109375" style="13" customWidth="1"/>
    <col min="10770" max="10783" width="6" style="13" customWidth="1"/>
    <col min="10784" max="10785" width="7" style="13" customWidth="1"/>
    <col min="10786" max="10786" width="6.28515625" style="13" customWidth="1"/>
    <col min="10787" max="10789" width="6" style="13" customWidth="1"/>
    <col min="10790" max="10790" width="6.42578125" style="13" customWidth="1"/>
    <col min="10791" max="10791" width="4.85546875" style="13" customWidth="1"/>
    <col min="10792" max="11009" width="4.85546875" style="13"/>
    <col min="11010" max="11010" width="4.7109375" style="13" customWidth="1"/>
    <col min="11011" max="11011" width="46" style="13" customWidth="1"/>
    <col min="11012" max="11012" width="6.28515625" style="13" customWidth="1"/>
    <col min="11013" max="11013" width="8" style="13" customWidth="1"/>
    <col min="11014" max="11014" width="7.28515625" style="13" customWidth="1"/>
    <col min="11015" max="11015" width="6.28515625" style="13" customWidth="1"/>
    <col min="11016" max="11016" width="6.85546875" style="13" customWidth="1"/>
    <col min="11017" max="11017" width="6" style="13" customWidth="1"/>
    <col min="11018" max="11018" width="6.28515625" style="13" customWidth="1"/>
    <col min="11019" max="11019" width="7" style="13" customWidth="1"/>
    <col min="11020" max="11020" width="6" style="13" customWidth="1"/>
    <col min="11021" max="11021" width="7" style="13" customWidth="1"/>
    <col min="11022" max="11022" width="5.5703125" style="13" customWidth="1"/>
    <col min="11023" max="11024" width="4.85546875" style="13" customWidth="1"/>
    <col min="11025" max="11025" width="4.7109375" style="13" customWidth="1"/>
    <col min="11026" max="11039" width="6" style="13" customWidth="1"/>
    <col min="11040" max="11041" width="7" style="13" customWidth="1"/>
    <col min="11042" max="11042" width="6.28515625" style="13" customWidth="1"/>
    <col min="11043" max="11045" width="6" style="13" customWidth="1"/>
    <col min="11046" max="11046" width="6.42578125" style="13" customWidth="1"/>
    <col min="11047" max="11047" width="4.85546875" style="13" customWidth="1"/>
    <col min="11048" max="11265" width="4.85546875" style="13"/>
    <col min="11266" max="11266" width="4.7109375" style="13" customWidth="1"/>
    <col min="11267" max="11267" width="46" style="13" customWidth="1"/>
    <col min="11268" max="11268" width="6.28515625" style="13" customWidth="1"/>
    <col min="11269" max="11269" width="8" style="13" customWidth="1"/>
    <col min="11270" max="11270" width="7.28515625" style="13" customWidth="1"/>
    <col min="11271" max="11271" width="6.28515625" style="13" customWidth="1"/>
    <col min="11272" max="11272" width="6.85546875" style="13" customWidth="1"/>
    <col min="11273" max="11273" width="6" style="13" customWidth="1"/>
    <col min="11274" max="11274" width="6.28515625" style="13" customWidth="1"/>
    <col min="11275" max="11275" width="7" style="13" customWidth="1"/>
    <col min="11276" max="11276" width="6" style="13" customWidth="1"/>
    <col min="11277" max="11277" width="7" style="13" customWidth="1"/>
    <col min="11278" max="11278" width="5.5703125" style="13" customWidth="1"/>
    <col min="11279" max="11280" width="4.85546875" style="13" customWidth="1"/>
    <col min="11281" max="11281" width="4.7109375" style="13" customWidth="1"/>
    <col min="11282" max="11295" width="6" style="13" customWidth="1"/>
    <col min="11296" max="11297" width="7" style="13" customWidth="1"/>
    <col min="11298" max="11298" width="6.28515625" style="13" customWidth="1"/>
    <col min="11299" max="11301" width="6" style="13" customWidth="1"/>
    <col min="11302" max="11302" width="6.42578125" style="13" customWidth="1"/>
    <col min="11303" max="11303" width="4.85546875" style="13" customWidth="1"/>
    <col min="11304" max="11521" width="4.85546875" style="13"/>
    <col min="11522" max="11522" width="4.7109375" style="13" customWidth="1"/>
    <col min="11523" max="11523" width="46" style="13" customWidth="1"/>
    <col min="11524" max="11524" width="6.28515625" style="13" customWidth="1"/>
    <col min="11525" max="11525" width="8" style="13" customWidth="1"/>
    <col min="11526" max="11526" width="7.28515625" style="13" customWidth="1"/>
    <col min="11527" max="11527" width="6.28515625" style="13" customWidth="1"/>
    <col min="11528" max="11528" width="6.85546875" style="13" customWidth="1"/>
    <col min="11529" max="11529" width="6" style="13" customWidth="1"/>
    <col min="11530" max="11530" width="6.28515625" style="13" customWidth="1"/>
    <col min="11531" max="11531" width="7" style="13" customWidth="1"/>
    <col min="11532" max="11532" width="6" style="13" customWidth="1"/>
    <col min="11533" max="11533" width="7" style="13" customWidth="1"/>
    <col min="11534" max="11534" width="5.5703125" style="13" customWidth="1"/>
    <col min="11535" max="11536" width="4.85546875" style="13" customWidth="1"/>
    <col min="11537" max="11537" width="4.7109375" style="13" customWidth="1"/>
    <col min="11538" max="11551" width="6" style="13" customWidth="1"/>
    <col min="11552" max="11553" width="7" style="13" customWidth="1"/>
    <col min="11554" max="11554" width="6.28515625" style="13" customWidth="1"/>
    <col min="11555" max="11557" width="6" style="13" customWidth="1"/>
    <col min="11558" max="11558" width="6.42578125" style="13" customWidth="1"/>
    <col min="11559" max="11559" width="4.85546875" style="13" customWidth="1"/>
    <col min="11560" max="11777" width="4.85546875" style="13"/>
    <col min="11778" max="11778" width="4.7109375" style="13" customWidth="1"/>
    <col min="11779" max="11779" width="46" style="13" customWidth="1"/>
    <col min="11780" max="11780" width="6.28515625" style="13" customWidth="1"/>
    <col min="11781" max="11781" width="8" style="13" customWidth="1"/>
    <col min="11782" max="11782" width="7.28515625" style="13" customWidth="1"/>
    <col min="11783" max="11783" width="6.28515625" style="13" customWidth="1"/>
    <col min="11784" max="11784" width="6.85546875" style="13" customWidth="1"/>
    <col min="11785" max="11785" width="6" style="13" customWidth="1"/>
    <col min="11786" max="11786" width="6.28515625" style="13" customWidth="1"/>
    <col min="11787" max="11787" width="7" style="13" customWidth="1"/>
    <col min="11788" max="11788" width="6" style="13" customWidth="1"/>
    <col min="11789" max="11789" width="7" style="13" customWidth="1"/>
    <col min="11790" max="11790" width="5.5703125" style="13" customWidth="1"/>
    <col min="11791" max="11792" width="4.85546875" style="13" customWidth="1"/>
    <col min="11793" max="11793" width="4.7109375" style="13" customWidth="1"/>
    <col min="11794" max="11807" width="6" style="13" customWidth="1"/>
    <col min="11808" max="11809" width="7" style="13" customWidth="1"/>
    <col min="11810" max="11810" width="6.28515625" style="13" customWidth="1"/>
    <col min="11811" max="11813" width="6" style="13" customWidth="1"/>
    <col min="11814" max="11814" width="6.42578125" style="13" customWidth="1"/>
    <col min="11815" max="11815" width="4.85546875" style="13" customWidth="1"/>
    <col min="11816" max="12033" width="4.85546875" style="13"/>
    <col min="12034" max="12034" width="4.7109375" style="13" customWidth="1"/>
    <col min="12035" max="12035" width="46" style="13" customWidth="1"/>
    <col min="12036" max="12036" width="6.28515625" style="13" customWidth="1"/>
    <col min="12037" max="12037" width="8" style="13" customWidth="1"/>
    <col min="12038" max="12038" width="7.28515625" style="13" customWidth="1"/>
    <col min="12039" max="12039" width="6.28515625" style="13" customWidth="1"/>
    <col min="12040" max="12040" width="6.85546875" style="13" customWidth="1"/>
    <col min="12041" max="12041" width="6" style="13" customWidth="1"/>
    <col min="12042" max="12042" width="6.28515625" style="13" customWidth="1"/>
    <col min="12043" max="12043" width="7" style="13" customWidth="1"/>
    <col min="12044" max="12044" width="6" style="13" customWidth="1"/>
    <col min="12045" max="12045" width="7" style="13" customWidth="1"/>
    <col min="12046" max="12046" width="5.5703125" style="13" customWidth="1"/>
    <col min="12047" max="12048" width="4.85546875" style="13" customWidth="1"/>
    <col min="12049" max="12049" width="4.7109375" style="13" customWidth="1"/>
    <col min="12050" max="12063" width="6" style="13" customWidth="1"/>
    <col min="12064" max="12065" width="7" style="13" customWidth="1"/>
    <col min="12066" max="12066" width="6.28515625" style="13" customWidth="1"/>
    <col min="12067" max="12069" width="6" style="13" customWidth="1"/>
    <col min="12070" max="12070" width="6.42578125" style="13" customWidth="1"/>
    <col min="12071" max="12071" width="4.85546875" style="13" customWidth="1"/>
    <col min="12072" max="12289" width="4.85546875" style="13"/>
    <col min="12290" max="12290" width="4.7109375" style="13" customWidth="1"/>
    <col min="12291" max="12291" width="46" style="13" customWidth="1"/>
    <col min="12292" max="12292" width="6.28515625" style="13" customWidth="1"/>
    <col min="12293" max="12293" width="8" style="13" customWidth="1"/>
    <col min="12294" max="12294" width="7.28515625" style="13" customWidth="1"/>
    <col min="12295" max="12295" width="6.28515625" style="13" customWidth="1"/>
    <col min="12296" max="12296" width="6.85546875" style="13" customWidth="1"/>
    <col min="12297" max="12297" width="6" style="13" customWidth="1"/>
    <col min="12298" max="12298" width="6.28515625" style="13" customWidth="1"/>
    <col min="12299" max="12299" width="7" style="13" customWidth="1"/>
    <col min="12300" max="12300" width="6" style="13" customWidth="1"/>
    <col min="12301" max="12301" width="7" style="13" customWidth="1"/>
    <col min="12302" max="12302" width="5.5703125" style="13" customWidth="1"/>
    <col min="12303" max="12304" width="4.85546875" style="13" customWidth="1"/>
    <col min="12305" max="12305" width="4.7109375" style="13" customWidth="1"/>
    <col min="12306" max="12319" width="6" style="13" customWidth="1"/>
    <col min="12320" max="12321" width="7" style="13" customWidth="1"/>
    <col min="12322" max="12322" width="6.28515625" style="13" customWidth="1"/>
    <col min="12323" max="12325" width="6" style="13" customWidth="1"/>
    <col min="12326" max="12326" width="6.42578125" style="13" customWidth="1"/>
    <col min="12327" max="12327" width="4.85546875" style="13" customWidth="1"/>
    <col min="12328" max="12545" width="4.85546875" style="13"/>
    <col min="12546" max="12546" width="4.7109375" style="13" customWidth="1"/>
    <col min="12547" max="12547" width="46" style="13" customWidth="1"/>
    <col min="12548" max="12548" width="6.28515625" style="13" customWidth="1"/>
    <col min="12549" max="12549" width="8" style="13" customWidth="1"/>
    <col min="12550" max="12550" width="7.28515625" style="13" customWidth="1"/>
    <col min="12551" max="12551" width="6.28515625" style="13" customWidth="1"/>
    <col min="12552" max="12552" width="6.85546875" style="13" customWidth="1"/>
    <col min="12553" max="12553" width="6" style="13" customWidth="1"/>
    <col min="12554" max="12554" width="6.28515625" style="13" customWidth="1"/>
    <col min="12555" max="12555" width="7" style="13" customWidth="1"/>
    <col min="12556" max="12556" width="6" style="13" customWidth="1"/>
    <col min="12557" max="12557" width="7" style="13" customWidth="1"/>
    <col min="12558" max="12558" width="5.5703125" style="13" customWidth="1"/>
    <col min="12559" max="12560" width="4.85546875" style="13" customWidth="1"/>
    <col min="12561" max="12561" width="4.7109375" style="13" customWidth="1"/>
    <col min="12562" max="12575" width="6" style="13" customWidth="1"/>
    <col min="12576" max="12577" width="7" style="13" customWidth="1"/>
    <col min="12578" max="12578" width="6.28515625" style="13" customWidth="1"/>
    <col min="12579" max="12581" width="6" style="13" customWidth="1"/>
    <col min="12582" max="12582" width="6.42578125" style="13" customWidth="1"/>
    <col min="12583" max="12583" width="4.85546875" style="13" customWidth="1"/>
    <col min="12584" max="12801" width="4.85546875" style="13"/>
    <col min="12802" max="12802" width="4.7109375" style="13" customWidth="1"/>
    <col min="12803" max="12803" width="46" style="13" customWidth="1"/>
    <col min="12804" max="12804" width="6.28515625" style="13" customWidth="1"/>
    <col min="12805" max="12805" width="8" style="13" customWidth="1"/>
    <col min="12806" max="12806" width="7.28515625" style="13" customWidth="1"/>
    <col min="12807" max="12807" width="6.28515625" style="13" customWidth="1"/>
    <col min="12808" max="12808" width="6.85546875" style="13" customWidth="1"/>
    <col min="12809" max="12809" width="6" style="13" customWidth="1"/>
    <col min="12810" max="12810" width="6.28515625" style="13" customWidth="1"/>
    <col min="12811" max="12811" width="7" style="13" customWidth="1"/>
    <col min="12812" max="12812" width="6" style="13" customWidth="1"/>
    <col min="12813" max="12813" width="7" style="13" customWidth="1"/>
    <col min="12814" max="12814" width="5.5703125" style="13" customWidth="1"/>
    <col min="12815" max="12816" width="4.85546875" style="13" customWidth="1"/>
    <col min="12817" max="12817" width="4.7109375" style="13" customWidth="1"/>
    <col min="12818" max="12831" width="6" style="13" customWidth="1"/>
    <col min="12832" max="12833" width="7" style="13" customWidth="1"/>
    <col min="12834" max="12834" width="6.28515625" style="13" customWidth="1"/>
    <col min="12835" max="12837" width="6" style="13" customWidth="1"/>
    <col min="12838" max="12838" width="6.42578125" style="13" customWidth="1"/>
    <col min="12839" max="12839" width="4.85546875" style="13" customWidth="1"/>
    <col min="12840" max="13057" width="4.85546875" style="13"/>
    <col min="13058" max="13058" width="4.7109375" style="13" customWidth="1"/>
    <col min="13059" max="13059" width="46" style="13" customWidth="1"/>
    <col min="13060" max="13060" width="6.28515625" style="13" customWidth="1"/>
    <col min="13061" max="13061" width="8" style="13" customWidth="1"/>
    <col min="13062" max="13062" width="7.28515625" style="13" customWidth="1"/>
    <col min="13063" max="13063" width="6.28515625" style="13" customWidth="1"/>
    <col min="13064" max="13064" width="6.85546875" style="13" customWidth="1"/>
    <col min="13065" max="13065" width="6" style="13" customWidth="1"/>
    <col min="13066" max="13066" width="6.28515625" style="13" customWidth="1"/>
    <col min="13067" max="13067" width="7" style="13" customWidth="1"/>
    <col min="13068" max="13068" width="6" style="13" customWidth="1"/>
    <col min="13069" max="13069" width="7" style="13" customWidth="1"/>
    <col min="13070" max="13070" width="5.5703125" style="13" customWidth="1"/>
    <col min="13071" max="13072" width="4.85546875" style="13" customWidth="1"/>
    <col min="13073" max="13073" width="4.7109375" style="13" customWidth="1"/>
    <col min="13074" max="13087" width="6" style="13" customWidth="1"/>
    <col min="13088" max="13089" width="7" style="13" customWidth="1"/>
    <col min="13090" max="13090" width="6.28515625" style="13" customWidth="1"/>
    <col min="13091" max="13093" width="6" style="13" customWidth="1"/>
    <col min="13094" max="13094" width="6.42578125" style="13" customWidth="1"/>
    <col min="13095" max="13095" width="4.85546875" style="13" customWidth="1"/>
    <col min="13096" max="13313" width="4.85546875" style="13"/>
    <col min="13314" max="13314" width="4.7109375" style="13" customWidth="1"/>
    <col min="13315" max="13315" width="46" style="13" customWidth="1"/>
    <col min="13316" max="13316" width="6.28515625" style="13" customWidth="1"/>
    <col min="13317" max="13317" width="8" style="13" customWidth="1"/>
    <col min="13318" max="13318" width="7.28515625" style="13" customWidth="1"/>
    <col min="13319" max="13319" width="6.28515625" style="13" customWidth="1"/>
    <col min="13320" max="13320" width="6.85546875" style="13" customWidth="1"/>
    <col min="13321" max="13321" width="6" style="13" customWidth="1"/>
    <col min="13322" max="13322" width="6.28515625" style="13" customWidth="1"/>
    <col min="13323" max="13323" width="7" style="13" customWidth="1"/>
    <col min="13324" max="13324" width="6" style="13" customWidth="1"/>
    <col min="13325" max="13325" width="7" style="13" customWidth="1"/>
    <col min="13326" max="13326" width="5.5703125" style="13" customWidth="1"/>
    <col min="13327" max="13328" width="4.85546875" style="13" customWidth="1"/>
    <col min="13329" max="13329" width="4.7109375" style="13" customWidth="1"/>
    <col min="13330" max="13343" width="6" style="13" customWidth="1"/>
    <col min="13344" max="13345" width="7" style="13" customWidth="1"/>
    <col min="13346" max="13346" width="6.28515625" style="13" customWidth="1"/>
    <col min="13347" max="13349" width="6" style="13" customWidth="1"/>
    <col min="13350" max="13350" width="6.42578125" style="13" customWidth="1"/>
    <col min="13351" max="13351" width="4.85546875" style="13" customWidth="1"/>
    <col min="13352" max="13569" width="4.85546875" style="13"/>
    <col min="13570" max="13570" width="4.7109375" style="13" customWidth="1"/>
    <col min="13571" max="13571" width="46" style="13" customWidth="1"/>
    <col min="13572" max="13572" width="6.28515625" style="13" customWidth="1"/>
    <col min="13573" max="13573" width="8" style="13" customWidth="1"/>
    <col min="13574" max="13574" width="7.28515625" style="13" customWidth="1"/>
    <col min="13575" max="13575" width="6.28515625" style="13" customWidth="1"/>
    <col min="13576" max="13576" width="6.85546875" style="13" customWidth="1"/>
    <col min="13577" max="13577" width="6" style="13" customWidth="1"/>
    <col min="13578" max="13578" width="6.28515625" style="13" customWidth="1"/>
    <col min="13579" max="13579" width="7" style="13" customWidth="1"/>
    <col min="13580" max="13580" width="6" style="13" customWidth="1"/>
    <col min="13581" max="13581" width="7" style="13" customWidth="1"/>
    <col min="13582" max="13582" width="5.5703125" style="13" customWidth="1"/>
    <col min="13583" max="13584" width="4.85546875" style="13" customWidth="1"/>
    <col min="13585" max="13585" width="4.7109375" style="13" customWidth="1"/>
    <col min="13586" max="13599" width="6" style="13" customWidth="1"/>
    <col min="13600" max="13601" width="7" style="13" customWidth="1"/>
    <col min="13602" max="13602" width="6.28515625" style="13" customWidth="1"/>
    <col min="13603" max="13605" width="6" style="13" customWidth="1"/>
    <col min="13606" max="13606" width="6.42578125" style="13" customWidth="1"/>
    <col min="13607" max="13607" width="4.85546875" style="13" customWidth="1"/>
    <col min="13608" max="13825" width="4.85546875" style="13"/>
    <col min="13826" max="13826" width="4.7109375" style="13" customWidth="1"/>
    <col min="13827" max="13827" width="46" style="13" customWidth="1"/>
    <col min="13828" max="13828" width="6.28515625" style="13" customWidth="1"/>
    <col min="13829" max="13829" width="8" style="13" customWidth="1"/>
    <col min="13830" max="13830" width="7.28515625" style="13" customWidth="1"/>
    <col min="13831" max="13831" width="6.28515625" style="13" customWidth="1"/>
    <col min="13832" max="13832" width="6.85546875" style="13" customWidth="1"/>
    <col min="13833" max="13833" width="6" style="13" customWidth="1"/>
    <col min="13834" max="13834" width="6.28515625" style="13" customWidth="1"/>
    <col min="13835" max="13835" width="7" style="13" customWidth="1"/>
    <col min="13836" max="13836" width="6" style="13" customWidth="1"/>
    <col min="13837" max="13837" width="7" style="13" customWidth="1"/>
    <col min="13838" max="13838" width="5.5703125" style="13" customWidth="1"/>
    <col min="13839" max="13840" width="4.85546875" style="13" customWidth="1"/>
    <col min="13841" max="13841" width="4.7109375" style="13" customWidth="1"/>
    <col min="13842" max="13855" width="6" style="13" customWidth="1"/>
    <col min="13856" max="13857" width="7" style="13" customWidth="1"/>
    <col min="13858" max="13858" width="6.28515625" style="13" customWidth="1"/>
    <col min="13859" max="13861" width="6" style="13" customWidth="1"/>
    <col min="13862" max="13862" width="6.42578125" style="13" customWidth="1"/>
    <col min="13863" max="13863" width="4.85546875" style="13" customWidth="1"/>
    <col min="13864" max="14081" width="4.85546875" style="13"/>
    <col min="14082" max="14082" width="4.7109375" style="13" customWidth="1"/>
    <col min="14083" max="14083" width="46" style="13" customWidth="1"/>
    <col min="14084" max="14084" width="6.28515625" style="13" customWidth="1"/>
    <col min="14085" max="14085" width="8" style="13" customWidth="1"/>
    <col min="14086" max="14086" width="7.28515625" style="13" customWidth="1"/>
    <col min="14087" max="14087" width="6.28515625" style="13" customWidth="1"/>
    <col min="14088" max="14088" width="6.85546875" style="13" customWidth="1"/>
    <col min="14089" max="14089" width="6" style="13" customWidth="1"/>
    <col min="14090" max="14090" width="6.28515625" style="13" customWidth="1"/>
    <col min="14091" max="14091" width="7" style="13" customWidth="1"/>
    <col min="14092" max="14092" width="6" style="13" customWidth="1"/>
    <col min="14093" max="14093" width="7" style="13" customWidth="1"/>
    <col min="14094" max="14094" width="5.5703125" style="13" customWidth="1"/>
    <col min="14095" max="14096" width="4.85546875" style="13" customWidth="1"/>
    <col min="14097" max="14097" width="4.7109375" style="13" customWidth="1"/>
    <col min="14098" max="14111" width="6" style="13" customWidth="1"/>
    <col min="14112" max="14113" width="7" style="13" customWidth="1"/>
    <col min="14114" max="14114" width="6.28515625" style="13" customWidth="1"/>
    <col min="14115" max="14117" width="6" style="13" customWidth="1"/>
    <col min="14118" max="14118" width="6.42578125" style="13" customWidth="1"/>
    <col min="14119" max="14119" width="4.85546875" style="13" customWidth="1"/>
    <col min="14120" max="14337" width="4.85546875" style="13"/>
    <col min="14338" max="14338" width="4.7109375" style="13" customWidth="1"/>
    <col min="14339" max="14339" width="46" style="13" customWidth="1"/>
    <col min="14340" max="14340" width="6.28515625" style="13" customWidth="1"/>
    <col min="14341" max="14341" width="8" style="13" customWidth="1"/>
    <col min="14342" max="14342" width="7.28515625" style="13" customWidth="1"/>
    <col min="14343" max="14343" width="6.28515625" style="13" customWidth="1"/>
    <col min="14344" max="14344" width="6.85546875" style="13" customWidth="1"/>
    <col min="14345" max="14345" width="6" style="13" customWidth="1"/>
    <col min="14346" max="14346" width="6.28515625" style="13" customWidth="1"/>
    <col min="14347" max="14347" width="7" style="13" customWidth="1"/>
    <col min="14348" max="14348" width="6" style="13" customWidth="1"/>
    <col min="14349" max="14349" width="7" style="13" customWidth="1"/>
    <col min="14350" max="14350" width="5.5703125" style="13" customWidth="1"/>
    <col min="14351" max="14352" width="4.85546875" style="13" customWidth="1"/>
    <col min="14353" max="14353" width="4.7109375" style="13" customWidth="1"/>
    <col min="14354" max="14367" width="6" style="13" customWidth="1"/>
    <col min="14368" max="14369" width="7" style="13" customWidth="1"/>
    <col min="14370" max="14370" width="6.28515625" style="13" customWidth="1"/>
    <col min="14371" max="14373" width="6" style="13" customWidth="1"/>
    <col min="14374" max="14374" width="6.42578125" style="13" customWidth="1"/>
    <col min="14375" max="14375" width="4.85546875" style="13" customWidth="1"/>
    <col min="14376" max="14593" width="4.85546875" style="13"/>
    <col min="14594" max="14594" width="4.7109375" style="13" customWidth="1"/>
    <col min="14595" max="14595" width="46" style="13" customWidth="1"/>
    <col min="14596" max="14596" width="6.28515625" style="13" customWidth="1"/>
    <col min="14597" max="14597" width="8" style="13" customWidth="1"/>
    <col min="14598" max="14598" width="7.28515625" style="13" customWidth="1"/>
    <col min="14599" max="14599" width="6.28515625" style="13" customWidth="1"/>
    <col min="14600" max="14600" width="6.85546875" style="13" customWidth="1"/>
    <col min="14601" max="14601" width="6" style="13" customWidth="1"/>
    <col min="14602" max="14602" width="6.28515625" style="13" customWidth="1"/>
    <col min="14603" max="14603" width="7" style="13" customWidth="1"/>
    <col min="14604" max="14604" width="6" style="13" customWidth="1"/>
    <col min="14605" max="14605" width="7" style="13" customWidth="1"/>
    <col min="14606" max="14606" width="5.5703125" style="13" customWidth="1"/>
    <col min="14607" max="14608" width="4.85546875" style="13" customWidth="1"/>
    <col min="14609" max="14609" width="4.7109375" style="13" customWidth="1"/>
    <col min="14610" max="14623" width="6" style="13" customWidth="1"/>
    <col min="14624" max="14625" width="7" style="13" customWidth="1"/>
    <col min="14626" max="14626" width="6.28515625" style="13" customWidth="1"/>
    <col min="14627" max="14629" width="6" style="13" customWidth="1"/>
    <col min="14630" max="14630" width="6.42578125" style="13" customWidth="1"/>
    <col min="14631" max="14631" width="4.85546875" style="13" customWidth="1"/>
    <col min="14632" max="14849" width="4.85546875" style="13"/>
    <col min="14850" max="14850" width="4.7109375" style="13" customWidth="1"/>
    <col min="14851" max="14851" width="46" style="13" customWidth="1"/>
    <col min="14852" max="14852" width="6.28515625" style="13" customWidth="1"/>
    <col min="14853" max="14853" width="8" style="13" customWidth="1"/>
    <col min="14854" max="14854" width="7.28515625" style="13" customWidth="1"/>
    <col min="14855" max="14855" width="6.28515625" style="13" customWidth="1"/>
    <col min="14856" max="14856" width="6.85546875" style="13" customWidth="1"/>
    <col min="14857" max="14857" width="6" style="13" customWidth="1"/>
    <col min="14858" max="14858" width="6.28515625" style="13" customWidth="1"/>
    <col min="14859" max="14859" width="7" style="13" customWidth="1"/>
    <col min="14860" max="14860" width="6" style="13" customWidth="1"/>
    <col min="14861" max="14861" width="7" style="13" customWidth="1"/>
    <col min="14862" max="14862" width="5.5703125" style="13" customWidth="1"/>
    <col min="14863" max="14864" width="4.85546875" style="13" customWidth="1"/>
    <col min="14865" max="14865" width="4.7109375" style="13" customWidth="1"/>
    <col min="14866" max="14879" width="6" style="13" customWidth="1"/>
    <col min="14880" max="14881" width="7" style="13" customWidth="1"/>
    <col min="14882" max="14882" width="6.28515625" style="13" customWidth="1"/>
    <col min="14883" max="14885" width="6" style="13" customWidth="1"/>
    <col min="14886" max="14886" width="6.42578125" style="13" customWidth="1"/>
    <col min="14887" max="14887" width="4.85546875" style="13" customWidth="1"/>
    <col min="14888" max="15105" width="4.85546875" style="13"/>
    <col min="15106" max="15106" width="4.7109375" style="13" customWidth="1"/>
    <col min="15107" max="15107" width="46" style="13" customWidth="1"/>
    <col min="15108" max="15108" width="6.28515625" style="13" customWidth="1"/>
    <col min="15109" max="15109" width="8" style="13" customWidth="1"/>
    <col min="15110" max="15110" width="7.28515625" style="13" customWidth="1"/>
    <col min="15111" max="15111" width="6.28515625" style="13" customWidth="1"/>
    <col min="15112" max="15112" width="6.85546875" style="13" customWidth="1"/>
    <col min="15113" max="15113" width="6" style="13" customWidth="1"/>
    <col min="15114" max="15114" width="6.28515625" style="13" customWidth="1"/>
    <col min="15115" max="15115" width="7" style="13" customWidth="1"/>
    <col min="15116" max="15116" width="6" style="13" customWidth="1"/>
    <col min="15117" max="15117" width="7" style="13" customWidth="1"/>
    <col min="15118" max="15118" width="5.5703125" style="13" customWidth="1"/>
    <col min="15119" max="15120" width="4.85546875" style="13" customWidth="1"/>
    <col min="15121" max="15121" width="4.7109375" style="13" customWidth="1"/>
    <col min="15122" max="15135" width="6" style="13" customWidth="1"/>
    <col min="15136" max="15137" width="7" style="13" customWidth="1"/>
    <col min="15138" max="15138" width="6.28515625" style="13" customWidth="1"/>
    <col min="15139" max="15141" width="6" style="13" customWidth="1"/>
    <col min="15142" max="15142" width="6.42578125" style="13" customWidth="1"/>
    <col min="15143" max="15143" width="4.85546875" style="13" customWidth="1"/>
    <col min="15144" max="15361" width="4.85546875" style="13"/>
    <col min="15362" max="15362" width="4.7109375" style="13" customWidth="1"/>
    <col min="15363" max="15363" width="46" style="13" customWidth="1"/>
    <col min="15364" max="15364" width="6.28515625" style="13" customWidth="1"/>
    <col min="15365" max="15365" width="8" style="13" customWidth="1"/>
    <col min="15366" max="15366" width="7.28515625" style="13" customWidth="1"/>
    <col min="15367" max="15367" width="6.28515625" style="13" customWidth="1"/>
    <col min="15368" max="15368" width="6.85546875" style="13" customWidth="1"/>
    <col min="15369" max="15369" width="6" style="13" customWidth="1"/>
    <col min="15370" max="15370" width="6.28515625" style="13" customWidth="1"/>
    <col min="15371" max="15371" width="7" style="13" customWidth="1"/>
    <col min="15372" max="15372" width="6" style="13" customWidth="1"/>
    <col min="15373" max="15373" width="7" style="13" customWidth="1"/>
    <col min="15374" max="15374" width="5.5703125" style="13" customWidth="1"/>
    <col min="15375" max="15376" width="4.85546875" style="13" customWidth="1"/>
    <col min="15377" max="15377" width="4.7109375" style="13" customWidth="1"/>
    <col min="15378" max="15391" width="6" style="13" customWidth="1"/>
    <col min="15392" max="15393" width="7" style="13" customWidth="1"/>
    <col min="15394" max="15394" width="6.28515625" style="13" customWidth="1"/>
    <col min="15395" max="15397" width="6" style="13" customWidth="1"/>
    <col min="15398" max="15398" width="6.42578125" style="13" customWidth="1"/>
    <col min="15399" max="15399" width="4.85546875" style="13" customWidth="1"/>
    <col min="15400" max="15617" width="4.85546875" style="13"/>
    <col min="15618" max="15618" width="4.7109375" style="13" customWidth="1"/>
    <col min="15619" max="15619" width="46" style="13" customWidth="1"/>
    <col min="15620" max="15620" width="6.28515625" style="13" customWidth="1"/>
    <col min="15621" max="15621" width="8" style="13" customWidth="1"/>
    <col min="15622" max="15622" width="7.28515625" style="13" customWidth="1"/>
    <col min="15623" max="15623" width="6.28515625" style="13" customWidth="1"/>
    <col min="15624" max="15624" width="6.85546875" style="13" customWidth="1"/>
    <col min="15625" max="15625" width="6" style="13" customWidth="1"/>
    <col min="15626" max="15626" width="6.28515625" style="13" customWidth="1"/>
    <col min="15627" max="15627" width="7" style="13" customWidth="1"/>
    <col min="15628" max="15628" width="6" style="13" customWidth="1"/>
    <col min="15629" max="15629" width="7" style="13" customWidth="1"/>
    <col min="15630" max="15630" width="5.5703125" style="13" customWidth="1"/>
    <col min="15631" max="15632" width="4.85546875" style="13" customWidth="1"/>
    <col min="15633" max="15633" width="4.7109375" style="13" customWidth="1"/>
    <col min="15634" max="15647" width="6" style="13" customWidth="1"/>
    <col min="15648" max="15649" width="7" style="13" customWidth="1"/>
    <col min="15650" max="15650" width="6.28515625" style="13" customWidth="1"/>
    <col min="15651" max="15653" width="6" style="13" customWidth="1"/>
    <col min="15654" max="15654" width="6.42578125" style="13" customWidth="1"/>
    <col min="15655" max="15655" width="4.85546875" style="13" customWidth="1"/>
    <col min="15656" max="15873" width="4.85546875" style="13"/>
    <col min="15874" max="15874" width="4.7109375" style="13" customWidth="1"/>
    <col min="15875" max="15875" width="46" style="13" customWidth="1"/>
    <col min="15876" max="15876" width="6.28515625" style="13" customWidth="1"/>
    <col min="15877" max="15877" width="8" style="13" customWidth="1"/>
    <col min="15878" max="15878" width="7.28515625" style="13" customWidth="1"/>
    <col min="15879" max="15879" width="6.28515625" style="13" customWidth="1"/>
    <col min="15880" max="15880" width="6.85546875" style="13" customWidth="1"/>
    <col min="15881" max="15881" width="6" style="13" customWidth="1"/>
    <col min="15882" max="15882" width="6.28515625" style="13" customWidth="1"/>
    <col min="15883" max="15883" width="7" style="13" customWidth="1"/>
    <col min="15884" max="15884" width="6" style="13" customWidth="1"/>
    <col min="15885" max="15885" width="7" style="13" customWidth="1"/>
    <col min="15886" max="15886" width="5.5703125" style="13" customWidth="1"/>
    <col min="15887" max="15888" width="4.85546875" style="13" customWidth="1"/>
    <col min="15889" max="15889" width="4.7109375" style="13" customWidth="1"/>
    <col min="15890" max="15903" width="6" style="13" customWidth="1"/>
    <col min="15904" max="15905" width="7" style="13" customWidth="1"/>
    <col min="15906" max="15906" width="6.28515625" style="13" customWidth="1"/>
    <col min="15907" max="15909" width="6" style="13" customWidth="1"/>
    <col min="15910" max="15910" width="6.42578125" style="13" customWidth="1"/>
    <col min="15911" max="15911" width="4.85546875" style="13" customWidth="1"/>
    <col min="15912" max="16129" width="4.85546875" style="13"/>
    <col min="16130" max="16130" width="4.7109375" style="13" customWidth="1"/>
    <col min="16131" max="16131" width="46" style="13" customWidth="1"/>
    <col min="16132" max="16132" width="6.28515625" style="13" customWidth="1"/>
    <col min="16133" max="16133" width="8" style="13" customWidth="1"/>
    <col min="16134" max="16134" width="7.28515625" style="13" customWidth="1"/>
    <col min="16135" max="16135" width="6.28515625" style="13" customWidth="1"/>
    <col min="16136" max="16136" width="6.85546875" style="13" customWidth="1"/>
    <col min="16137" max="16137" width="6" style="13" customWidth="1"/>
    <col min="16138" max="16138" width="6.28515625" style="13" customWidth="1"/>
    <col min="16139" max="16139" width="7" style="13" customWidth="1"/>
    <col min="16140" max="16140" width="6" style="13" customWidth="1"/>
    <col min="16141" max="16141" width="7" style="13" customWidth="1"/>
    <col min="16142" max="16142" width="5.5703125" style="13" customWidth="1"/>
    <col min="16143" max="16144" width="4.85546875" style="13" customWidth="1"/>
    <col min="16145" max="16145" width="4.7109375" style="13" customWidth="1"/>
    <col min="16146" max="16159" width="6" style="13" customWidth="1"/>
    <col min="16160" max="16161" width="7" style="13" customWidth="1"/>
    <col min="16162" max="16162" width="6.28515625" style="13" customWidth="1"/>
    <col min="16163" max="16165" width="6" style="13" customWidth="1"/>
    <col min="16166" max="16166" width="6.42578125" style="13" customWidth="1"/>
    <col min="16167" max="16167" width="4.85546875" style="13" customWidth="1"/>
    <col min="16168" max="16384" width="4.85546875" style="13"/>
  </cols>
  <sheetData>
    <row r="2" spans="3:39" ht="11.25" customHeight="1"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3:39" ht="18.75" customHeight="1">
      <c r="C3" s="8" t="s">
        <v>2414</v>
      </c>
      <c r="D3" s="87"/>
      <c r="E3" s="85"/>
      <c r="F3" s="87"/>
      <c r="G3" s="87"/>
      <c r="H3" s="87"/>
      <c r="I3" s="85"/>
      <c r="J3" s="85"/>
      <c r="K3" s="85"/>
      <c r="L3" s="85"/>
      <c r="M3" s="85"/>
      <c r="N3" s="85"/>
      <c r="O3" s="85"/>
      <c r="P3" s="88"/>
      <c r="Q3" s="8" t="s">
        <v>2414</v>
      </c>
      <c r="R3" s="86"/>
      <c r="S3" s="87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M3" s="88"/>
    </row>
    <row r="4" spans="3:39" ht="21.75" customHeight="1">
      <c r="C4" s="87" t="s">
        <v>167</v>
      </c>
      <c r="D4" s="87"/>
      <c r="E4" s="85"/>
      <c r="F4" s="87"/>
      <c r="G4" s="87"/>
      <c r="H4" s="87"/>
      <c r="I4" s="85"/>
      <c r="J4" s="85"/>
      <c r="K4" s="85"/>
      <c r="L4" s="85"/>
      <c r="M4" s="85"/>
      <c r="N4" s="85"/>
      <c r="O4" s="85"/>
      <c r="P4" s="85"/>
      <c r="Q4" s="87" t="s">
        <v>168</v>
      </c>
      <c r="R4" s="86"/>
      <c r="S4" s="87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3:39" ht="18" customHeight="1">
      <c r="C5" s="89"/>
      <c r="D5" s="90"/>
      <c r="E5" s="91"/>
      <c r="F5" s="92"/>
      <c r="G5" s="92"/>
      <c r="H5" s="92"/>
      <c r="I5" s="85"/>
      <c r="J5" s="85"/>
      <c r="K5" s="85"/>
      <c r="L5" s="85"/>
      <c r="M5" s="85"/>
      <c r="N5" s="85"/>
      <c r="O5" s="85"/>
      <c r="P5" s="85"/>
      <c r="Q5" s="89"/>
      <c r="R5" s="93"/>
      <c r="S5" s="90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3:39" ht="12.75" customHeight="1">
      <c r="C6" s="94"/>
      <c r="D6" s="95" t="s">
        <v>170</v>
      </c>
      <c r="E6" s="239" t="s">
        <v>171</v>
      </c>
      <c r="F6" s="633" t="s">
        <v>172</v>
      </c>
      <c r="G6" s="634"/>
      <c r="H6" s="635"/>
      <c r="I6" s="240" t="s">
        <v>173</v>
      </c>
      <c r="J6" s="241"/>
      <c r="K6" s="242"/>
      <c r="L6" s="241"/>
      <c r="M6" s="243"/>
      <c r="N6" s="241"/>
      <c r="O6" s="244"/>
      <c r="P6" s="245"/>
      <c r="Q6" s="96"/>
      <c r="R6" s="97"/>
      <c r="S6" s="98" t="s">
        <v>173</v>
      </c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3"/>
      <c r="AK6" s="241"/>
      <c r="AL6" s="246"/>
      <c r="AM6" s="88"/>
    </row>
    <row r="7" spans="3:39" ht="14.25" customHeight="1">
      <c r="C7" s="99"/>
      <c r="D7" s="247"/>
      <c r="E7" s="100" t="s">
        <v>2385</v>
      </c>
      <c r="F7" s="248" t="s">
        <v>46</v>
      </c>
      <c r="G7" s="249" t="s">
        <v>175</v>
      </c>
      <c r="H7" s="239" t="s">
        <v>176</v>
      </c>
      <c r="I7" s="636" t="s">
        <v>69</v>
      </c>
      <c r="J7" s="637"/>
      <c r="K7" s="250" t="s">
        <v>70</v>
      </c>
      <c r="L7" s="101"/>
      <c r="M7" s="630" t="s">
        <v>177</v>
      </c>
      <c r="N7" s="101" t="s">
        <v>56</v>
      </c>
      <c r="O7" s="102"/>
      <c r="P7" s="88"/>
      <c r="Q7" s="103"/>
      <c r="R7" s="636" t="s">
        <v>55</v>
      </c>
      <c r="S7" s="637"/>
      <c r="T7" s="636" t="s">
        <v>178</v>
      </c>
      <c r="U7" s="637"/>
      <c r="V7" s="636" t="s">
        <v>72</v>
      </c>
      <c r="W7" s="637"/>
      <c r="X7" s="636" t="s">
        <v>73</v>
      </c>
      <c r="Y7" s="637"/>
      <c r="Z7" s="636" t="s">
        <v>179</v>
      </c>
      <c r="AA7" s="637"/>
      <c r="AB7" s="636" t="s">
        <v>180</v>
      </c>
      <c r="AC7" s="637"/>
      <c r="AD7" s="636" t="s">
        <v>181</v>
      </c>
      <c r="AE7" s="637"/>
      <c r="AF7" s="638" t="s">
        <v>182</v>
      </c>
      <c r="AG7" s="639"/>
      <c r="AH7" s="630" t="s">
        <v>183</v>
      </c>
      <c r="AI7" s="630" t="s">
        <v>184</v>
      </c>
      <c r="AJ7" s="251" t="s">
        <v>50</v>
      </c>
      <c r="AK7" s="102" t="s">
        <v>185</v>
      </c>
      <c r="AL7" s="630" t="s">
        <v>186</v>
      </c>
      <c r="AM7" s="88"/>
    </row>
    <row r="8" spans="3:39" ht="23.25" customHeight="1">
      <c r="C8" s="104" t="s">
        <v>187</v>
      </c>
      <c r="D8" s="252"/>
      <c r="E8" s="105"/>
      <c r="F8" s="106"/>
      <c r="G8" s="106"/>
      <c r="H8" s="94"/>
      <c r="I8" s="107" t="s">
        <v>175</v>
      </c>
      <c r="J8" s="107" t="s">
        <v>176</v>
      </c>
      <c r="K8" s="253" t="s">
        <v>175</v>
      </c>
      <c r="L8" s="107" t="s">
        <v>176</v>
      </c>
      <c r="M8" s="631"/>
      <c r="N8" s="107" t="s">
        <v>175</v>
      </c>
      <c r="O8" s="108" t="s">
        <v>176</v>
      </c>
      <c r="P8" s="109" t="s">
        <v>187</v>
      </c>
      <c r="Q8" s="110" t="s">
        <v>187</v>
      </c>
      <c r="R8" s="107" t="s">
        <v>175</v>
      </c>
      <c r="S8" s="108" t="s">
        <v>176</v>
      </c>
      <c r="T8" s="107" t="s">
        <v>175</v>
      </c>
      <c r="U8" s="107" t="s">
        <v>176</v>
      </c>
      <c r="V8" s="253" t="s">
        <v>175</v>
      </c>
      <c r="W8" s="108" t="s">
        <v>176</v>
      </c>
      <c r="X8" s="107" t="s">
        <v>175</v>
      </c>
      <c r="Y8" s="108" t="s">
        <v>176</v>
      </c>
      <c r="Z8" s="107" t="s">
        <v>175</v>
      </c>
      <c r="AA8" s="108" t="s">
        <v>176</v>
      </c>
      <c r="AB8" s="107" t="s">
        <v>175</v>
      </c>
      <c r="AC8" s="108" t="s">
        <v>176</v>
      </c>
      <c r="AD8" s="107" t="s">
        <v>175</v>
      </c>
      <c r="AE8" s="108" t="s">
        <v>176</v>
      </c>
      <c r="AF8" s="253" t="s">
        <v>175</v>
      </c>
      <c r="AG8" s="107" t="s">
        <v>176</v>
      </c>
      <c r="AH8" s="631"/>
      <c r="AI8" s="631"/>
      <c r="AJ8" s="105"/>
      <c r="AK8" s="105"/>
      <c r="AL8" s="631"/>
      <c r="AM8" s="111" t="s">
        <v>187</v>
      </c>
    </row>
    <row r="9" spans="3:39" ht="11.25" hidden="1" customHeight="1">
      <c r="C9" s="254" t="s">
        <v>188</v>
      </c>
      <c r="D9" s="255" t="s">
        <v>189</v>
      </c>
      <c r="E9" s="256" t="s">
        <v>190</v>
      </c>
      <c r="F9" s="257" t="s">
        <v>191</v>
      </c>
      <c r="G9" s="257" t="s">
        <v>192</v>
      </c>
      <c r="H9" s="257" t="s">
        <v>193</v>
      </c>
      <c r="I9" s="256" t="s">
        <v>194</v>
      </c>
      <c r="J9" s="257" t="s">
        <v>195</v>
      </c>
      <c r="K9" s="256" t="s">
        <v>196</v>
      </c>
      <c r="L9" s="257" t="s">
        <v>197</v>
      </c>
      <c r="M9" s="256" t="s">
        <v>198</v>
      </c>
      <c r="N9" s="256" t="s">
        <v>199</v>
      </c>
      <c r="O9" s="257" t="s">
        <v>200</v>
      </c>
      <c r="P9" s="258" t="s">
        <v>201</v>
      </c>
      <c r="Q9" s="244" t="s">
        <v>202</v>
      </c>
      <c r="R9" s="256" t="s">
        <v>203</v>
      </c>
      <c r="S9" s="257" t="s">
        <v>204</v>
      </c>
      <c r="T9" s="256" t="s">
        <v>205</v>
      </c>
      <c r="U9" s="259" t="s">
        <v>206</v>
      </c>
      <c r="V9" s="257" t="s">
        <v>207</v>
      </c>
      <c r="W9" s="259" t="s">
        <v>208</v>
      </c>
      <c r="X9" s="257" t="s">
        <v>209</v>
      </c>
      <c r="Y9" s="259" t="s">
        <v>210</v>
      </c>
      <c r="Z9" s="257" t="s">
        <v>211</v>
      </c>
      <c r="AA9" s="259" t="s">
        <v>212</v>
      </c>
      <c r="AB9" s="257" t="s">
        <v>213</v>
      </c>
      <c r="AC9" s="259" t="s">
        <v>214</v>
      </c>
      <c r="AD9" s="257" t="s">
        <v>215</v>
      </c>
      <c r="AE9" s="259" t="s">
        <v>216</v>
      </c>
      <c r="AF9" s="257" t="s">
        <v>217</v>
      </c>
      <c r="AG9" s="259" t="s">
        <v>218</v>
      </c>
      <c r="AH9" s="257" t="s">
        <v>219</v>
      </c>
      <c r="AI9" s="256" t="s">
        <v>220</v>
      </c>
      <c r="AJ9" s="256" t="s">
        <v>221</v>
      </c>
      <c r="AK9" s="256" t="s">
        <v>222</v>
      </c>
      <c r="AL9" s="260" t="s">
        <v>223</v>
      </c>
      <c r="AM9" s="261" t="s">
        <v>224</v>
      </c>
    </row>
    <row r="10" spans="3:39" s="25" customFormat="1">
      <c r="C10" s="262">
        <v>3</v>
      </c>
      <c r="D10" s="263" t="s">
        <v>225</v>
      </c>
      <c r="E10" s="264">
        <v>6241</v>
      </c>
      <c r="F10" s="264">
        <v>2198.221822</v>
      </c>
      <c r="G10" s="264">
        <v>1809.5533190000001</v>
      </c>
      <c r="H10" s="264">
        <v>388.66850290000002</v>
      </c>
      <c r="I10" s="264">
        <v>15.07019277</v>
      </c>
      <c r="J10" s="264">
        <v>0.73908389200000002</v>
      </c>
      <c r="K10" s="264">
        <v>4.4115395160000004</v>
      </c>
      <c r="L10" s="264">
        <v>1.1647714490000001</v>
      </c>
      <c r="M10" s="264">
        <v>13.83409563</v>
      </c>
      <c r="N10" s="264">
        <v>145.23533459999999</v>
      </c>
      <c r="O10" s="264">
        <v>23.30109745</v>
      </c>
      <c r="P10" s="265">
        <v>3</v>
      </c>
      <c r="Q10" s="266">
        <v>3</v>
      </c>
      <c r="R10" s="264">
        <v>542.15815829999997</v>
      </c>
      <c r="S10" s="264">
        <v>89.414926750000006</v>
      </c>
      <c r="T10" s="264">
        <v>9.0445117980000003</v>
      </c>
      <c r="U10" s="264">
        <v>1.4840042929999999</v>
      </c>
      <c r="V10" s="264">
        <v>2.643937738</v>
      </c>
      <c r="W10" s="264">
        <v>0.19338845099999999</v>
      </c>
      <c r="X10" s="264">
        <v>0</v>
      </c>
      <c r="Y10" s="264">
        <v>0</v>
      </c>
      <c r="Z10" s="264">
        <v>1.634424149</v>
      </c>
      <c r="AA10" s="264">
        <v>0.35967554899999998</v>
      </c>
      <c r="AB10" s="264">
        <v>888.5034958</v>
      </c>
      <c r="AC10" s="264">
        <v>172.93411839999999</v>
      </c>
      <c r="AD10" s="264">
        <v>3.4211637370000001</v>
      </c>
      <c r="AE10" s="264">
        <v>16.52698994</v>
      </c>
      <c r="AF10" s="264">
        <v>0</v>
      </c>
      <c r="AG10" s="264">
        <v>0</v>
      </c>
      <c r="AH10" s="264">
        <v>6.3641700859999997</v>
      </c>
      <c r="AI10" s="264">
        <v>143.95420680000001</v>
      </c>
      <c r="AJ10" s="264">
        <v>29.44585344</v>
      </c>
      <c r="AK10" s="264">
        <v>86.382681360000007</v>
      </c>
      <c r="AL10" s="263">
        <v>138</v>
      </c>
      <c r="AM10" s="265">
        <v>3</v>
      </c>
    </row>
    <row r="11" spans="3:39" s="25" customFormat="1">
      <c r="C11" s="262">
        <v>4</v>
      </c>
      <c r="D11" s="263" t="s">
        <v>105</v>
      </c>
      <c r="E11" s="264">
        <v>1752</v>
      </c>
      <c r="F11" s="264">
        <v>1695.4951679999999</v>
      </c>
      <c r="G11" s="264">
        <v>1379.344274</v>
      </c>
      <c r="H11" s="264">
        <v>316.1508935</v>
      </c>
      <c r="I11" s="264">
        <v>11.19308477</v>
      </c>
      <c r="J11" s="264">
        <v>1.68471719</v>
      </c>
      <c r="K11" s="264">
        <v>1.0065845899999999</v>
      </c>
      <c r="L11" s="264">
        <v>1.3531548689999999</v>
      </c>
      <c r="M11" s="264">
        <v>5.6828683959999999</v>
      </c>
      <c r="N11" s="264">
        <v>154.7113386</v>
      </c>
      <c r="O11" s="264">
        <v>21.25167957</v>
      </c>
      <c r="P11" s="265">
        <v>4</v>
      </c>
      <c r="Q11" s="266">
        <v>4</v>
      </c>
      <c r="R11" s="264">
        <v>117.3207426</v>
      </c>
      <c r="S11" s="264">
        <v>19.31392275</v>
      </c>
      <c r="T11" s="264">
        <v>4.5491131380000001</v>
      </c>
      <c r="U11" s="264">
        <v>0.69503524400000005</v>
      </c>
      <c r="V11" s="264">
        <v>4.7646780389999996</v>
      </c>
      <c r="W11" s="264">
        <v>0.35372368399999998</v>
      </c>
      <c r="X11" s="264">
        <v>0</v>
      </c>
      <c r="Y11" s="264">
        <v>0</v>
      </c>
      <c r="Z11" s="264">
        <v>1.3654494290000001</v>
      </c>
      <c r="AA11" s="264">
        <v>0.33716227199999999</v>
      </c>
      <c r="AB11" s="264">
        <v>942.62615749999998</v>
      </c>
      <c r="AC11" s="264">
        <v>200.9062591</v>
      </c>
      <c r="AD11" s="264">
        <v>3.4960311019999999</v>
      </c>
      <c r="AE11" s="264">
        <v>10.738522140000001</v>
      </c>
      <c r="AF11" s="264">
        <v>0</v>
      </c>
      <c r="AG11" s="264">
        <v>0</v>
      </c>
      <c r="AH11" s="264">
        <v>0.50833559299999997</v>
      </c>
      <c r="AI11" s="264">
        <v>129.311634</v>
      </c>
      <c r="AJ11" s="264">
        <v>25.70010985</v>
      </c>
      <c r="AK11" s="264">
        <v>36.624863419999997</v>
      </c>
      <c r="AL11" s="263">
        <v>124</v>
      </c>
      <c r="AM11" s="265">
        <v>4</v>
      </c>
    </row>
    <row r="12" spans="3:39" s="25" customFormat="1">
      <c r="C12" s="262">
        <v>5</v>
      </c>
      <c r="D12" s="263" t="s">
        <v>106</v>
      </c>
      <c r="E12" s="264">
        <v>4928</v>
      </c>
      <c r="F12" s="264">
        <v>1713.553688</v>
      </c>
      <c r="G12" s="264">
        <v>1388.584083</v>
      </c>
      <c r="H12" s="264">
        <v>324.96960489999998</v>
      </c>
      <c r="I12" s="264">
        <v>9.1823706059999992</v>
      </c>
      <c r="J12" s="264">
        <v>1.302956666</v>
      </c>
      <c r="K12" s="264">
        <v>0.54290266899999995</v>
      </c>
      <c r="L12" s="264">
        <v>0.97758563899999995</v>
      </c>
      <c r="M12" s="264">
        <v>5.759470275</v>
      </c>
      <c r="N12" s="264">
        <v>131.78138759999999</v>
      </c>
      <c r="O12" s="264">
        <v>19.481364429999999</v>
      </c>
      <c r="P12" s="265">
        <v>5</v>
      </c>
      <c r="Q12" s="266">
        <v>5</v>
      </c>
      <c r="R12" s="264">
        <v>100.2508168</v>
      </c>
      <c r="S12" s="264">
        <v>15.68997867</v>
      </c>
      <c r="T12" s="264">
        <v>3.2844547120000001</v>
      </c>
      <c r="U12" s="264">
        <v>0.60581233499999998</v>
      </c>
      <c r="V12" s="264">
        <v>12.48459446</v>
      </c>
      <c r="W12" s="264">
        <v>0.68807324999999997</v>
      </c>
      <c r="X12" s="264">
        <v>0</v>
      </c>
      <c r="Y12" s="264">
        <v>0</v>
      </c>
      <c r="Z12" s="264">
        <v>1.0524520289999999</v>
      </c>
      <c r="AA12" s="264">
        <v>0.14455217100000001</v>
      </c>
      <c r="AB12" s="264">
        <v>991.25364379999996</v>
      </c>
      <c r="AC12" s="264">
        <v>211.08283249999999</v>
      </c>
      <c r="AD12" s="264">
        <v>0.81923847299999997</v>
      </c>
      <c r="AE12" s="264">
        <v>8.6707223889999998</v>
      </c>
      <c r="AF12" s="264">
        <v>0</v>
      </c>
      <c r="AG12" s="264">
        <v>0</v>
      </c>
      <c r="AH12" s="264">
        <v>0.59723307000000003</v>
      </c>
      <c r="AI12" s="264">
        <v>133.3927305</v>
      </c>
      <c r="AJ12" s="264">
        <v>26.24062902</v>
      </c>
      <c r="AK12" s="264">
        <v>38.267885390000004</v>
      </c>
      <c r="AL12" s="263">
        <v>152</v>
      </c>
      <c r="AM12" s="265">
        <v>5</v>
      </c>
    </row>
    <row r="13" spans="3:39" s="25" customFormat="1">
      <c r="C13" s="262">
        <v>6</v>
      </c>
      <c r="D13" s="263" t="s">
        <v>107</v>
      </c>
      <c r="E13" s="264">
        <v>6585</v>
      </c>
      <c r="F13" s="264">
        <v>1645.6279010000001</v>
      </c>
      <c r="G13" s="264">
        <v>1332.6236449999999</v>
      </c>
      <c r="H13" s="264">
        <v>313.00425589999998</v>
      </c>
      <c r="I13" s="264">
        <v>8.9634948300000001</v>
      </c>
      <c r="J13" s="264">
        <v>1.4148336589999999</v>
      </c>
      <c r="K13" s="264">
        <v>1.065128107</v>
      </c>
      <c r="L13" s="264">
        <v>0.95342702999999995</v>
      </c>
      <c r="M13" s="264">
        <v>7.2293356739999997</v>
      </c>
      <c r="N13" s="264">
        <v>141.61889650000001</v>
      </c>
      <c r="O13" s="264">
        <v>23.762182200000002</v>
      </c>
      <c r="P13" s="265">
        <v>6</v>
      </c>
      <c r="Q13" s="266">
        <v>6</v>
      </c>
      <c r="R13" s="264">
        <v>183.44955039999999</v>
      </c>
      <c r="S13" s="264">
        <v>32.30263918</v>
      </c>
      <c r="T13" s="264">
        <v>3.6803728119999999</v>
      </c>
      <c r="U13" s="264">
        <v>0.57992051</v>
      </c>
      <c r="V13" s="264">
        <v>12.21132733</v>
      </c>
      <c r="W13" s="264">
        <v>0.60147801599999995</v>
      </c>
      <c r="X13" s="264">
        <v>0</v>
      </c>
      <c r="Y13" s="264">
        <v>0</v>
      </c>
      <c r="Z13" s="264">
        <v>2.5247935460000002</v>
      </c>
      <c r="AA13" s="264">
        <v>0.524822707</v>
      </c>
      <c r="AB13" s="264">
        <v>823.02847680000002</v>
      </c>
      <c r="AC13" s="264">
        <v>179.55427649999999</v>
      </c>
      <c r="AD13" s="264">
        <v>4.1765279849999999</v>
      </c>
      <c r="AE13" s="264">
        <v>9.0350297739999998</v>
      </c>
      <c r="AF13" s="264">
        <v>11.38188386</v>
      </c>
      <c r="AG13" s="264">
        <v>1.427097995</v>
      </c>
      <c r="AH13" s="264">
        <v>6.4557406039999998</v>
      </c>
      <c r="AI13" s="264">
        <v>118.8791545</v>
      </c>
      <c r="AJ13" s="264">
        <v>25.43600125</v>
      </c>
      <c r="AK13" s="264">
        <v>45.371508720000001</v>
      </c>
      <c r="AL13" s="263">
        <v>155</v>
      </c>
      <c r="AM13" s="265">
        <v>6</v>
      </c>
    </row>
    <row r="14" spans="3:39" s="25" customFormat="1">
      <c r="C14" s="262">
        <v>7</v>
      </c>
      <c r="D14" s="263" t="s">
        <v>108</v>
      </c>
      <c r="E14" s="264">
        <v>9802</v>
      </c>
      <c r="F14" s="264">
        <v>1821.3485390000001</v>
      </c>
      <c r="G14" s="264">
        <v>1482.102114</v>
      </c>
      <c r="H14" s="264">
        <v>339.24642449999999</v>
      </c>
      <c r="I14" s="264">
        <v>7.8002706240000004</v>
      </c>
      <c r="J14" s="264">
        <v>0.92310217400000005</v>
      </c>
      <c r="K14" s="264">
        <v>0.915584756</v>
      </c>
      <c r="L14" s="264">
        <v>0.82570286800000003</v>
      </c>
      <c r="M14" s="264">
        <v>6.3043033250000002</v>
      </c>
      <c r="N14" s="264">
        <v>135.50294</v>
      </c>
      <c r="O14" s="264">
        <v>21.295310700000002</v>
      </c>
      <c r="P14" s="265">
        <v>7</v>
      </c>
      <c r="Q14" s="266">
        <v>7</v>
      </c>
      <c r="R14" s="264">
        <v>223.85526479999999</v>
      </c>
      <c r="S14" s="264">
        <v>34.097789820000003</v>
      </c>
      <c r="T14" s="264">
        <v>4.2052057559999998</v>
      </c>
      <c r="U14" s="264">
        <v>0.79606241700000002</v>
      </c>
      <c r="V14" s="264">
        <v>14.50238104</v>
      </c>
      <c r="W14" s="264">
        <v>0.82658628499999998</v>
      </c>
      <c r="X14" s="264">
        <v>0</v>
      </c>
      <c r="Y14" s="264">
        <v>0</v>
      </c>
      <c r="Z14" s="264">
        <v>3.194714109</v>
      </c>
      <c r="AA14" s="264">
        <v>0.39027359700000003</v>
      </c>
      <c r="AB14" s="264">
        <v>935.81955649999998</v>
      </c>
      <c r="AC14" s="264">
        <v>198.078554</v>
      </c>
      <c r="AD14" s="264">
        <v>5.050516655</v>
      </c>
      <c r="AE14" s="264">
        <v>8.5059577419999997</v>
      </c>
      <c r="AF14" s="264">
        <v>0</v>
      </c>
      <c r="AG14" s="264">
        <v>0</v>
      </c>
      <c r="AH14" s="264">
        <v>2.4928062340000001</v>
      </c>
      <c r="AI14" s="264">
        <v>137.83018250000001</v>
      </c>
      <c r="AJ14" s="264">
        <v>27.518270609999998</v>
      </c>
      <c r="AK14" s="264">
        <v>50.617202460000001</v>
      </c>
      <c r="AL14" s="263">
        <v>168</v>
      </c>
      <c r="AM14" s="265">
        <v>7</v>
      </c>
    </row>
    <row r="15" spans="3:39" s="25" customFormat="1">
      <c r="C15" s="262">
        <v>9</v>
      </c>
      <c r="D15" s="263" t="s">
        <v>109</v>
      </c>
      <c r="E15" s="264">
        <v>8471</v>
      </c>
      <c r="F15" s="264">
        <v>1098.4834370000001</v>
      </c>
      <c r="G15" s="264">
        <v>877.03266140000005</v>
      </c>
      <c r="H15" s="264">
        <v>221.45077599999999</v>
      </c>
      <c r="I15" s="264">
        <v>10.600424220000001</v>
      </c>
      <c r="J15" s="264">
        <v>1.5106180819999999</v>
      </c>
      <c r="K15" s="264">
        <v>1.3442880589999999</v>
      </c>
      <c r="L15" s="264">
        <v>1.5276944610000001</v>
      </c>
      <c r="M15" s="264">
        <v>7.5683599030000002</v>
      </c>
      <c r="N15" s="264">
        <v>92.418659689999998</v>
      </c>
      <c r="O15" s="264">
        <v>10.432848829999999</v>
      </c>
      <c r="P15" s="265">
        <v>9</v>
      </c>
      <c r="Q15" s="266">
        <v>9</v>
      </c>
      <c r="R15" s="264">
        <v>34.769577939999998</v>
      </c>
      <c r="S15" s="264">
        <v>5.8759795959999996</v>
      </c>
      <c r="T15" s="264">
        <v>2.1850297169999999</v>
      </c>
      <c r="U15" s="264">
        <v>0.363709591</v>
      </c>
      <c r="V15" s="264">
        <v>2.7694393380000002</v>
      </c>
      <c r="W15" s="264">
        <v>0.268120476</v>
      </c>
      <c r="X15" s="264">
        <v>0</v>
      </c>
      <c r="Y15" s="264">
        <v>0</v>
      </c>
      <c r="Z15" s="264">
        <v>0.28434178700000001</v>
      </c>
      <c r="AA15" s="264">
        <v>8.6514135000000006E-2</v>
      </c>
      <c r="AB15" s="264">
        <v>643.22987639999997</v>
      </c>
      <c r="AC15" s="264">
        <v>149.5361771</v>
      </c>
      <c r="AD15" s="264">
        <v>1.437598213</v>
      </c>
      <c r="AE15" s="264">
        <v>6.8605423119999998</v>
      </c>
      <c r="AF15" s="264">
        <v>0</v>
      </c>
      <c r="AG15" s="264">
        <v>0</v>
      </c>
      <c r="AH15" s="264">
        <v>0.20979504600000001</v>
      </c>
      <c r="AI15" s="264">
        <v>80.243394219999999</v>
      </c>
      <c r="AJ15" s="264">
        <v>19.25508245</v>
      </c>
      <c r="AK15" s="264">
        <v>25.70536572</v>
      </c>
      <c r="AL15" s="263">
        <v>163</v>
      </c>
      <c r="AM15" s="265">
        <v>9</v>
      </c>
    </row>
    <row r="16" spans="3:39" s="25" customFormat="1">
      <c r="C16" s="262">
        <v>10</v>
      </c>
      <c r="D16" s="263" t="s">
        <v>110</v>
      </c>
      <c r="E16" s="264">
        <v>37297</v>
      </c>
      <c r="F16" s="264">
        <v>1403.2593910000001</v>
      </c>
      <c r="G16" s="264">
        <v>1147.8208709999999</v>
      </c>
      <c r="H16" s="264">
        <v>255.43852029999999</v>
      </c>
      <c r="I16" s="264">
        <v>14.236427709999999</v>
      </c>
      <c r="J16" s="264">
        <v>1.3969043940000001</v>
      </c>
      <c r="K16" s="264">
        <v>3.057673887</v>
      </c>
      <c r="L16" s="264">
        <v>1.335373846</v>
      </c>
      <c r="M16" s="264">
        <v>9.5613736300000003</v>
      </c>
      <c r="N16" s="264">
        <v>56.359307970000003</v>
      </c>
      <c r="O16" s="264">
        <v>6.4900133719999999</v>
      </c>
      <c r="P16" s="265">
        <v>10</v>
      </c>
      <c r="Q16" s="266">
        <v>10</v>
      </c>
      <c r="R16" s="264">
        <v>316.41360639999999</v>
      </c>
      <c r="S16" s="264">
        <v>52.419982519999998</v>
      </c>
      <c r="T16" s="264">
        <v>3.7790760649999999</v>
      </c>
      <c r="U16" s="264">
        <v>0.72604162500000002</v>
      </c>
      <c r="V16" s="264">
        <v>2.940288684</v>
      </c>
      <c r="W16" s="264">
        <v>0.31147207500000001</v>
      </c>
      <c r="X16" s="264">
        <v>0</v>
      </c>
      <c r="Y16" s="264">
        <v>0</v>
      </c>
      <c r="Z16" s="264">
        <v>1.6845204819999999</v>
      </c>
      <c r="AA16" s="264">
        <v>0.39073004700000002</v>
      </c>
      <c r="AB16" s="264">
        <v>608.77050429999997</v>
      </c>
      <c r="AC16" s="264">
        <v>130.88792409999999</v>
      </c>
      <c r="AD16" s="264">
        <v>2.5616041909999998</v>
      </c>
      <c r="AE16" s="264">
        <v>9.126493945</v>
      </c>
      <c r="AF16" s="264">
        <v>0</v>
      </c>
      <c r="AG16" s="264">
        <v>0</v>
      </c>
      <c r="AH16" s="264">
        <v>3.2640999960000001</v>
      </c>
      <c r="AI16" s="264">
        <v>104.62456299999999</v>
      </c>
      <c r="AJ16" s="264">
        <v>22.894615909999999</v>
      </c>
      <c r="AK16" s="264">
        <v>50.026792899999997</v>
      </c>
      <c r="AL16" s="263">
        <v>174</v>
      </c>
      <c r="AM16" s="265">
        <v>10</v>
      </c>
    </row>
    <row r="17" spans="3:39" s="25" customFormat="1">
      <c r="C17" s="262">
        <v>11</v>
      </c>
      <c r="D17" s="263" t="s">
        <v>111</v>
      </c>
      <c r="E17" s="264">
        <v>28736</v>
      </c>
      <c r="F17" s="264">
        <v>1279.4008710000001</v>
      </c>
      <c r="G17" s="264">
        <v>1035.5036869999999</v>
      </c>
      <c r="H17" s="264">
        <v>243.8971837</v>
      </c>
      <c r="I17" s="264">
        <v>6.9514565949999998</v>
      </c>
      <c r="J17" s="264">
        <v>0.95919292599999995</v>
      </c>
      <c r="K17" s="264">
        <v>0.66911231299999996</v>
      </c>
      <c r="L17" s="264">
        <v>0.95900709500000003</v>
      </c>
      <c r="M17" s="264">
        <v>5.176782105</v>
      </c>
      <c r="N17" s="264">
        <v>103.63817760000001</v>
      </c>
      <c r="O17" s="264">
        <v>13.62087238</v>
      </c>
      <c r="P17" s="265">
        <v>11</v>
      </c>
      <c r="Q17" s="266">
        <v>11</v>
      </c>
      <c r="R17" s="264">
        <v>141.25064610000001</v>
      </c>
      <c r="S17" s="264">
        <v>21.299271860000001</v>
      </c>
      <c r="T17" s="264">
        <v>1.120007797</v>
      </c>
      <c r="U17" s="264">
        <v>0.23683476000000001</v>
      </c>
      <c r="V17" s="264">
        <v>7.5275884580000003</v>
      </c>
      <c r="W17" s="264">
        <v>0.49238716799999999</v>
      </c>
      <c r="X17" s="264">
        <v>0</v>
      </c>
      <c r="Y17" s="264">
        <v>0</v>
      </c>
      <c r="Z17" s="264">
        <v>2.4251321400000001</v>
      </c>
      <c r="AA17" s="264">
        <v>0.49423715000000001</v>
      </c>
      <c r="AB17" s="264">
        <v>662.74888469999996</v>
      </c>
      <c r="AC17" s="264">
        <v>149.3183229</v>
      </c>
      <c r="AD17" s="264">
        <v>1.38043216</v>
      </c>
      <c r="AE17" s="264">
        <v>6.0406291679999997</v>
      </c>
      <c r="AF17" s="264">
        <v>3.8242083000000003E-2</v>
      </c>
      <c r="AG17" s="264">
        <v>3.5972299999999999E-3</v>
      </c>
      <c r="AH17" s="264">
        <v>1.442334918</v>
      </c>
      <c r="AI17" s="264">
        <v>96.543890200000007</v>
      </c>
      <c r="AJ17" s="264">
        <v>20.769437409999998</v>
      </c>
      <c r="AK17" s="264">
        <v>34.294393509999999</v>
      </c>
      <c r="AL17" s="263">
        <v>170</v>
      </c>
      <c r="AM17" s="265">
        <v>11</v>
      </c>
    </row>
    <row r="18" spans="3:39" s="25" customFormat="1">
      <c r="C18" s="262">
        <v>12</v>
      </c>
      <c r="D18" s="263" t="s">
        <v>112</v>
      </c>
      <c r="E18" s="264">
        <v>61132</v>
      </c>
      <c r="F18" s="264">
        <v>1164.2342550000001</v>
      </c>
      <c r="G18" s="264">
        <v>934.46589129999995</v>
      </c>
      <c r="H18" s="264">
        <v>229.7683639</v>
      </c>
      <c r="I18" s="264">
        <v>6.5969493359999998</v>
      </c>
      <c r="J18" s="264">
        <v>0.94579087399999995</v>
      </c>
      <c r="K18" s="264">
        <v>0.58314339500000001</v>
      </c>
      <c r="L18" s="264">
        <v>0.92285539100000002</v>
      </c>
      <c r="M18" s="264">
        <v>4.9745341669999998</v>
      </c>
      <c r="N18" s="264">
        <v>85.950257429999994</v>
      </c>
      <c r="O18" s="264">
        <v>10.61264654</v>
      </c>
      <c r="P18" s="265">
        <v>12</v>
      </c>
      <c r="Q18" s="266">
        <v>12</v>
      </c>
      <c r="R18" s="264">
        <v>68.700079489999993</v>
      </c>
      <c r="S18" s="264">
        <v>11.196813069999999</v>
      </c>
      <c r="T18" s="264">
        <v>1.4281750710000001</v>
      </c>
      <c r="U18" s="264">
        <v>0.27735837600000002</v>
      </c>
      <c r="V18" s="264">
        <v>8.3433425369999998</v>
      </c>
      <c r="W18" s="264">
        <v>0.63752472199999999</v>
      </c>
      <c r="X18" s="264">
        <v>0</v>
      </c>
      <c r="Y18" s="264">
        <v>0</v>
      </c>
      <c r="Z18" s="264">
        <v>0.43593275999999997</v>
      </c>
      <c r="AA18" s="264">
        <v>8.0167430999999997E-2</v>
      </c>
      <c r="AB18" s="264">
        <v>665.66084390000003</v>
      </c>
      <c r="AC18" s="264">
        <v>153.13621259999999</v>
      </c>
      <c r="AD18" s="264">
        <v>0.89338716100000004</v>
      </c>
      <c r="AE18" s="264">
        <v>5.2283357080000004</v>
      </c>
      <c r="AF18" s="264">
        <v>1.4138955999999999E-2</v>
      </c>
      <c r="AG18" s="264">
        <v>4.31519E-3</v>
      </c>
      <c r="AH18" s="264">
        <v>0.36839507399999999</v>
      </c>
      <c r="AI18" s="264">
        <v>90.211018839999994</v>
      </c>
      <c r="AJ18" s="264">
        <v>19.4786474</v>
      </c>
      <c r="AK18" s="264">
        <v>27.55338982</v>
      </c>
      <c r="AL18" s="263">
        <v>174</v>
      </c>
      <c r="AM18" s="265">
        <v>12</v>
      </c>
    </row>
    <row r="19" spans="3:39" s="25" customFormat="1">
      <c r="C19" s="262">
        <v>14</v>
      </c>
      <c r="D19" s="263" t="s">
        <v>113</v>
      </c>
      <c r="E19" s="264">
        <v>29995</v>
      </c>
      <c r="F19" s="264">
        <v>1403.7945790000001</v>
      </c>
      <c r="G19" s="264">
        <v>1147.0626130000001</v>
      </c>
      <c r="H19" s="264">
        <v>256.73196630000001</v>
      </c>
      <c r="I19" s="264">
        <v>7.2939667989999997</v>
      </c>
      <c r="J19" s="264">
        <v>0.92741489300000002</v>
      </c>
      <c r="K19" s="264">
        <v>0.79291704500000004</v>
      </c>
      <c r="L19" s="264">
        <v>0.86591686700000003</v>
      </c>
      <c r="M19" s="264">
        <v>5.7671579499999996</v>
      </c>
      <c r="N19" s="264">
        <v>77.913519089999994</v>
      </c>
      <c r="O19" s="264">
        <v>9.3715338829999997</v>
      </c>
      <c r="P19" s="265">
        <v>14</v>
      </c>
      <c r="Q19" s="266">
        <v>14</v>
      </c>
      <c r="R19" s="264">
        <v>226.71687349999999</v>
      </c>
      <c r="S19" s="264">
        <v>34.085905879999999</v>
      </c>
      <c r="T19" s="264">
        <v>5.1089316819999997</v>
      </c>
      <c r="U19" s="264">
        <v>1.0723187190000001</v>
      </c>
      <c r="V19" s="264">
        <v>20.553036850000002</v>
      </c>
      <c r="W19" s="264">
        <v>1.1621110750000001</v>
      </c>
      <c r="X19" s="264">
        <v>0</v>
      </c>
      <c r="Y19" s="264">
        <v>0</v>
      </c>
      <c r="Z19" s="264">
        <v>0.44475534700000002</v>
      </c>
      <c r="AA19" s="264">
        <v>0.11488024199999999</v>
      </c>
      <c r="AB19" s="264">
        <v>677.03113140000005</v>
      </c>
      <c r="AC19" s="264">
        <v>148.39757119999999</v>
      </c>
      <c r="AD19" s="264">
        <v>4.411941917</v>
      </c>
      <c r="AE19" s="264">
        <v>6.6096829660000003</v>
      </c>
      <c r="AF19" s="264">
        <v>9.3434999999999994E-3</v>
      </c>
      <c r="AG19" s="264">
        <v>1.9040179999999999E-3</v>
      </c>
      <c r="AH19" s="264">
        <v>2.0242283969999999</v>
      </c>
      <c r="AI19" s="264">
        <v>108.4977154</v>
      </c>
      <c r="AJ19" s="264">
        <v>21.691142599999999</v>
      </c>
      <c r="AK19" s="264">
        <v>42.928677919999998</v>
      </c>
      <c r="AL19" s="263">
        <v>167</v>
      </c>
      <c r="AM19" s="265">
        <v>14</v>
      </c>
    </row>
    <row r="20" spans="3:39" s="25" customFormat="1">
      <c r="C20" s="262">
        <v>15</v>
      </c>
      <c r="D20" s="263" t="s">
        <v>114</v>
      </c>
      <c r="E20" s="264">
        <v>2492</v>
      </c>
      <c r="F20" s="264">
        <v>1090.117356</v>
      </c>
      <c r="G20" s="264">
        <v>888.26094780000005</v>
      </c>
      <c r="H20" s="264">
        <v>201.85640810000001</v>
      </c>
      <c r="I20" s="264">
        <v>8.8478265629999999</v>
      </c>
      <c r="J20" s="264">
        <v>1.4307298449999999</v>
      </c>
      <c r="K20" s="264">
        <v>4.3796237050000002</v>
      </c>
      <c r="L20" s="264">
        <v>2.151871372</v>
      </c>
      <c r="M20" s="264">
        <v>6.1504850940000004</v>
      </c>
      <c r="N20" s="264">
        <v>66.547942860000006</v>
      </c>
      <c r="O20" s="264">
        <v>8.6554203340000004</v>
      </c>
      <c r="P20" s="265">
        <v>15</v>
      </c>
      <c r="Q20" s="266">
        <v>15</v>
      </c>
      <c r="R20" s="264">
        <v>78.584104080000003</v>
      </c>
      <c r="S20" s="264">
        <v>12.893705629999999</v>
      </c>
      <c r="T20" s="264">
        <v>3.7684537210000002</v>
      </c>
      <c r="U20" s="264">
        <v>0.70639058600000004</v>
      </c>
      <c r="V20" s="264">
        <v>1.919589518</v>
      </c>
      <c r="W20" s="264">
        <v>0.19314941899999999</v>
      </c>
      <c r="X20" s="264">
        <v>0</v>
      </c>
      <c r="Y20" s="264">
        <v>0</v>
      </c>
      <c r="Z20" s="264">
        <v>0.66279943799999996</v>
      </c>
      <c r="AA20" s="264">
        <v>0.14703743999999999</v>
      </c>
      <c r="AB20" s="264">
        <v>619.2009951</v>
      </c>
      <c r="AC20" s="264">
        <v>129.75484900000001</v>
      </c>
      <c r="AD20" s="264">
        <v>1.254468248</v>
      </c>
      <c r="AE20" s="264">
        <v>6.0023918590000003</v>
      </c>
      <c r="AF20" s="264">
        <v>0</v>
      </c>
      <c r="AG20" s="264">
        <v>0</v>
      </c>
      <c r="AH20" s="264">
        <v>0.32248735699999997</v>
      </c>
      <c r="AI20" s="264">
        <v>95.331223179999995</v>
      </c>
      <c r="AJ20" s="264">
        <v>17.936407030000002</v>
      </c>
      <c r="AK20" s="264">
        <v>23.2754045</v>
      </c>
      <c r="AL20" s="263">
        <v>145</v>
      </c>
      <c r="AM20" s="265">
        <v>15</v>
      </c>
    </row>
    <row r="21" spans="3:39" s="25" customFormat="1">
      <c r="C21" s="262">
        <v>16</v>
      </c>
      <c r="D21" s="263" t="s">
        <v>115</v>
      </c>
      <c r="E21" s="264">
        <v>154431</v>
      </c>
      <c r="F21" s="264">
        <v>1062.6296400000001</v>
      </c>
      <c r="G21" s="264">
        <v>853.68370579999998</v>
      </c>
      <c r="H21" s="264">
        <v>208.94593409999999</v>
      </c>
      <c r="I21" s="264">
        <v>8.3855449409999991</v>
      </c>
      <c r="J21" s="264">
        <v>1.221623685</v>
      </c>
      <c r="K21" s="264">
        <v>0.94394162599999998</v>
      </c>
      <c r="L21" s="264">
        <v>1.430514327</v>
      </c>
      <c r="M21" s="264">
        <v>6.6936302640000003</v>
      </c>
      <c r="N21" s="264">
        <v>77.427651040000001</v>
      </c>
      <c r="O21" s="264">
        <v>8.8731346250000005</v>
      </c>
      <c r="P21" s="265">
        <v>16</v>
      </c>
      <c r="Q21" s="266">
        <v>16</v>
      </c>
      <c r="R21" s="264">
        <v>90.05595246</v>
      </c>
      <c r="S21" s="264">
        <v>15.53013108</v>
      </c>
      <c r="T21" s="264">
        <v>1.147490935</v>
      </c>
      <c r="U21" s="264">
        <v>0.22842579599999999</v>
      </c>
      <c r="V21" s="264">
        <v>4.9131693160000003</v>
      </c>
      <c r="W21" s="264">
        <v>0.34220795799999998</v>
      </c>
      <c r="X21" s="264">
        <v>5.0616309999999996E-3</v>
      </c>
      <c r="Y21" s="264">
        <v>5.8019600000000005E-4</v>
      </c>
      <c r="Z21" s="264">
        <v>0.34778174899999997</v>
      </c>
      <c r="AA21" s="264">
        <v>8.9098425999999994E-2</v>
      </c>
      <c r="AB21" s="264">
        <v>578.34422589999997</v>
      </c>
      <c r="AC21" s="264">
        <v>134.5155263</v>
      </c>
      <c r="AD21" s="264">
        <v>1.9605607759999999</v>
      </c>
      <c r="AE21" s="264">
        <v>6.9248851089999999</v>
      </c>
      <c r="AF21" s="264">
        <v>0.67271609200000004</v>
      </c>
      <c r="AG21" s="264">
        <v>9.5705542000000005E-2</v>
      </c>
      <c r="AH21" s="264">
        <v>1.0338910299999999</v>
      </c>
      <c r="AI21" s="264">
        <v>76.63286986</v>
      </c>
      <c r="AJ21" s="264">
        <v>17.321003709999999</v>
      </c>
      <c r="AK21" s="264">
        <v>27.492315479999998</v>
      </c>
      <c r="AL21" s="263">
        <v>173</v>
      </c>
      <c r="AM21" s="265">
        <v>16</v>
      </c>
    </row>
    <row r="22" spans="3:39" s="25" customFormat="1">
      <c r="C22" s="262">
        <v>17</v>
      </c>
      <c r="D22" s="263" t="s">
        <v>116</v>
      </c>
      <c r="E22" s="264">
        <v>65521</v>
      </c>
      <c r="F22" s="264">
        <v>1154.897105</v>
      </c>
      <c r="G22" s="264">
        <v>930.50927220000005</v>
      </c>
      <c r="H22" s="264">
        <v>224.3878325</v>
      </c>
      <c r="I22" s="264">
        <v>5.6943986410000003</v>
      </c>
      <c r="J22" s="264">
        <v>0.88476202000000004</v>
      </c>
      <c r="K22" s="264">
        <v>1.06973797</v>
      </c>
      <c r="L22" s="264">
        <v>0.76579897299999999</v>
      </c>
      <c r="M22" s="264">
        <v>6.2296647180000004</v>
      </c>
      <c r="N22" s="264">
        <v>92.692594510000006</v>
      </c>
      <c r="O22" s="264">
        <v>11.335375490000001</v>
      </c>
      <c r="P22" s="265">
        <v>17</v>
      </c>
      <c r="Q22" s="266">
        <v>17</v>
      </c>
      <c r="R22" s="264">
        <v>96.160185549999994</v>
      </c>
      <c r="S22" s="264">
        <v>14.864851460000001</v>
      </c>
      <c r="T22" s="264">
        <v>1.595747523</v>
      </c>
      <c r="U22" s="264">
        <v>0.26910217800000003</v>
      </c>
      <c r="V22" s="264">
        <v>12.42179237</v>
      </c>
      <c r="W22" s="264">
        <v>0.75360769500000002</v>
      </c>
      <c r="X22" s="264">
        <v>2.7928039999999999E-3</v>
      </c>
      <c r="Y22" s="264">
        <v>7.4578899999999996E-4</v>
      </c>
      <c r="Z22" s="264">
        <v>0.62118303799999997</v>
      </c>
      <c r="AA22" s="264">
        <v>0.15087226300000001</v>
      </c>
      <c r="AB22" s="264">
        <v>622.43439499999999</v>
      </c>
      <c r="AC22" s="264">
        <v>141.69278829999999</v>
      </c>
      <c r="AD22" s="264">
        <v>1.852974471</v>
      </c>
      <c r="AE22" s="264">
        <v>5.2540311470000001</v>
      </c>
      <c r="AF22" s="264">
        <v>4.4575250000000004E-3</v>
      </c>
      <c r="AG22" s="264">
        <v>9.0031200000000001E-4</v>
      </c>
      <c r="AH22" s="264">
        <v>0.75060687100000001</v>
      </c>
      <c r="AI22" s="264">
        <v>87.746810940000003</v>
      </c>
      <c r="AJ22" s="264">
        <v>19.34853442</v>
      </c>
      <c r="AK22" s="264">
        <v>30.298392679999999</v>
      </c>
      <c r="AL22" s="263">
        <v>176</v>
      </c>
      <c r="AM22" s="265">
        <v>17</v>
      </c>
    </row>
    <row r="23" spans="3:39" s="25" customFormat="1">
      <c r="C23" s="262">
        <v>19</v>
      </c>
      <c r="D23" s="263" t="s">
        <v>226</v>
      </c>
      <c r="E23" s="264">
        <v>19042</v>
      </c>
      <c r="F23" s="264">
        <v>950.16536480000002</v>
      </c>
      <c r="G23" s="264">
        <v>765.22023890000003</v>
      </c>
      <c r="H23" s="264">
        <v>184.94512589999999</v>
      </c>
      <c r="I23" s="264">
        <v>6.5534364089999997</v>
      </c>
      <c r="J23" s="264">
        <v>0.86537008400000004</v>
      </c>
      <c r="K23" s="264">
        <v>0.45061082400000002</v>
      </c>
      <c r="L23" s="264">
        <v>0.99725557899999995</v>
      </c>
      <c r="M23" s="264">
        <v>5.7552507310000003</v>
      </c>
      <c r="N23" s="264">
        <v>114.29182489999999</v>
      </c>
      <c r="O23" s="264">
        <v>14.2245344</v>
      </c>
      <c r="P23" s="265">
        <v>19</v>
      </c>
      <c r="Q23" s="266">
        <v>19</v>
      </c>
      <c r="R23" s="264">
        <v>45.921149999999997</v>
      </c>
      <c r="S23" s="264">
        <v>7.506507375</v>
      </c>
      <c r="T23" s="264">
        <v>1.0882244830000001</v>
      </c>
      <c r="U23" s="264">
        <v>0.22274469199999999</v>
      </c>
      <c r="V23" s="264">
        <v>19.324107829999999</v>
      </c>
      <c r="W23" s="264">
        <v>0.815277472</v>
      </c>
      <c r="X23" s="264">
        <v>0</v>
      </c>
      <c r="Y23" s="264">
        <v>0</v>
      </c>
      <c r="Z23" s="264">
        <v>0.57324605900000003</v>
      </c>
      <c r="AA23" s="264">
        <v>9.1717159000000006E-2</v>
      </c>
      <c r="AB23" s="264">
        <v>502.777401</v>
      </c>
      <c r="AC23" s="264">
        <v>119.6884055</v>
      </c>
      <c r="AD23" s="264">
        <v>0.70491666100000006</v>
      </c>
      <c r="AE23" s="264">
        <v>5.4146469010000002</v>
      </c>
      <c r="AF23" s="264">
        <v>0</v>
      </c>
      <c r="AG23" s="264">
        <v>0</v>
      </c>
      <c r="AH23" s="264">
        <v>0.21699285700000001</v>
      </c>
      <c r="AI23" s="264">
        <v>66.46732677</v>
      </c>
      <c r="AJ23" s="264">
        <v>14.8907007</v>
      </c>
      <c r="AK23" s="264">
        <v>21.323716279999999</v>
      </c>
      <c r="AL23" s="263">
        <v>170</v>
      </c>
      <c r="AM23" s="265">
        <v>19</v>
      </c>
    </row>
    <row r="24" spans="3:39" s="25" customFormat="1">
      <c r="C24" s="262">
        <v>20</v>
      </c>
      <c r="D24" s="263" t="s">
        <v>117</v>
      </c>
      <c r="E24" s="264">
        <v>88649</v>
      </c>
      <c r="F24" s="264">
        <v>994.87400830000001</v>
      </c>
      <c r="G24" s="264">
        <v>803.83933479999996</v>
      </c>
      <c r="H24" s="264">
        <v>191.0346735</v>
      </c>
      <c r="I24" s="264">
        <v>13.05584893</v>
      </c>
      <c r="J24" s="264">
        <v>1.504654699</v>
      </c>
      <c r="K24" s="264">
        <v>2.1142016890000002</v>
      </c>
      <c r="L24" s="264">
        <v>1.481994077</v>
      </c>
      <c r="M24" s="264">
        <v>8.6075094530000005</v>
      </c>
      <c r="N24" s="264">
        <v>37.649270700000002</v>
      </c>
      <c r="O24" s="264">
        <v>4.369984198</v>
      </c>
      <c r="P24" s="265">
        <v>20</v>
      </c>
      <c r="Q24" s="266">
        <v>20</v>
      </c>
      <c r="R24" s="264">
        <v>162.4619127</v>
      </c>
      <c r="S24" s="264">
        <v>26.96964685</v>
      </c>
      <c r="T24" s="264">
        <v>4.0710171959999997</v>
      </c>
      <c r="U24" s="264">
        <v>0.81218239000000003</v>
      </c>
      <c r="V24" s="264">
        <v>2.8908490800000002</v>
      </c>
      <c r="W24" s="264">
        <v>0.301686705</v>
      </c>
      <c r="X24" s="264">
        <v>0</v>
      </c>
      <c r="Y24" s="264">
        <v>0</v>
      </c>
      <c r="Z24" s="264">
        <v>2.3843930229999999</v>
      </c>
      <c r="AA24" s="264">
        <v>0.48240592900000001</v>
      </c>
      <c r="AB24" s="264">
        <v>484.959025</v>
      </c>
      <c r="AC24" s="264">
        <v>114.1531403</v>
      </c>
      <c r="AD24" s="264">
        <v>1.4299457259999999</v>
      </c>
      <c r="AE24" s="264">
        <v>7.1783971319999997</v>
      </c>
      <c r="AF24" s="264">
        <v>0</v>
      </c>
      <c r="AG24" s="264">
        <v>0</v>
      </c>
      <c r="AH24" s="264">
        <v>1.322286514</v>
      </c>
      <c r="AI24" s="264">
        <v>71.740977060000006</v>
      </c>
      <c r="AJ24" s="264">
        <v>14.97309035</v>
      </c>
      <c r="AK24" s="264">
        <v>29.959588709999998</v>
      </c>
      <c r="AL24" s="263">
        <v>177</v>
      </c>
      <c r="AM24" s="265">
        <v>20</v>
      </c>
    </row>
    <row r="25" spans="3:39" s="25" customFormat="1">
      <c r="C25" s="262">
        <v>21</v>
      </c>
      <c r="D25" s="263" t="s">
        <v>118</v>
      </c>
      <c r="E25" s="264">
        <v>87248</v>
      </c>
      <c r="F25" s="264">
        <v>1063.059931</v>
      </c>
      <c r="G25" s="264">
        <v>853.27098520000004</v>
      </c>
      <c r="H25" s="264">
        <v>209.78894539999999</v>
      </c>
      <c r="I25" s="264">
        <v>5.1265697389999998</v>
      </c>
      <c r="J25" s="264">
        <v>0.646731579</v>
      </c>
      <c r="K25" s="264">
        <v>0.61108757000000002</v>
      </c>
      <c r="L25" s="264">
        <v>0.81453658799999995</v>
      </c>
      <c r="M25" s="264">
        <v>5.4789833139999997</v>
      </c>
      <c r="N25" s="264">
        <v>60.484262569999999</v>
      </c>
      <c r="O25" s="264">
        <v>6.7474415309999998</v>
      </c>
      <c r="P25" s="265">
        <v>21</v>
      </c>
      <c r="Q25" s="266">
        <v>21</v>
      </c>
      <c r="R25" s="264">
        <v>142.84250969999999</v>
      </c>
      <c r="S25" s="264">
        <v>21.388276390000001</v>
      </c>
      <c r="T25" s="264">
        <v>3.1523457810000002</v>
      </c>
      <c r="U25" s="264">
        <v>0.66568098200000003</v>
      </c>
      <c r="V25" s="264">
        <v>5.0841390500000001</v>
      </c>
      <c r="W25" s="264">
        <v>0.45090469500000002</v>
      </c>
      <c r="X25" s="264">
        <v>4.1946479999999996E-3</v>
      </c>
      <c r="Y25" s="264">
        <v>1.120137E-3</v>
      </c>
      <c r="Z25" s="264">
        <v>0.26588978800000002</v>
      </c>
      <c r="AA25" s="264">
        <v>6.9210007000000004E-2</v>
      </c>
      <c r="AB25" s="264">
        <v>544.10612100000003</v>
      </c>
      <c r="AC25" s="264">
        <v>131.3102141</v>
      </c>
      <c r="AD25" s="264">
        <v>0.80391726900000005</v>
      </c>
      <c r="AE25" s="264">
        <v>4.5594838290000004</v>
      </c>
      <c r="AF25" s="264">
        <v>4.7420200000000001E-4</v>
      </c>
      <c r="AG25" s="264">
        <v>1.4484900000000001E-4</v>
      </c>
      <c r="AH25" s="264">
        <v>0.78264928199999995</v>
      </c>
      <c r="AI25" s="264">
        <v>78.214259589999998</v>
      </c>
      <c r="AJ25" s="264">
        <v>17.736734980000001</v>
      </c>
      <c r="AK25" s="264">
        <v>31.712047380000001</v>
      </c>
      <c r="AL25" s="263">
        <v>175</v>
      </c>
      <c r="AM25" s="265">
        <v>21</v>
      </c>
    </row>
    <row r="26" spans="3:39" s="25" customFormat="1">
      <c r="C26" s="262">
        <v>22</v>
      </c>
      <c r="D26" s="263" t="s">
        <v>119</v>
      </c>
      <c r="E26" s="264">
        <v>23671</v>
      </c>
      <c r="F26" s="264">
        <v>641.94335439999998</v>
      </c>
      <c r="G26" s="264">
        <v>516.0094646</v>
      </c>
      <c r="H26" s="264">
        <v>125.93388969999999</v>
      </c>
      <c r="I26" s="264">
        <v>8.0128840579999991</v>
      </c>
      <c r="J26" s="264">
        <v>1.174565925</v>
      </c>
      <c r="K26" s="264">
        <v>0.62981928799999998</v>
      </c>
      <c r="L26" s="264">
        <v>1.1240676270000001</v>
      </c>
      <c r="M26" s="264">
        <v>6.8544553090000004</v>
      </c>
      <c r="N26" s="264">
        <v>71.697236739999994</v>
      </c>
      <c r="O26" s="264">
        <v>5.5230472700000002</v>
      </c>
      <c r="P26" s="265">
        <v>22</v>
      </c>
      <c r="Q26" s="266">
        <v>22</v>
      </c>
      <c r="R26" s="264">
        <v>25.045855830000001</v>
      </c>
      <c r="S26" s="264">
        <v>3.7950059739999999</v>
      </c>
      <c r="T26" s="264">
        <v>1.105983822</v>
      </c>
      <c r="U26" s="264">
        <v>0.24132999299999999</v>
      </c>
      <c r="V26" s="264">
        <v>1.6397155269999999</v>
      </c>
      <c r="W26" s="264">
        <v>0.173528189</v>
      </c>
      <c r="X26" s="264">
        <v>0</v>
      </c>
      <c r="Y26" s="264">
        <v>0</v>
      </c>
      <c r="Z26" s="264">
        <v>1.366511153</v>
      </c>
      <c r="AA26" s="264">
        <v>0.27635711499999999</v>
      </c>
      <c r="AB26" s="264">
        <v>353.4270353</v>
      </c>
      <c r="AC26" s="264">
        <v>87.075854710000002</v>
      </c>
      <c r="AD26" s="264">
        <v>1.7850761820000001</v>
      </c>
      <c r="AE26" s="264">
        <v>6.4726227600000001</v>
      </c>
      <c r="AF26" s="264">
        <v>0</v>
      </c>
      <c r="AG26" s="264">
        <v>0</v>
      </c>
      <c r="AH26" s="264">
        <v>0.14372258199999999</v>
      </c>
      <c r="AI26" s="264">
        <v>44.107405610000001</v>
      </c>
      <c r="AJ26" s="264">
        <v>8.6346374200000007</v>
      </c>
      <c r="AK26" s="264">
        <v>11.63663601</v>
      </c>
      <c r="AL26" s="263">
        <v>165</v>
      </c>
      <c r="AM26" s="265">
        <v>22</v>
      </c>
    </row>
    <row r="27" spans="3:39" s="25" customFormat="1">
      <c r="C27" s="262">
        <v>23</v>
      </c>
      <c r="D27" s="263" t="s">
        <v>120</v>
      </c>
      <c r="E27" s="264">
        <v>186479</v>
      </c>
      <c r="F27" s="264">
        <v>1028.213665</v>
      </c>
      <c r="G27" s="264">
        <v>827.47231180000006</v>
      </c>
      <c r="H27" s="264">
        <v>200.74135329999999</v>
      </c>
      <c r="I27" s="264">
        <v>7.0885207059999997</v>
      </c>
      <c r="J27" s="264">
        <v>0.99246398000000002</v>
      </c>
      <c r="K27" s="264">
        <v>0.57799325099999999</v>
      </c>
      <c r="L27" s="264">
        <v>1.1630466189999999</v>
      </c>
      <c r="M27" s="264">
        <v>6.5315646540000003</v>
      </c>
      <c r="N27" s="264">
        <v>73.377060540000002</v>
      </c>
      <c r="O27" s="264">
        <v>7.9435615799999999</v>
      </c>
      <c r="P27" s="265">
        <v>23</v>
      </c>
      <c r="Q27" s="266">
        <v>23</v>
      </c>
      <c r="R27" s="264">
        <v>108.08619179999999</v>
      </c>
      <c r="S27" s="264">
        <v>16.434048600000001</v>
      </c>
      <c r="T27" s="264">
        <v>0.70325943899999999</v>
      </c>
      <c r="U27" s="264">
        <v>0.163735402</v>
      </c>
      <c r="V27" s="264">
        <v>4.6077743179999997</v>
      </c>
      <c r="W27" s="264">
        <v>0.36623272699999998</v>
      </c>
      <c r="X27" s="264">
        <v>1.9152199999999999E-4</v>
      </c>
      <c r="Y27" s="264">
        <v>1.28497E-5</v>
      </c>
      <c r="Z27" s="264">
        <v>1.6709408100000001</v>
      </c>
      <c r="AA27" s="264">
        <v>0.34607006400000001</v>
      </c>
      <c r="AB27" s="264">
        <v>544.88498689999994</v>
      </c>
      <c r="AC27" s="264">
        <v>128.96582960000001</v>
      </c>
      <c r="AD27" s="264">
        <v>1.170771569</v>
      </c>
      <c r="AE27" s="264">
        <v>5.8053714970000003</v>
      </c>
      <c r="AF27" s="264">
        <v>3.2883220000000002E-3</v>
      </c>
      <c r="AG27" s="264">
        <v>1.0021170000000001E-3</v>
      </c>
      <c r="AH27" s="264">
        <v>0.67605629099999998</v>
      </c>
      <c r="AI27" s="264">
        <v>73.376695249999997</v>
      </c>
      <c r="AJ27" s="264">
        <v>16.28317268</v>
      </c>
      <c r="AK27" s="264">
        <v>26.993821959999998</v>
      </c>
      <c r="AL27" s="263">
        <v>177</v>
      </c>
      <c r="AM27" s="265">
        <v>23</v>
      </c>
    </row>
    <row r="28" spans="3:39" s="25" customFormat="1">
      <c r="C28" s="262">
        <v>24</v>
      </c>
      <c r="D28" s="263" t="s">
        <v>121</v>
      </c>
      <c r="E28" s="264">
        <v>113598</v>
      </c>
      <c r="F28" s="264">
        <v>982.48061419999999</v>
      </c>
      <c r="G28" s="264">
        <v>789.49719730000004</v>
      </c>
      <c r="H28" s="264">
        <v>192.98341690000001</v>
      </c>
      <c r="I28" s="264">
        <v>8.2095178519999994</v>
      </c>
      <c r="J28" s="264">
        <v>1.2539615770000001</v>
      </c>
      <c r="K28" s="264">
        <v>0.67629965999999997</v>
      </c>
      <c r="L28" s="264">
        <v>1.0584367669999999</v>
      </c>
      <c r="M28" s="264">
        <v>6.3933720440000004</v>
      </c>
      <c r="N28" s="264">
        <v>74.376950579999999</v>
      </c>
      <c r="O28" s="264">
        <v>8.2896116559999999</v>
      </c>
      <c r="P28" s="265">
        <v>24</v>
      </c>
      <c r="Q28" s="266">
        <v>24</v>
      </c>
      <c r="R28" s="264">
        <v>93.997242630000002</v>
      </c>
      <c r="S28" s="264">
        <v>15.088250199999999</v>
      </c>
      <c r="T28" s="264">
        <v>1.4401513589999999</v>
      </c>
      <c r="U28" s="264">
        <v>0.29024266100000001</v>
      </c>
      <c r="V28" s="264">
        <v>5.5576121389999997</v>
      </c>
      <c r="W28" s="264">
        <v>0.43330433099999999</v>
      </c>
      <c r="X28" s="264">
        <v>3.7606340000000001E-3</v>
      </c>
      <c r="Y28" s="264">
        <v>6.8328099999999999E-4</v>
      </c>
      <c r="Z28" s="264">
        <v>0.24660480800000001</v>
      </c>
      <c r="AA28" s="264">
        <v>6.4934834999999996E-2</v>
      </c>
      <c r="AB28" s="264">
        <v>520.29233390000002</v>
      </c>
      <c r="AC28" s="264">
        <v>124.0897545</v>
      </c>
      <c r="AD28" s="264">
        <v>1.5980481580000001</v>
      </c>
      <c r="AE28" s="264">
        <v>5.4174899239999998</v>
      </c>
      <c r="AF28" s="264">
        <v>0.10422379399999999</v>
      </c>
      <c r="AG28" s="264">
        <v>1.5803238000000001E-2</v>
      </c>
      <c r="AH28" s="264">
        <v>0.47196398499999997</v>
      </c>
      <c r="AI28" s="264">
        <v>71.555557699999994</v>
      </c>
      <c r="AJ28" s="264">
        <v>15.94344967</v>
      </c>
      <c r="AK28" s="264">
        <v>25.61105225</v>
      </c>
      <c r="AL28" s="263">
        <v>176</v>
      </c>
      <c r="AM28" s="265">
        <v>24</v>
      </c>
    </row>
    <row r="29" spans="3:39" s="25" customFormat="1">
      <c r="C29" s="262">
        <v>25</v>
      </c>
      <c r="D29" s="263" t="s">
        <v>122</v>
      </c>
      <c r="E29" s="264">
        <v>17828</v>
      </c>
      <c r="F29" s="264">
        <v>877.89242549999994</v>
      </c>
      <c r="G29" s="264">
        <v>704.67234559999997</v>
      </c>
      <c r="H29" s="264">
        <v>173.2200799</v>
      </c>
      <c r="I29" s="264">
        <v>6.4530789430000004</v>
      </c>
      <c r="J29" s="264">
        <v>0.89817577900000001</v>
      </c>
      <c r="K29" s="264">
        <v>2.2667471510000001</v>
      </c>
      <c r="L29" s="264">
        <v>1.4202572280000001</v>
      </c>
      <c r="M29" s="264">
        <v>6.5638274860000001</v>
      </c>
      <c r="N29" s="264">
        <v>61.504020609999998</v>
      </c>
      <c r="O29" s="264">
        <v>7.0520653109999998</v>
      </c>
      <c r="P29" s="265">
        <v>25</v>
      </c>
      <c r="Q29" s="266">
        <v>25</v>
      </c>
      <c r="R29" s="264">
        <v>31.141372539999999</v>
      </c>
      <c r="S29" s="264">
        <v>5.1549979629999996</v>
      </c>
      <c r="T29" s="264">
        <v>2.3998482540000001</v>
      </c>
      <c r="U29" s="264">
        <v>0.39143379099999998</v>
      </c>
      <c r="V29" s="264">
        <v>2.468378177</v>
      </c>
      <c r="W29" s="264">
        <v>0.19868614900000001</v>
      </c>
      <c r="X29" s="264">
        <v>0</v>
      </c>
      <c r="Y29" s="264">
        <v>0</v>
      </c>
      <c r="Z29" s="264">
        <v>0.285991457</v>
      </c>
      <c r="AA29" s="264">
        <v>6.9602893999999998E-2</v>
      </c>
      <c r="AB29" s="264">
        <v>521.22014739999997</v>
      </c>
      <c r="AC29" s="264">
        <v>121.1230259</v>
      </c>
      <c r="AD29" s="264">
        <v>0.79706178599999999</v>
      </c>
      <c r="AE29" s="264">
        <v>5.3019951140000003</v>
      </c>
      <c r="AF29" s="264">
        <v>0</v>
      </c>
      <c r="AG29" s="264">
        <v>0</v>
      </c>
      <c r="AH29" s="264">
        <v>0.135252868</v>
      </c>
      <c r="AI29" s="264">
        <v>68.989374519999998</v>
      </c>
      <c r="AJ29" s="264">
        <v>13.7970621</v>
      </c>
      <c r="AK29" s="264">
        <v>18.260022159999998</v>
      </c>
      <c r="AL29" s="263">
        <v>171</v>
      </c>
      <c r="AM29" s="265">
        <v>25</v>
      </c>
    </row>
    <row r="30" spans="3:39" s="25" customFormat="1">
      <c r="C30" s="262">
        <v>26</v>
      </c>
      <c r="D30" s="263" t="s">
        <v>123</v>
      </c>
      <c r="E30" s="264">
        <v>51162</v>
      </c>
      <c r="F30" s="264">
        <v>974.30414570000005</v>
      </c>
      <c r="G30" s="264">
        <v>784.99752390000003</v>
      </c>
      <c r="H30" s="264">
        <v>189.30662179999999</v>
      </c>
      <c r="I30" s="264">
        <v>6.5146790829999999</v>
      </c>
      <c r="J30" s="264">
        <v>0.93156568799999995</v>
      </c>
      <c r="K30" s="264">
        <v>0.69450316400000001</v>
      </c>
      <c r="L30" s="264">
        <v>1.2779954200000001</v>
      </c>
      <c r="M30" s="264">
        <v>6.5500982849999998</v>
      </c>
      <c r="N30" s="264">
        <v>72.780714419999995</v>
      </c>
      <c r="O30" s="264">
        <v>7.5403913539999996</v>
      </c>
      <c r="P30" s="265">
        <v>26</v>
      </c>
      <c r="Q30" s="266">
        <v>26</v>
      </c>
      <c r="R30" s="264">
        <v>103.9411345</v>
      </c>
      <c r="S30" s="264">
        <v>15.930309599999999</v>
      </c>
      <c r="T30" s="264">
        <v>1.036441334</v>
      </c>
      <c r="U30" s="264">
        <v>0.24692821500000001</v>
      </c>
      <c r="V30" s="264">
        <v>5.0127483100000001</v>
      </c>
      <c r="W30" s="264">
        <v>0.427019133</v>
      </c>
      <c r="X30" s="264">
        <v>3.5766259999999999E-3</v>
      </c>
      <c r="Y30" s="264">
        <v>9.5510099999999998E-4</v>
      </c>
      <c r="Z30" s="264">
        <v>0.415000916</v>
      </c>
      <c r="AA30" s="264">
        <v>8.7215172999999993E-2</v>
      </c>
      <c r="AB30" s="264">
        <v>511.62234460000002</v>
      </c>
      <c r="AC30" s="264">
        <v>122.0678302</v>
      </c>
      <c r="AD30" s="264">
        <v>1.53908015</v>
      </c>
      <c r="AE30" s="264">
        <v>6.2573955659999996</v>
      </c>
      <c r="AF30" s="264">
        <v>3.2131019999999998E-3</v>
      </c>
      <c r="AG30" s="264">
        <v>6.6955900000000002E-4</v>
      </c>
      <c r="AH30" s="264">
        <v>0.64157582099999999</v>
      </c>
      <c r="AI30" s="264">
        <v>68.649004270000006</v>
      </c>
      <c r="AJ30" s="264">
        <v>14.980758099999999</v>
      </c>
      <c r="AK30" s="264">
        <v>25.150998099999999</v>
      </c>
      <c r="AL30" s="263">
        <v>171</v>
      </c>
      <c r="AM30" s="265">
        <v>26</v>
      </c>
    </row>
    <row r="31" spans="3:39" s="25" customFormat="1">
      <c r="C31" s="262">
        <v>27</v>
      </c>
      <c r="D31" s="263" t="s">
        <v>124</v>
      </c>
      <c r="E31" s="264">
        <v>103778</v>
      </c>
      <c r="F31" s="264">
        <v>967.26059310000005</v>
      </c>
      <c r="G31" s="264">
        <v>773.55336720000003</v>
      </c>
      <c r="H31" s="264">
        <v>193.7072259</v>
      </c>
      <c r="I31" s="264">
        <v>8.0177353030000003</v>
      </c>
      <c r="J31" s="264">
        <v>1.120065718</v>
      </c>
      <c r="K31" s="264">
        <v>0.73602555000000003</v>
      </c>
      <c r="L31" s="264">
        <v>1.065289481</v>
      </c>
      <c r="M31" s="264">
        <v>5.5351417530000004</v>
      </c>
      <c r="N31" s="264">
        <v>71.422239270000006</v>
      </c>
      <c r="O31" s="264">
        <v>7.8528563089999999</v>
      </c>
      <c r="P31" s="265">
        <v>27</v>
      </c>
      <c r="Q31" s="266">
        <v>27</v>
      </c>
      <c r="R31" s="264">
        <v>64.99511923</v>
      </c>
      <c r="S31" s="264">
        <v>10.57495381</v>
      </c>
      <c r="T31" s="264">
        <v>1.306796691</v>
      </c>
      <c r="U31" s="264">
        <v>0.27801911400000001</v>
      </c>
      <c r="V31" s="264">
        <v>7.837925437</v>
      </c>
      <c r="W31" s="264">
        <v>0.63136341500000004</v>
      </c>
      <c r="X31" s="264">
        <v>1.7632570000000001E-3</v>
      </c>
      <c r="Y31" s="264">
        <v>4.7085999999999997E-4</v>
      </c>
      <c r="Z31" s="264">
        <v>0.27830821900000002</v>
      </c>
      <c r="AA31" s="264">
        <v>6.3139458999999995E-2</v>
      </c>
      <c r="AB31" s="264">
        <v>538.87628389999998</v>
      </c>
      <c r="AC31" s="264">
        <v>129.98003660000001</v>
      </c>
      <c r="AD31" s="264">
        <v>0.93634230699999998</v>
      </c>
      <c r="AE31" s="264">
        <v>4.5386722739999996</v>
      </c>
      <c r="AF31" s="264">
        <v>1.201443E-3</v>
      </c>
      <c r="AG31" s="264">
        <v>2.4895100000000002E-4</v>
      </c>
      <c r="AH31" s="264">
        <v>0.28180603900000001</v>
      </c>
      <c r="AI31" s="264">
        <v>71.702491519999995</v>
      </c>
      <c r="AJ31" s="264">
        <v>15.57162759</v>
      </c>
      <c r="AK31" s="264">
        <v>23.65466954</v>
      </c>
      <c r="AL31" s="263">
        <v>176</v>
      </c>
      <c r="AM31" s="265">
        <v>27</v>
      </c>
    </row>
    <row r="32" spans="3:39" s="25" customFormat="1">
      <c r="C32" s="262">
        <v>29</v>
      </c>
      <c r="D32" s="263" t="s">
        <v>125</v>
      </c>
      <c r="E32" s="264">
        <v>131655</v>
      </c>
      <c r="F32" s="264">
        <v>940.24072160000003</v>
      </c>
      <c r="G32" s="264">
        <v>749.2762305</v>
      </c>
      <c r="H32" s="264">
        <v>190.9644912</v>
      </c>
      <c r="I32" s="264">
        <v>6.8594512840000004</v>
      </c>
      <c r="J32" s="264">
        <v>1.185911634</v>
      </c>
      <c r="K32" s="264">
        <v>1.944660499</v>
      </c>
      <c r="L32" s="264">
        <v>1.0948249240000001</v>
      </c>
      <c r="M32" s="264">
        <v>7.2823346720000002</v>
      </c>
      <c r="N32" s="264">
        <v>64.136811760000001</v>
      </c>
      <c r="O32" s="264">
        <v>7.7284084220000002</v>
      </c>
      <c r="P32" s="265">
        <v>29</v>
      </c>
      <c r="Q32" s="266">
        <v>29</v>
      </c>
      <c r="R32" s="264">
        <v>64.217006870000006</v>
      </c>
      <c r="S32" s="264">
        <v>10.330158580000001</v>
      </c>
      <c r="T32" s="264">
        <v>2.327441646</v>
      </c>
      <c r="U32" s="264">
        <v>0.428580772</v>
      </c>
      <c r="V32" s="264">
        <v>5.6402546090000003</v>
      </c>
      <c r="W32" s="264">
        <v>0.49078450499999998</v>
      </c>
      <c r="X32" s="264">
        <v>2.7797999999999998E-3</v>
      </c>
      <c r="Y32" s="264">
        <v>7.4231700000000004E-4</v>
      </c>
      <c r="Z32" s="264">
        <v>0.49181350200000001</v>
      </c>
      <c r="AA32" s="264">
        <v>0.123669902</v>
      </c>
      <c r="AB32" s="264">
        <v>524.24218759999997</v>
      </c>
      <c r="AC32" s="264">
        <v>127.460498</v>
      </c>
      <c r="AD32" s="264">
        <v>1.149297781</v>
      </c>
      <c r="AE32" s="264">
        <v>4.8477536739999998</v>
      </c>
      <c r="AF32" s="264">
        <v>7.5307300000000005E-4</v>
      </c>
      <c r="AG32" s="264">
        <v>5.8766600000000003E-4</v>
      </c>
      <c r="AH32" s="264">
        <v>0.320482186</v>
      </c>
      <c r="AI32" s="264">
        <v>69.511912350000003</v>
      </c>
      <c r="AJ32" s="264">
        <v>15.41811942</v>
      </c>
      <c r="AK32" s="264">
        <v>23.003494199999999</v>
      </c>
      <c r="AL32" s="263">
        <v>179</v>
      </c>
      <c r="AM32" s="265">
        <v>29</v>
      </c>
    </row>
    <row r="33" spans="3:39" s="25" customFormat="1">
      <c r="C33" s="262">
        <v>30</v>
      </c>
      <c r="D33" s="263" t="s">
        <v>126</v>
      </c>
      <c r="E33" s="264">
        <v>5797</v>
      </c>
      <c r="F33" s="264">
        <v>650.15089939999996</v>
      </c>
      <c r="G33" s="264">
        <v>511.42019649999997</v>
      </c>
      <c r="H33" s="264">
        <v>138.73070290000001</v>
      </c>
      <c r="I33" s="264">
        <v>4.8666023740000002</v>
      </c>
      <c r="J33" s="264">
        <v>0.78491822200000005</v>
      </c>
      <c r="K33" s="264">
        <v>2.1102823279999998</v>
      </c>
      <c r="L33" s="264">
        <v>1.2184136480000001</v>
      </c>
      <c r="M33" s="264">
        <v>4.21525806</v>
      </c>
      <c r="N33" s="264">
        <v>40.53628011</v>
      </c>
      <c r="O33" s="264">
        <v>4.4294886160000004</v>
      </c>
      <c r="P33" s="265">
        <v>30</v>
      </c>
      <c r="Q33" s="266">
        <v>30</v>
      </c>
      <c r="R33" s="264">
        <v>29.94521658</v>
      </c>
      <c r="S33" s="264">
        <v>4.5726343309999997</v>
      </c>
      <c r="T33" s="264">
        <v>3.0802551930000002</v>
      </c>
      <c r="U33" s="264">
        <v>0.64328269199999999</v>
      </c>
      <c r="V33" s="264">
        <v>2.6257210510000002</v>
      </c>
      <c r="W33" s="264">
        <v>0.224130882</v>
      </c>
      <c r="X33" s="264">
        <v>0</v>
      </c>
      <c r="Y33" s="264">
        <v>0</v>
      </c>
      <c r="Z33" s="264">
        <v>0.33090900200000001</v>
      </c>
      <c r="AA33" s="264">
        <v>8.811041E-2</v>
      </c>
      <c r="AB33" s="264">
        <v>370.61920479999998</v>
      </c>
      <c r="AC33" s="264">
        <v>96.279008050000002</v>
      </c>
      <c r="AD33" s="264">
        <v>0.65351610400000004</v>
      </c>
      <c r="AE33" s="264">
        <v>3.0310445349999999</v>
      </c>
      <c r="AF33" s="264">
        <v>0</v>
      </c>
      <c r="AG33" s="264">
        <v>0</v>
      </c>
      <c r="AH33" s="264">
        <v>0.156006231</v>
      </c>
      <c r="AI33" s="264">
        <v>52.255963299999998</v>
      </c>
      <c r="AJ33" s="264">
        <v>11.172064089999999</v>
      </c>
      <c r="AK33" s="264">
        <v>16.312588810000001</v>
      </c>
      <c r="AL33" s="263">
        <v>168</v>
      </c>
      <c r="AM33" s="265">
        <v>30</v>
      </c>
    </row>
    <row r="34" spans="3:39" s="25" customFormat="1">
      <c r="C34" s="262">
        <v>31</v>
      </c>
      <c r="D34" s="263" t="s">
        <v>127</v>
      </c>
      <c r="E34" s="264">
        <v>25795</v>
      </c>
      <c r="F34" s="264">
        <v>777.07531959999994</v>
      </c>
      <c r="G34" s="264">
        <v>616.09339079999995</v>
      </c>
      <c r="H34" s="264">
        <v>160.98192879999999</v>
      </c>
      <c r="I34" s="264">
        <v>7.6664985640000003</v>
      </c>
      <c r="J34" s="264">
        <v>1.0235564210000001</v>
      </c>
      <c r="K34" s="264">
        <v>0.66645081900000003</v>
      </c>
      <c r="L34" s="264">
        <v>0.72127118000000001</v>
      </c>
      <c r="M34" s="264">
        <v>3.4141555010000002</v>
      </c>
      <c r="N34" s="264">
        <v>61.22684288</v>
      </c>
      <c r="O34" s="264">
        <v>6.2788988769999996</v>
      </c>
      <c r="P34" s="265">
        <v>31</v>
      </c>
      <c r="Q34" s="266">
        <v>31</v>
      </c>
      <c r="R34" s="264">
        <v>61.983267329999997</v>
      </c>
      <c r="S34" s="264">
        <v>8.7357500750000003</v>
      </c>
      <c r="T34" s="264">
        <v>1.0938023219999999</v>
      </c>
      <c r="U34" s="264">
        <v>0.27338927800000001</v>
      </c>
      <c r="V34" s="264">
        <v>6.1121327550000002</v>
      </c>
      <c r="W34" s="264">
        <v>0.50445109200000005</v>
      </c>
      <c r="X34" s="264">
        <v>0</v>
      </c>
      <c r="Y34" s="264">
        <v>0</v>
      </c>
      <c r="Z34" s="264">
        <v>0.29782290300000003</v>
      </c>
      <c r="AA34" s="264">
        <v>6.2450475999999998E-2</v>
      </c>
      <c r="AB34" s="264">
        <v>414.45500220000002</v>
      </c>
      <c r="AC34" s="264">
        <v>107.1194239</v>
      </c>
      <c r="AD34" s="264">
        <v>1.367111701</v>
      </c>
      <c r="AE34" s="264">
        <v>2.579514278</v>
      </c>
      <c r="AF34" s="264">
        <v>0</v>
      </c>
      <c r="AG34" s="264">
        <v>0</v>
      </c>
      <c r="AH34" s="264">
        <v>0.24091257699999999</v>
      </c>
      <c r="AI34" s="264">
        <v>56.615741100000001</v>
      </c>
      <c r="AJ34" s="264">
        <v>13.456648400000001</v>
      </c>
      <c r="AK34" s="264">
        <v>21.180224979999998</v>
      </c>
      <c r="AL34" s="263">
        <v>175</v>
      </c>
      <c r="AM34" s="265">
        <v>31</v>
      </c>
    </row>
    <row r="35" spans="3:39" s="25" customFormat="1">
      <c r="C35" s="262">
        <v>32</v>
      </c>
      <c r="D35" s="263" t="s">
        <v>128</v>
      </c>
      <c r="E35" s="264">
        <v>91483</v>
      </c>
      <c r="F35" s="264">
        <v>844.77427309999996</v>
      </c>
      <c r="G35" s="264">
        <v>670.28856989999997</v>
      </c>
      <c r="H35" s="264">
        <v>174.48570330000001</v>
      </c>
      <c r="I35" s="264">
        <v>7.6269160759999997</v>
      </c>
      <c r="J35" s="264">
        <v>1.1135971549999999</v>
      </c>
      <c r="K35" s="264">
        <v>0.69267873999999996</v>
      </c>
      <c r="L35" s="264">
        <v>0.73336806399999999</v>
      </c>
      <c r="M35" s="264">
        <v>3.482328393</v>
      </c>
      <c r="N35" s="264">
        <v>58.393537559999999</v>
      </c>
      <c r="O35" s="264">
        <v>5.905818279</v>
      </c>
      <c r="P35" s="265">
        <v>32</v>
      </c>
      <c r="Q35" s="266">
        <v>32</v>
      </c>
      <c r="R35" s="264">
        <v>93.493300090000005</v>
      </c>
      <c r="S35" s="264">
        <v>12.875888059999999</v>
      </c>
      <c r="T35" s="264">
        <v>0.72685033899999996</v>
      </c>
      <c r="U35" s="264">
        <v>0.17088481799999999</v>
      </c>
      <c r="V35" s="264">
        <v>3.7713903449999999</v>
      </c>
      <c r="W35" s="264">
        <v>0.32054709199999998</v>
      </c>
      <c r="X35" s="264">
        <v>0</v>
      </c>
      <c r="Y35" s="264">
        <v>0</v>
      </c>
      <c r="Z35" s="264">
        <v>2.6987625899999999</v>
      </c>
      <c r="AA35" s="264">
        <v>0.53442599999999996</v>
      </c>
      <c r="AB35" s="264">
        <v>434.5998664</v>
      </c>
      <c r="AC35" s="264">
        <v>112.2758408</v>
      </c>
      <c r="AD35" s="264">
        <v>0.89406291299999996</v>
      </c>
      <c r="AE35" s="264">
        <v>2.5490011809999999</v>
      </c>
      <c r="AF35" s="264">
        <v>3.0635010000000002E-3</v>
      </c>
      <c r="AG35" s="264">
        <v>6.2427999999999995E-4</v>
      </c>
      <c r="AH35" s="264">
        <v>0.54865128399999996</v>
      </c>
      <c r="AI35" s="264">
        <v>61.445463570000001</v>
      </c>
      <c r="AJ35" s="264">
        <v>15.15413607</v>
      </c>
      <c r="AK35" s="264">
        <v>24.763269529999999</v>
      </c>
      <c r="AL35" s="263">
        <v>174</v>
      </c>
      <c r="AM35" s="265">
        <v>32</v>
      </c>
    </row>
    <row r="36" spans="3:39" s="25" customFormat="1">
      <c r="C36" s="262">
        <v>33</v>
      </c>
      <c r="D36" s="263" t="s">
        <v>129</v>
      </c>
      <c r="E36" s="264">
        <v>182145</v>
      </c>
      <c r="F36" s="264">
        <v>768.96178599999996</v>
      </c>
      <c r="G36" s="264">
        <v>611.12909249999996</v>
      </c>
      <c r="H36" s="264">
        <v>157.8326935</v>
      </c>
      <c r="I36" s="264">
        <v>5.8652056960000003</v>
      </c>
      <c r="J36" s="264">
        <v>0.82986698599999997</v>
      </c>
      <c r="K36" s="264">
        <v>0.60931623899999998</v>
      </c>
      <c r="L36" s="264">
        <v>0.72990562400000003</v>
      </c>
      <c r="M36" s="264">
        <v>4.82579432</v>
      </c>
      <c r="N36" s="264">
        <v>57.710009700000001</v>
      </c>
      <c r="O36" s="264">
        <v>5.9784603289999998</v>
      </c>
      <c r="P36" s="265">
        <v>33</v>
      </c>
      <c r="Q36" s="266">
        <v>33</v>
      </c>
      <c r="R36" s="264">
        <v>75.227384819999997</v>
      </c>
      <c r="S36" s="264">
        <v>10.32042539</v>
      </c>
      <c r="T36" s="264">
        <v>1.918900126</v>
      </c>
      <c r="U36" s="264">
        <v>0.44717257999999999</v>
      </c>
      <c r="V36" s="264">
        <v>5.0428158190000003</v>
      </c>
      <c r="W36" s="264">
        <v>0.43981927500000001</v>
      </c>
      <c r="X36" s="264">
        <v>1.9551599999999999E-4</v>
      </c>
      <c r="Y36" s="264">
        <v>1.31555E-5</v>
      </c>
      <c r="Z36" s="264">
        <v>0.49590093200000002</v>
      </c>
      <c r="AA36" s="264">
        <v>0.109037861</v>
      </c>
      <c r="AB36" s="264">
        <v>400.40710680000001</v>
      </c>
      <c r="AC36" s="264">
        <v>103.0266302</v>
      </c>
      <c r="AD36" s="264">
        <v>1.224690939</v>
      </c>
      <c r="AE36" s="264">
        <v>2.865730616</v>
      </c>
      <c r="AF36" s="264">
        <v>7.1568550000000002E-3</v>
      </c>
      <c r="AG36" s="264">
        <v>2.350385E-3</v>
      </c>
      <c r="AH36" s="264">
        <v>0.37643732600000002</v>
      </c>
      <c r="AI36" s="264">
        <v>55.639807320000003</v>
      </c>
      <c r="AJ36" s="264">
        <v>13.425401109999999</v>
      </c>
      <c r="AK36" s="264">
        <v>21.43625011</v>
      </c>
      <c r="AL36" s="263">
        <v>180</v>
      </c>
      <c r="AM36" s="265">
        <v>33</v>
      </c>
    </row>
    <row r="37" spans="3:39" s="25" customFormat="1">
      <c r="C37" s="262">
        <v>34</v>
      </c>
      <c r="D37" s="263" t="s">
        <v>130</v>
      </c>
      <c r="E37" s="264">
        <v>60514</v>
      </c>
      <c r="F37" s="264">
        <v>738.37047289999998</v>
      </c>
      <c r="G37" s="264">
        <v>586.60575349999999</v>
      </c>
      <c r="H37" s="264">
        <v>151.76471939999999</v>
      </c>
      <c r="I37" s="264">
        <v>8.2026170950000008</v>
      </c>
      <c r="J37" s="264">
        <v>1.054896488</v>
      </c>
      <c r="K37" s="264">
        <v>1.013284334</v>
      </c>
      <c r="L37" s="264">
        <v>0.94865695699999997</v>
      </c>
      <c r="M37" s="264">
        <v>6.6716570700000002</v>
      </c>
      <c r="N37" s="264">
        <v>26.309043939999999</v>
      </c>
      <c r="O37" s="264">
        <v>2.8330042020000001</v>
      </c>
      <c r="P37" s="265">
        <v>34</v>
      </c>
      <c r="Q37" s="266">
        <v>34</v>
      </c>
      <c r="R37" s="264">
        <v>98.024877219999993</v>
      </c>
      <c r="S37" s="264">
        <v>15.02723539</v>
      </c>
      <c r="T37" s="264">
        <v>3.5913883489999998</v>
      </c>
      <c r="U37" s="264">
        <v>0.77155636599999999</v>
      </c>
      <c r="V37" s="264">
        <v>2.8854398419999998</v>
      </c>
      <c r="W37" s="264">
        <v>0.27354550999999999</v>
      </c>
      <c r="X37" s="264">
        <v>0</v>
      </c>
      <c r="Y37" s="264">
        <v>0</v>
      </c>
      <c r="Z37" s="264">
        <v>2.0149664970000001</v>
      </c>
      <c r="AA37" s="264">
        <v>0.35438544</v>
      </c>
      <c r="AB37" s="264">
        <v>377.88577980000002</v>
      </c>
      <c r="AC37" s="264">
        <v>96.122015680000004</v>
      </c>
      <c r="AD37" s="264">
        <v>1.118824751</v>
      </c>
      <c r="AE37" s="264">
        <v>3.7868578259999999</v>
      </c>
      <c r="AF37" s="264">
        <v>0</v>
      </c>
      <c r="AG37" s="264">
        <v>0</v>
      </c>
      <c r="AH37" s="264">
        <v>0.75041547099999995</v>
      </c>
      <c r="AI37" s="264">
        <v>53.44072508</v>
      </c>
      <c r="AJ37" s="264">
        <v>12.75273846</v>
      </c>
      <c r="AK37" s="264">
        <v>22.536561129999999</v>
      </c>
      <c r="AL37" s="263">
        <v>175</v>
      </c>
      <c r="AM37" s="265">
        <v>34</v>
      </c>
    </row>
    <row r="38" spans="3:39" s="25" customFormat="1">
      <c r="C38" s="262">
        <v>35</v>
      </c>
      <c r="D38" s="263" t="s">
        <v>131</v>
      </c>
      <c r="E38" s="264">
        <v>33187</v>
      </c>
      <c r="F38" s="264">
        <v>745.36056970000004</v>
      </c>
      <c r="G38" s="264">
        <v>583.8312909</v>
      </c>
      <c r="H38" s="264">
        <v>161.52927879999999</v>
      </c>
      <c r="I38" s="264">
        <v>5.640863854</v>
      </c>
      <c r="J38" s="264">
        <v>0.92411648099999999</v>
      </c>
      <c r="K38" s="264">
        <v>2.179828433</v>
      </c>
      <c r="L38" s="264">
        <v>0.90312052499999995</v>
      </c>
      <c r="M38" s="264">
        <v>5.5331956570000003</v>
      </c>
      <c r="N38" s="264">
        <v>42.698941609999999</v>
      </c>
      <c r="O38" s="264">
        <v>5.2999011510000003</v>
      </c>
      <c r="P38" s="265">
        <v>35</v>
      </c>
      <c r="Q38" s="266">
        <v>35</v>
      </c>
      <c r="R38" s="264">
        <v>48.858788220000001</v>
      </c>
      <c r="S38" s="264">
        <v>7.4328256420000001</v>
      </c>
      <c r="T38" s="264">
        <v>3.6463436050000002</v>
      </c>
      <c r="U38" s="264">
        <v>0.68271327699999995</v>
      </c>
      <c r="V38" s="264">
        <v>3.9946804779999998</v>
      </c>
      <c r="W38" s="264">
        <v>0.351071048</v>
      </c>
      <c r="X38" s="264">
        <v>0</v>
      </c>
      <c r="Y38" s="264">
        <v>0</v>
      </c>
      <c r="Z38" s="264">
        <v>0.71183546799999997</v>
      </c>
      <c r="AA38" s="264">
        <v>0.17524893699999999</v>
      </c>
      <c r="AB38" s="264">
        <v>413.96700229999999</v>
      </c>
      <c r="AC38" s="264">
        <v>108.3492548</v>
      </c>
      <c r="AD38" s="264">
        <v>1.0799948500000001</v>
      </c>
      <c r="AE38" s="264">
        <v>2.9601980810000001</v>
      </c>
      <c r="AF38" s="264">
        <v>0</v>
      </c>
      <c r="AG38" s="264">
        <v>0</v>
      </c>
      <c r="AH38" s="264">
        <v>0.236554036</v>
      </c>
      <c r="AI38" s="264">
        <v>55.004517059999998</v>
      </c>
      <c r="AJ38" s="264">
        <v>14.376362220000001</v>
      </c>
      <c r="AK38" s="264">
        <v>20.353211930000001</v>
      </c>
      <c r="AL38" s="263">
        <v>175</v>
      </c>
      <c r="AM38" s="265">
        <v>35</v>
      </c>
    </row>
    <row r="39" spans="3:39" s="25" customFormat="1">
      <c r="C39" s="262">
        <v>36</v>
      </c>
      <c r="D39" s="263" t="s">
        <v>132</v>
      </c>
      <c r="E39" s="264">
        <v>4275</v>
      </c>
      <c r="F39" s="264">
        <v>566.52753140000004</v>
      </c>
      <c r="G39" s="264">
        <v>436.09017110000002</v>
      </c>
      <c r="H39" s="264">
        <v>130.43736029999999</v>
      </c>
      <c r="I39" s="264">
        <v>14.46072908</v>
      </c>
      <c r="J39" s="264">
        <v>2.2762142010000002</v>
      </c>
      <c r="K39" s="264">
        <v>2.3014256880000001</v>
      </c>
      <c r="L39" s="264">
        <v>1.527428445</v>
      </c>
      <c r="M39" s="264">
        <v>7.9113359550000002</v>
      </c>
      <c r="N39" s="264">
        <v>27.336255659999999</v>
      </c>
      <c r="O39" s="264">
        <v>3.1528233760000002</v>
      </c>
      <c r="P39" s="265">
        <v>36</v>
      </c>
      <c r="Q39" s="266">
        <v>36</v>
      </c>
      <c r="R39" s="264">
        <v>26.34593323</v>
      </c>
      <c r="S39" s="264">
        <v>4.211195773</v>
      </c>
      <c r="T39" s="264">
        <v>3.159929585</v>
      </c>
      <c r="U39" s="264">
        <v>0.63800193900000002</v>
      </c>
      <c r="V39" s="264">
        <v>3.5873857889999998</v>
      </c>
      <c r="W39" s="264">
        <v>0.23717229100000001</v>
      </c>
      <c r="X39" s="264">
        <v>0</v>
      </c>
      <c r="Y39" s="264">
        <v>0</v>
      </c>
      <c r="Z39" s="264">
        <v>2.0185100010000001</v>
      </c>
      <c r="AA39" s="264">
        <v>0.48651909999999998</v>
      </c>
      <c r="AB39" s="264">
        <v>309.23874819999997</v>
      </c>
      <c r="AC39" s="264">
        <v>88.425335200000006</v>
      </c>
      <c r="AD39" s="264">
        <v>1.0469326450000001</v>
      </c>
      <c r="AE39" s="264">
        <v>3.4526487060000002</v>
      </c>
      <c r="AF39" s="264">
        <v>0</v>
      </c>
      <c r="AG39" s="264">
        <v>0</v>
      </c>
      <c r="AH39" s="264">
        <v>0.150243404</v>
      </c>
      <c r="AI39" s="264">
        <v>36.455821690000001</v>
      </c>
      <c r="AJ39" s="264">
        <v>10.74467419</v>
      </c>
      <c r="AK39" s="264">
        <v>17.36226727</v>
      </c>
      <c r="AL39" s="263">
        <v>168</v>
      </c>
      <c r="AM39" s="265">
        <v>36</v>
      </c>
    </row>
    <row r="40" spans="3:39" s="25" customFormat="1">
      <c r="C40" s="262">
        <v>37</v>
      </c>
      <c r="D40" s="263" t="s">
        <v>133</v>
      </c>
      <c r="E40" s="264">
        <v>22069</v>
      </c>
      <c r="F40" s="264">
        <v>621.50044130000003</v>
      </c>
      <c r="G40" s="264">
        <v>478.72270639999999</v>
      </c>
      <c r="H40" s="264">
        <v>142.77773490000001</v>
      </c>
      <c r="I40" s="264">
        <v>9.6486413370000008</v>
      </c>
      <c r="J40" s="264">
        <v>1.4010842020000001</v>
      </c>
      <c r="K40" s="264">
        <v>1.0180228490000001</v>
      </c>
      <c r="L40" s="264">
        <v>0.906794302</v>
      </c>
      <c r="M40" s="264">
        <v>3.6757044670000001</v>
      </c>
      <c r="N40" s="264">
        <v>34.96035801</v>
      </c>
      <c r="O40" s="264">
        <v>4.1036486849999996</v>
      </c>
      <c r="P40" s="265">
        <v>37</v>
      </c>
      <c r="Q40" s="266">
        <v>37</v>
      </c>
      <c r="R40" s="264">
        <v>49.816291900000003</v>
      </c>
      <c r="S40" s="264">
        <v>7.9459262419999996</v>
      </c>
      <c r="T40" s="264">
        <v>1.8457010760000001</v>
      </c>
      <c r="U40" s="264">
        <v>0.42036701799999998</v>
      </c>
      <c r="V40" s="264">
        <v>3.869297628</v>
      </c>
      <c r="W40" s="264">
        <v>0.34266593400000001</v>
      </c>
      <c r="X40" s="264">
        <v>0</v>
      </c>
      <c r="Y40" s="264">
        <v>0</v>
      </c>
      <c r="Z40" s="264">
        <v>2.1993401929999998</v>
      </c>
      <c r="AA40" s="264">
        <v>0.51116944499999994</v>
      </c>
      <c r="AB40" s="264">
        <v>325.3956374</v>
      </c>
      <c r="AC40" s="264">
        <v>93.264822260000003</v>
      </c>
      <c r="AD40" s="264">
        <v>1.2224877679999999</v>
      </c>
      <c r="AE40" s="264">
        <v>2.2616305959999998</v>
      </c>
      <c r="AF40" s="264">
        <v>1.2699184000000001E-2</v>
      </c>
      <c r="AG40" s="264">
        <v>2.5878390000000002E-3</v>
      </c>
      <c r="AH40" s="264">
        <v>0.27155040499999999</v>
      </c>
      <c r="AI40" s="264">
        <v>42.522219380000003</v>
      </c>
      <c r="AJ40" s="264">
        <v>12.109625680000001</v>
      </c>
      <c r="AK40" s="264">
        <v>21.772167509999999</v>
      </c>
      <c r="AL40" s="263">
        <v>175</v>
      </c>
      <c r="AM40" s="265">
        <v>37</v>
      </c>
    </row>
    <row r="41" spans="3:39" s="25" customFormat="1">
      <c r="C41" s="262">
        <v>38</v>
      </c>
      <c r="D41" s="263" t="s">
        <v>134</v>
      </c>
      <c r="E41" s="264">
        <v>5355</v>
      </c>
      <c r="F41" s="264">
        <v>168.23209159999999</v>
      </c>
      <c r="G41" s="264">
        <v>127.7117873</v>
      </c>
      <c r="H41" s="264">
        <v>40.520304369999998</v>
      </c>
      <c r="I41" s="264">
        <v>2.5478671180000001</v>
      </c>
      <c r="J41" s="264">
        <v>0.33560078100000001</v>
      </c>
      <c r="K41" s="264">
        <v>3.4383879070000001</v>
      </c>
      <c r="L41" s="264">
        <v>1.8934063370000001</v>
      </c>
      <c r="M41" s="264">
        <v>2.7053548460000001</v>
      </c>
      <c r="N41" s="264">
        <v>3.8120865830000001</v>
      </c>
      <c r="O41" s="264">
        <v>0.532880515</v>
      </c>
      <c r="P41" s="265">
        <v>38</v>
      </c>
      <c r="Q41" s="266">
        <v>38</v>
      </c>
      <c r="R41" s="264">
        <v>4.4770050980000002</v>
      </c>
      <c r="S41" s="264">
        <v>1.070650192</v>
      </c>
      <c r="T41" s="264">
        <v>0.81792857699999999</v>
      </c>
      <c r="U41" s="264">
        <v>6.9579324999999997E-2</v>
      </c>
      <c r="V41" s="264">
        <v>0.44537083599999999</v>
      </c>
      <c r="W41" s="264">
        <v>4.7044044E-2</v>
      </c>
      <c r="X41" s="264">
        <v>0</v>
      </c>
      <c r="Y41" s="264">
        <v>0</v>
      </c>
      <c r="Z41" s="264">
        <v>3.5256530000000001E-3</v>
      </c>
      <c r="AA41" s="264">
        <v>4.826337E-3</v>
      </c>
      <c r="AB41" s="264">
        <v>96.150068469999994</v>
      </c>
      <c r="AC41" s="264">
        <v>27.99482626</v>
      </c>
      <c r="AD41" s="264">
        <v>0.96865109000000005</v>
      </c>
      <c r="AE41" s="264">
        <v>0.439812445</v>
      </c>
      <c r="AF41" s="264">
        <v>0</v>
      </c>
      <c r="AG41" s="264">
        <v>0</v>
      </c>
      <c r="AH41" s="264">
        <v>4.5899840000000001E-3</v>
      </c>
      <c r="AI41" s="264">
        <v>12.53399098</v>
      </c>
      <c r="AJ41" s="264">
        <v>3.3825168940000001</v>
      </c>
      <c r="AK41" s="264">
        <v>4.5561213550000002</v>
      </c>
      <c r="AL41" s="263">
        <v>127</v>
      </c>
      <c r="AM41" s="265">
        <v>38</v>
      </c>
    </row>
    <row r="42" spans="3:39" s="25" customFormat="1">
      <c r="C42" s="262">
        <v>39</v>
      </c>
      <c r="D42" s="263" t="s">
        <v>135</v>
      </c>
      <c r="E42" s="264">
        <v>4136</v>
      </c>
      <c r="F42" s="264">
        <v>1374.4178400000001</v>
      </c>
      <c r="G42" s="264">
        <v>1120.665974</v>
      </c>
      <c r="H42" s="264">
        <v>253.7518666</v>
      </c>
      <c r="I42" s="264">
        <v>5.9989190280000004</v>
      </c>
      <c r="J42" s="264">
        <v>1.1273333139999999</v>
      </c>
      <c r="K42" s="264">
        <v>2.6906758380000002</v>
      </c>
      <c r="L42" s="264">
        <v>1.7822857400000001</v>
      </c>
      <c r="M42" s="264">
        <v>10.02327919</v>
      </c>
      <c r="N42" s="264">
        <v>59.399303240000002</v>
      </c>
      <c r="O42" s="264">
        <v>8.2681604380000007</v>
      </c>
      <c r="P42" s="265">
        <v>39</v>
      </c>
      <c r="Q42" s="266">
        <v>39</v>
      </c>
      <c r="R42" s="264">
        <v>107.87389450000001</v>
      </c>
      <c r="S42" s="264">
        <v>18.609728329999999</v>
      </c>
      <c r="T42" s="264">
        <v>6.4047509529999997</v>
      </c>
      <c r="U42" s="264">
        <v>1.031496357</v>
      </c>
      <c r="V42" s="264">
        <v>2.236906421</v>
      </c>
      <c r="W42" s="264">
        <v>0.22918829700000001</v>
      </c>
      <c r="X42" s="264">
        <v>8.8485163000000006E-2</v>
      </c>
      <c r="Y42" s="264">
        <v>2.3629046000000001E-2</v>
      </c>
      <c r="Z42" s="264">
        <v>0.31836789700000001</v>
      </c>
      <c r="AA42" s="264">
        <v>5.4069148999999997E-2</v>
      </c>
      <c r="AB42" s="264">
        <v>812.83482560000004</v>
      </c>
      <c r="AC42" s="264">
        <v>158.9311683</v>
      </c>
      <c r="AD42" s="264">
        <v>1.2983329910000001</v>
      </c>
      <c r="AE42" s="264">
        <v>5.5537319500000004</v>
      </c>
      <c r="AF42" s="264">
        <v>0.419970866</v>
      </c>
      <c r="AG42" s="264">
        <v>4.0914997000000002E-2</v>
      </c>
      <c r="AH42" s="264">
        <v>0.47576322999999998</v>
      </c>
      <c r="AI42" s="264">
        <v>119.4423333</v>
      </c>
      <c r="AJ42" s="264">
        <v>20.726936370000001</v>
      </c>
      <c r="AK42" s="264">
        <v>28.533389870000001</v>
      </c>
      <c r="AL42" s="263">
        <v>170</v>
      </c>
      <c r="AM42" s="265">
        <v>39</v>
      </c>
    </row>
    <row r="43" spans="3:39" s="25" customFormat="1">
      <c r="C43" s="262">
        <v>40</v>
      </c>
      <c r="D43" s="263" t="s">
        <v>136</v>
      </c>
      <c r="E43" s="264">
        <v>4146</v>
      </c>
      <c r="F43" s="264">
        <v>968.53584790000002</v>
      </c>
      <c r="G43" s="264">
        <v>769.48611370000003</v>
      </c>
      <c r="H43" s="264">
        <v>199.04973419999999</v>
      </c>
      <c r="I43" s="264">
        <v>4.4785393720000002</v>
      </c>
      <c r="J43" s="264">
        <v>0.88288211800000005</v>
      </c>
      <c r="K43" s="264">
        <v>1.167810118</v>
      </c>
      <c r="L43" s="264">
        <v>0.91700226299999998</v>
      </c>
      <c r="M43" s="264">
        <v>13.788687850000001</v>
      </c>
      <c r="N43" s="264">
        <v>44.03780983</v>
      </c>
      <c r="O43" s="264">
        <v>5.4448126979999998</v>
      </c>
      <c r="P43" s="265">
        <v>40</v>
      </c>
      <c r="Q43" s="266">
        <v>40</v>
      </c>
      <c r="R43" s="264">
        <v>40.097682910000003</v>
      </c>
      <c r="S43" s="264">
        <v>6.5949874040000003</v>
      </c>
      <c r="T43" s="264">
        <v>2.7777145669999999</v>
      </c>
      <c r="U43" s="264">
        <v>0.48711686500000001</v>
      </c>
      <c r="V43" s="264">
        <v>1.136834269</v>
      </c>
      <c r="W43" s="264">
        <v>0.160312285</v>
      </c>
      <c r="X43" s="264">
        <v>0</v>
      </c>
      <c r="Y43" s="264">
        <v>0</v>
      </c>
      <c r="Z43" s="264">
        <v>0.100913483</v>
      </c>
      <c r="AA43" s="264">
        <v>2.4281331E-2</v>
      </c>
      <c r="AB43" s="264">
        <v>581.67985160000001</v>
      </c>
      <c r="AC43" s="264">
        <v>135.4950274</v>
      </c>
      <c r="AD43" s="264">
        <v>0.84848601400000001</v>
      </c>
      <c r="AE43" s="264">
        <v>3.036923249</v>
      </c>
      <c r="AF43" s="264">
        <v>0</v>
      </c>
      <c r="AG43" s="264">
        <v>0</v>
      </c>
      <c r="AH43" s="264">
        <v>0.171076426</v>
      </c>
      <c r="AI43" s="264">
        <v>84.615467600000002</v>
      </c>
      <c r="AJ43" s="264">
        <v>18.756115260000001</v>
      </c>
      <c r="AK43" s="264">
        <v>21.835512940000001</v>
      </c>
      <c r="AL43" s="263">
        <v>162</v>
      </c>
      <c r="AM43" s="265">
        <v>40</v>
      </c>
    </row>
    <row r="44" spans="3:39" s="25" customFormat="1">
      <c r="C44" s="262">
        <v>42</v>
      </c>
      <c r="D44" s="263" t="s">
        <v>137</v>
      </c>
      <c r="E44" s="264">
        <v>6317</v>
      </c>
      <c r="F44" s="264">
        <v>793.32074829999999</v>
      </c>
      <c r="G44" s="264">
        <v>598.28223679999996</v>
      </c>
      <c r="H44" s="264">
        <v>195.0385115</v>
      </c>
      <c r="I44" s="264">
        <v>9.321776625</v>
      </c>
      <c r="J44" s="264">
        <v>1.5921373670000001</v>
      </c>
      <c r="K44" s="264">
        <v>1.235097857</v>
      </c>
      <c r="L44" s="264">
        <v>1.31823369</v>
      </c>
      <c r="M44" s="264">
        <v>2.9541681249999998</v>
      </c>
      <c r="N44" s="264">
        <v>33.528471629999999</v>
      </c>
      <c r="O44" s="264">
        <v>2.8692619580000001</v>
      </c>
      <c r="P44" s="265">
        <v>42</v>
      </c>
      <c r="Q44" s="266">
        <v>42</v>
      </c>
      <c r="R44" s="264">
        <v>62.04760246</v>
      </c>
      <c r="S44" s="264">
        <v>9.7253011380000007</v>
      </c>
      <c r="T44" s="264">
        <v>0.85102888300000001</v>
      </c>
      <c r="U44" s="264">
        <v>0.21858048599999999</v>
      </c>
      <c r="V44" s="264">
        <v>3.8293066329999998</v>
      </c>
      <c r="W44" s="264">
        <v>0.25032204400000002</v>
      </c>
      <c r="X44" s="264">
        <v>0</v>
      </c>
      <c r="Y44" s="264">
        <v>0</v>
      </c>
      <c r="Z44" s="264">
        <v>6.7272186999999997E-2</v>
      </c>
      <c r="AA44" s="264">
        <v>2.4825604000000001E-2</v>
      </c>
      <c r="AB44" s="264">
        <v>421.28637309999999</v>
      </c>
      <c r="AC44" s="264">
        <v>118.30014559999999</v>
      </c>
      <c r="AD44" s="264">
        <v>0.71398044199999999</v>
      </c>
      <c r="AE44" s="264">
        <v>2.2946678660000002</v>
      </c>
      <c r="AF44" s="264">
        <v>0</v>
      </c>
      <c r="AG44" s="264">
        <v>0</v>
      </c>
      <c r="AH44" s="264">
        <v>0.20610622200000001</v>
      </c>
      <c r="AI44" s="264">
        <v>59.75933603</v>
      </c>
      <c r="AJ44" s="264">
        <v>21.175485930000001</v>
      </c>
      <c r="AK44" s="264">
        <v>39.751266399999999</v>
      </c>
      <c r="AL44" s="263">
        <v>173</v>
      </c>
      <c r="AM44" s="265">
        <v>42</v>
      </c>
    </row>
    <row r="45" spans="3:39" s="25" customFormat="1">
      <c r="C45" s="262">
        <v>43</v>
      </c>
      <c r="D45" s="263" t="s">
        <v>227</v>
      </c>
      <c r="E45" s="264">
        <v>106156</v>
      </c>
      <c r="F45" s="264">
        <v>789.62629909999998</v>
      </c>
      <c r="G45" s="264">
        <v>624.43769610000004</v>
      </c>
      <c r="H45" s="264">
        <v>165.188603</v>
      </c>
      <c r="I45" s="264">
        <v>7.0238313400000001</v>
      </c>
      <c r="J45" s="264">
        <v>1.0617380869999999</v>
      </c>
      <c r="K45" s="264">
        <v>1.2178623989999999</v>
      </c>
      <c r="L45" s="264">
        <v>1.0441851280000001</v>
      </c>
      <c r="M45" s="264">
        <v>4.0968824220000002</v>
      </c>
      <c r="N45" s="264">
        <v>56.060817440000001</v>
      </c>
      <c r="O45" s="264">
        <v>4.761041326</v>
      </c>
      <c r="P45" s="265">
        <v>43</v>
      </c>
      <c r="Q45" s="266">
        <v>43</v>
      </c>
      <c r="R45" s="264">
        <v>58.412768110000002</v>
      </c>
      <c r="S45" s="264">
        <v>9.0553314759999992</v>
      </c>
      <c r="T45" s="264">
        <v>0.93470819900000002</v>
      </c>
      <c r="U45" s="264">
        <v>0.22658510900000001</v>
      </c>
      <c r="V45" s="264">
        <v>2.678255144</v>
      </c>
      <c r="W45" s="264">
        <v>0.23370767100000001</v>
      </c>
      <c r="X45" s="264">
        <v>6.8950340000000004E-3</v>
      </c>
      <c r="Y45" s="264">
        <v>1.841248E-3</v>
      </c>
      <c r="Z45" s="264">
        <v>0.133772423</v>
      </c>
      <c r="AA45" s="264">
        <v>4.6949847000000003E-2</v>
      </c>
      <c r="AB45" s="264">
        <v>432.57345070000002</v>
      </c>
      <c r="AC45" s="264">
        <v>108.9823416</v>
      </c>
      <c r="AD45" s="264">
        <v>1.1197747520000001</v>
      </c>
      <c r="AE45" s="264">
        <v>2.7250352649999998</v>
      </c>
      <c r="AF45" s="264">
        <v>4.5202577000000001E-2</v>
      </c>
      <c r="AG45" s="264">
        <v>1.0197592E-2</v>
      </c>
      <c r="AH45" s="264">
        <v>0.22936264000000001</v>
      </c>
      <c r="AI45" s="264">
        <v>59.857462460000001</v>
      </c>
      <c r="AJ45" s="264">
        <v>15.79797217</v>
      </c>
      <c r="AK45" s="264">
        <v>21.28832697</v>
      </c>
      <c r="AL45" s="263">
        <v>185</v>
      </c>
      <c r="AM45" s="265">
        <v>43</v>
      </c>
    </row>
    <row r="46" spans="3:39" s="25" customFormat="1">
      <c r="C46" s="262">
        <v>44</v>
      </c>
      <c r="D46" s="263" t="s">
        <v>138</v>
      </c>
      <c r="E46" s="264">
        <v>37754</v>
      </c>
      <c r="F46" s="264">
        <v>784.59495449999997</v>
      </c>
      <c r="G46" s="264">
        <v>625.9783122</v>
      </c>
      <c r="H46" s="264">
        <v>158.6166423</v>
      </c>
      <c r="I46" s="264">
        <v>7.6203116560000002</v>
      </c>
      <c r="J46" s="264">
        <v>1.39296435</v>
      </c>
      <c r="K46" s="264">
        <v>1.527986973</v>
      </c>
      <c r="L46" s="264">
        <v>1.3818842650000001</v>
      </c>
      <c r="M46" s="264">
        <v>5.7896595609999997</v>
      </c>
      <c r="N46" s="264">
        <v>15.086816969999999</v>
      </c>
      <c r="O46" s="264">
        <v>1.3412164520000001</v>
      </c>
      <c r="P46" s="265">
        <v>44</v>
      </c>
      <c r="Q46" s="266">
        <v>44</v>
      </c>
      <c r="R46" s="264">
        <v>124.0656187</v>
      </c>
      <c r="S46" s="264">
        <v>20.259465349999999</v>
      </c>
      <c r="T46" s="264">
        <v>2.3854675169999999</v>
      </c>
      <c r="U46" s="264">
        <v>0.44720264399999998</v>
      </c>
      <c r="V46" s="264">
        <v>1.127091056</v>
      </c>
      <c r="W46" s="264">
        <v>0.117310453</v>
      </c>
      <c r="X46" s="264">
        <v>0</v>
      </c>
      <c r="Y46" s="264">
        <v>0</v>
      </c>
      <c r="Z46" s="264">
        <v>0.11629136800000001</v>
      </c>
      <c r="AA46" s="264">
        <v>4.2431424000000002E-2</v>
      </c>
      <c r="AB46" s="264">
        <v>402.10338580000001</v>
      </c>
      <c r="AC46" s="264">
        <v>96.274922889999999</v>
      </c>
      <c r="AD46" s="264">
        <v>0.91905605999999995</v>
      </c>
      <c r="AE46" s="264">
        <v>4.9945214330000001</v>
      </c>
      <c r="AF46" s="264">
        <v>0</v>
      </c>
      <c r="AG46" s="264">
        <v>0</v>
      </c>
      <c r="AH46" s="264">
        <v>0.45498528599999999</v>
      </c>
      <c r="AI46" s="264">
        <v>59.341520610000003</v>
      </c>
      <c r="AJ46" s="264">
        <v>13.938029609999999</v>
      </c>
      <c r="AK46" s="264">
        <v>23.866814089999998</v>
      </c>
      <c r="AL46" s="263">
        <v>182</v>
      </c>
      <c r="AM46" s="265">
        <v>44</v>
      </c>
    </row>
    <row r="47" spans="3:39" s="25" customFormat="1">
      <c r="C47" s="262">
        <v>45</v>
      </c>
      <c r="D47" s="263" t="s">
        <v>139</v>
      </c>
      <c r="E47" s="264">
        <v>5094</v>
      </c>
      <c r="F47" s="264">
        <v>856.89843069999995</v>
      </c>
      <c r="G47" s="264">
        <v>685.40752020000002</v>
      </c>
      <c r="H47" s="264">
        <v>171.49091050000001</v>
      </c>
      <c r="I47" s="264">
        <v>7.0945064349999996</v>
      </c>
      <c r="J47" s="264">
        <v>1.278348383</v>
      </c>
      <c r="K47" s="264">
        <v>1.819617402</v>
      </c>
      <c r="L47" s="264">
        <v>1.2380040130000001</v>
      </c>
      <c r="M47" s="264">
        <v>7.582401076</v>
      </c>
      <c r="N47" s="264">
        <v>51.862556050000002</v>
      </c>
      <c r="O47" s="264">
        <v>4.4977419799999998</v>
      </c>
      <c r="P47" s="265">
        <v>45</v>
      </c>
      <c r="Q47" s="266">
        <v>45</v>
      </c>
      <c r="R47" s="264">
        <v>16.991339759999999</v>
      </c>
      <c r="S47" s="264">
        <v>2.9337220290000001</v>
      </c>
      <c r="T47" s="264">
        <v>2.726786342</v>
      </c>
      <c r="U47" s="264">
        <v>0.50599116799999999</v>
      </c>
      <c r="V47" s="264">
        <v>1.429685348</v>
      </c>
      <c r="W47" s="264">
        <v>0.100770763</v>
      </c>
      <c r="X47" s="264">
        <v>0</v>
      </c>
      <c r="Y47" s="264">
        <v>0</v>
      </c>
      <c r="Z47" s="264">
        <v>5.6607960999999998E-2</v>
      </c>
      <c r="AA47" s="264">
        <v>1.4604308E-2</v>
      </c>
      <c r="AB47" s="264">
        <v>529.02640440000005</v>
      </c>
      <c r="AC47" s="264">
        <v>122.0058636</v>
      </c>
      <c r="AD47" s="264">
        <v>1.55767878</v>
      </c>
      <c r="AE47" s="264">
        <v>4.0405969539999997</v>
      </c>
      <c r="AF47" s="264">
        <v>0</v>
      </c>
      <c r="AG47" s="264">
        <v>0</v>
      </c>
      <c r="AH47" s="264">
        <v>0.15367130400000001</v>
      </c>
      <c r="AI47" s="264">
        <v>67.926481960000004</v>
      </c>
      <c r="AJ47" s="264">
        <v>16.311416319999999</v>
      </c>
      <c r="AK47" s="264">
        <v>15.74363436</v>
      </c>
      <c r="AL47" s="263">
        <v>166</v>
      </c>
      <c r="AM47" s="265">
        <v>45</v>
      </c>
    </row>
    <row r="48" spans="3:39" s="25" customFormat="1">
      <c r="C48" s="262">
        <v>46</v>
      </c>
      <c r="D48" s="263" t="s">
        <v>140</v>
      </c>
      <c r="E48" s="264">
        <v>81331</v>
      </c>
      <c r="F48" s="264">
        <v>740.18523819999996</v>
      </c>
      <c r="G48" s="264">
        <v>583.69870419999995</v>
      </c>
      <c r="H48" s="264">
        <v>156.48653400000001</v>
      </c>
      <c r="I48" s="264">
        <v>7.0872912509999999</v>
      </c>
      <c r="J48" s="264">
        <v>1.421291992</v>
      </c>
      <c r="K48" s="264">
        <v>1.4204198379999999</v>
      </c>
      <c r="L48" s="264">
        <v>0.99862188500000004</v>
      </c>
      <c r="M48" s="264">
        <v>5.9314761230000004</v>
      </c>
      <c r="N48" s="264">
        <v>36.261014170000003</v>
      </c>
      <c r="O48" s="264">
        <v>3.4040624720000001</v>
      </c>
      <c r="P48" s="265">
        <v>46</v>
      </c>
      <c r="Q48" s="266">
        <v>46</v>
      </c>
      <c r="R48" s="264">
        <v>57.229154299999998</v>
      </c>
      <c r="S48" s="264">
        <v>8.6174706360000002</v>
      </c>
      <c r="T48" s="264">
        <v>1.2115372040000001</v>
      </c>
      <c r="U48" s="264">
        <v>0.25891316199999997</v>
      </c>
      <c r="V48" s="264">
        <v>3.1053886980000001</v>
      </c>
      <c r="W48" s="264">
        <v>0.24359973700000001</v>
      </c>
      <c r="X48" s="264">
        <v>6.7497260000000002E-3</v>
      </c>
      <c r="Y48" s="264">
        <v>1.8024440000000001E-3</v>
      </c>
      <c r="Z48" s="264">
        <v>8.9132424000000002E-2</v>
      </c>
      <c r="AA48" s="264">
        <v>3.3556879999999997E-2</v>
      </c>
      <c r="AB48" s="264">
        <v>412.81363110000001</v>
      </c>
      <c r="AC48" s="264">
        <v>103.29273190000001</v>
      </c>
      <c r="AD48" s="264">
        <v>0.90197247800000002</v>
      </c>
      <c r="AE48" s="264">
        <v>2.913967526</v>
      </c>
      <c r="AF48" s="264">
        <v>1.3547264E-2</v>
      </c>
      <c r="AG48" s="264">
        <v>2.7000549999999998E-3</v>
      </c>
      <c r="AH48" s="264">
        <v>0.30847519899999998</v>
      </c>
      <c r="AI48" s="264">
        <v>57.846017029999999</v>
      </c>
      <c r="AJ48" s="264">
        <v>14.643306170000001</v>
      </c>
      <c r="AK48" s="264">
        <v>20.127406430000001</v>
      </c>
      <c r="AL48" s="263">
        <v>186</v>
      </c>
      <c r="AM48" s="265">
        <v>46</v>
      </c>
    </row>
    <row r="49" spans="3:39" s="25" customFormat="1">
      <c r="C49" s="262">
        <v>48</v>
      </c>
      <c r="D49" s="263" t="s">
        <v>141</v>
      </c>
      <c r="E49" s="264">
        <v>102682</v>
      </c>
      <c r="F49" s="264">
        <v>619.9583447</v>
      </c>
      <c r="G49" s="264">
        <v>490.22726949999998</v>
      </c>
      <c r="H49" s="264">
        <v>129.73107519999999</v>
      </c>
      <c r="I49" s="264">
        <v>7.278113748</v>
      </c>
      <c r="J49" s="264">
        <v>1.0392103290000001</v>
      </c>
      <c r="K49" s="264">
        <v>1.1431271009999999</v>
      </c>
      <c r="L49" s="264">
        <v>1.0052519419999999</v>
      </c>
      <c r="M49" s="264">
        <v>3.6760004290000001</v>
      </c>
      <c r="N49" s="264">
        <v>45.413468000000002</v>
      </c>
      <c r="O49" s="264">
        <v>4.2375108350000001</v>
      </c>
      <c r="P49" s="265">
        <v>48</v>
      </c>
      <c r="Q49" s="266">
        <v>48</v>
      </c>
      <c r="R49" s="264">
        <v>48.07822178</v>
      </c>
      <c r="S49" s="264">
        <v>7.0876827950000001</v>
      </c>
      <c r="T49" s="264">
        <v>0.74736604500000003</v>
      </c>
      <c r="U49" s="264">
        <v>0.18924544700000001</v>
      </c>
      <c r="V49" s="264">
        <v>2.555945168</v>
      </c>
      <c r="W49" s="264">
        <v>0.29308015700000001</v>
      </c>
      <c r="X49" s="264">
        <v>1.4256623E-2</v>
      </c>
      <c r="Y49" s="264">
        <v>3.8070830000000002E-3</v>
      </c>
      <c r="Z49" s="264">
        <v>0.11528890999999999</v>
      </c>
      <c r="AA49" s="264">
        <v>4.8551318000000003E-2</v>
      </c>
      <c r="AB49" s="264">
        <v>334.16110370000001</v>
      </c>
      <c r="AC49" s="264">
        <v>86.346183539999998</v>
      </c>
      <c r="AD49" s="264">
        <v>0.80191554499999995</v>
      </c>
      <c r="AE49" s="264">
        <v>2.4018567179999999</v>
      </c>
      <c r="AF49" s="264">
        <v>2.3188236000000001E-2</v>
      </c>
      <c r="AG49" s="264">
        <v>5.4017300000000004E-3</v>
      </c>
      <c r="AH49" s="264">
        <v>0.164291303</v>
      </c>
      <c r="AI49" s="264">
        <v>46.033507540000002</v>
      </c>
      <c r="AJ49" s="264">
        <v>11.272596950000001</v>
      </c>
      <c r="AK49" s="264">
        <v>15.82217168</v>
      </c>
      <c r="AL49" s="263">
        <v>186</v>
      </c>
      <c r="AM49" s="265">
        <v>48</v>
      </c>
    </row>
    <row r="50" spans="3:39" s="25" customFormat="1">
      <c r="C50" s="262">
        <v>50</v>
      </c>
      <c r="D50" s="263" t="s">
        <v>142</v>
      </c>
      <c r="E50" s="264">
        <v>219595</v>
      </c>
      <c r="F50" s="264">
        <v>557.14810680000005</v>
      </c>
      <c r="G50" s="264">
        <v>437.9408373</v>
      </c>
      <c r="H50" s="264">
        <v>119.2072695</v>
      </c>
      <c r="I50" s="264">
        <v>7.6001393479999999</v>
      </c>
      <c r="J50" s="264">
        <v>1.2630893919999999</v>
      </c>
      <c r="K50" s="264">
        <v>1.646698939</v>
      </c>
      <c r="L50" s="264">
        <v>1.828962051</v>
      </c>
      <c r="M50" s="264">
        <v>5.6365483630000002</v>
      </c>
      <c r="N50" s="264">
        <v>6.118363167</v>
      </c>
      <c r="O50" s="264">
        <v>0.54944852</v>
      </c>
      <c r="P50" s="265">
        <v>50</v>
      </c>
      <c r="Q50" s="266">
        <v>50</v>
      </c>
      <c r="R50" s="264">
        <v>71.275904420000003</v>
      </c>
      <c r="S50" s="264">
        <v>12.10436445</v>
      </c>
      <c r="T50" s="264">
        <v>2.2310147640000002</v>
      </c>
      <c r="U50" s="264">
        <v>0.45170443900000001</v>
      </c>
      <c r="V50" s="264">
        <v>1.3570397750000001</v>
      </c>
      <c r="W50" s="264">
        <v>0.14297079500000001</v>
      </c>
      <c r="X50" s="264">
        <v>0</v>
      </c>
      <c r="Y50" s="264">
        <v>0</v>
      </c>
      <c r="Z50" s="264">
        <v>0.208755517</v>
      </c>
      <c r="AA50" s="264">
        <v>5.3531891999999998E-2</v>
      </c>
      <c r="AB50" s="264">
        <v>296.14362149999999</v>
      </c>
      <c r="AC50" s="264">
        <v>76.949827279999994</v>
      </c>
      <c r="AD50" s="264">
        <v>0.956362567</v>
      </c>
      <c r="AE50" s="264">
        <v>4.2608299479999996</v>
      </c>
      <c r="AF50" s="264">
        <v>0</v>
      </c>
      <c r="AG50" s="264">
        <v>0</v>
      </c>
      <c r="AH50" s="264">
        <v>0.231117242</v>
      </c>
      <c r="AI50" s="264">
        <v>39.909624520000001</v>
      </c>
      <c r="AJ50" s="264">
        <v>9.7438823330000002</v>
      </c>
      <c r="AK50" s="264">
        <v>16.48430557</v>
      </c>
      <c r="AL50" s="263">
        <v>186</v>
      </c>
      <c r="AM50" s="265">
        <v>50</v>
      </c>
    </row>
    <row r="51" spans="3:39" s="25" customFormat="1">
      <c r="C51" s="262">
        <v>51</v>
      </c>
      <c r="D51" s="263" t="s">
        <v>143</v>
      </c>
      <c r="E51" s="264">
        <v>84786</v>
      </c>
      <c r="F51" s="264">
        <v>600.17337459999999</v>
      </c>
      <c r="G51" s="264">
        <v>472.66332540000002</v>
      </c>
      <c r="H51" s="264">
        <v>127.5100492</v>
      </c>
      <c r="I51" s="264">
        <v>6.7918265370000004</v>
      </c>
      <c r="J51" s="264">
        <v>0.944987193</v>
      </c>
      <c r="K51" s="264">
        <v>1.1413790559999999</v>
      </c>
      <c r="L51" s="264">
        <v>1.272421772</v>
      </c>
      <c r="M51" s="264">
        <v>4.914794573</v>
      </c>
      <c r="N51" s="264">
        <v>51.368111120000002</v>
      </c>
      <c r="O51" s="264">
        <v>4.2573297940000003</v>
      </c>
      <c r="P51" s="265">
        <v>51</v>
      </c>
      <c r="Q51" s="266">
        <v>51</v>
      </c>
      <c r="R51" s="264">
        <v>41.55821254</v>
      </c>
      <c r="S51" s="264">
        <v>5.6748659469999998</v>
      </c>
      <c r="T51" s="264">
        <v>0.59345653799999998</v>
      </c>
      <c r="U51" s="264">
        <v>0.147970448</v>
      </c>
      <c r="V51" s="264">
        <v>2.4912431449999999</v>
      </c>
      <c r="W51" s="264">
        <v>0.243709232</v>
      </c>
      <c r="X51" s="264">
        <v>0</v>
      </c>
      <c r="Y51" s="264">
        <v>0</v>
      </c>
      <c r="Z51" s="264">
        <v>0.15413724500000001</v>
      </c>
      <c r="AA51" s="264">
        <v>6.6481202000000003E-2</v>
      </c>
      <c r="AB51" s="264">
        <v>320.8692949</v>
      </c>
      <c r="AC51" s="264">
        <v>84.628356089999997</v>
      </c>
      <c r="AD51" s="264">
        <v>0.78414480200000003</v>
      </c>
      <c r="AE51" s="264">
        <v>3.3722263140000002</v>
      </c>
      <c r="AF51" s="264">
        <v>0</v>
      </c>
      <c r="AG51" s="264">
        <v>0</v>
      </c>
      <c r="AH51" s="264">
        <v>0.120214483</v>
      </c>
      <c r="AI51" s="264">
        <v>42.025800289999999</v>
      </c>
      <c r="AJ51" s="264">
        <v>11.243480740000001</v>
      </c>
      <c r="AK51" s="264">
        <v>15.50893061</v>
      </c>
      <c r="AL51" s="263">
        <v>184</v>
      </c>
      <c r="AM51" s="265">
        <v>51</v>
      </c>
    </row>
    <row r="52" spans="3:39" s="25" customFormat="1">
      <c r="C52" s="262">
        <v>52</v>
      </c>
      <c r="D52" s="263" t="s">
        <v>144</v>
      </c>
      <c r="E52" s="264">
        <v>183588</v>
      </c>
      <c r="F52" s="264">
        <v>597.37852629999998</v>
      </c>
      <c r="G52" s="264">
        <v>470.02860440000001</v>
      </c>
      <c r="H52" s="264">
        <v>127.3499218</v>
      </c>
      <c r="I52" s="264">
        <v>6.4815071949999998</v>
      </c>
      <c r="J52" s="264">
        <v>1.019906137</v>
      </c>
      <c r="K52" s="264">
        <v>1.0945674759999999</v>
      </c>
      <c r="L52" s="264">
        <v>1.305958379</v>
      </c>
      <c r="M52" s="264">
        <v>5.0618641420000001</v>
      </c>
      <c r="N52" s="264">
        <v>38.737843310000002</v>
      </c>
      <c r="O52" s="264">
        <v>3.3363941380000002</v>
      </c>
      <c r="P52" s="265">
        <v>52</v>
      </c>
      <c r="Q52" s="266">
        <v>52</v>
      </c>
      <c r="R52" s="264">
        <v>36.595676480000002</v>
      </c>
      <c r="S52" s="264">
        <v>5.3018822549999998</v>
      </c>
      <c r="T52" s="264">
        <v>0.48134740300000001</v>
      </c>
      <c r="U52" s="264">
        <v>0.123208411</v>
      </c>
      <c r="V52" s="264">
        <v>2.0083286070000002</v>
      </c>
      <c r="W52" s="264">
        <v>0.19613108300000001</v>
      </c>
      <c r="X52" s="264">
        <v>9.9672799999999989E-4</v>
      </c>
      <c r="Y52" s="264">
        <v>2.6616600000000003E-4</v>
      </c>
      <c r="Z52" s="264">
        <v>0.195030065</v>
      </c>
      <c r="AA52" s="264">
        <v>6.4289494000000003E-2</v>
      </c>
      <c r="AB52" s="264">
        <v>335.05214189999998</v>
      </c>
      <c r="AC52" s="264">
        <v>86.54859519</v>
      </c>
      <c r="AD52" s="264">
        <v>0.74975468199999995</v>
      </c>
      <c r="AE52" s="264">
        <v>3.0673823250000001</v>
      </c>
      <c r="AF52" s="264">
        <v>5.4919979999999997E-3</v>
      </c>
      <c r="AG52" s="264">
        <v>1.385184E-3</v>
      </c>
      <c r="AH52" s="264">
        <v>0.14559391599999999</v>
      </c>
      <c r="AI52" s="264">
        <v>43.419432690000001</v>
      </c>
      <c r="AJ52" s="264">
        <v>11.274102579999999</v>
      </c>
      <c r="AK52" s="264">
        <v>15.10944838</v>
      </c>
      <c r="AL52" s="263">
        <v>186</v>
      </c>
      <c r="AM52" s="265">
        <v>52</v>
      </c>
    </row>
    <row r="53" spans="3:39" s="25" customFormat="1">
      <c r="C53" s="262">
        <v>53</v>
      </c>
      <c r="D53" s="263" t="s">
        <v>145</v>
      </c>
      <c r="E53" s="264">
        <v>93339</v>
      </c>
      <c r="F53" s="264">
        <v>620.91140419999999</v>
      </c>
      <c r="G53" s="264">
        <v>487.35404349999999</v>
      </c>
      <c r="H53" s="264">
        <v>133.5573608</v>
      </c>
      <c r="I53" s="264">
        <v>6.0744531840000002</v>
      </c>
      <c r="J53" s="264">
        <v>0.96888659300000002</v>
      </c>
      <c r="K53" s="264">
        <v>1.0523051729999999</v>
      </c>
      <c r="L53" s="264">
        <v>0.93583616999999997</v>
      </c>
      <c r="M53" s="264">
        <v>4.1505146609999999</v>
      </c>
      <c r="N53" s="264">
        <v>28.43449197</v>
      </c>
      <c r="O53" s="264">
        <v>2.6540892760000001</v>
      </c>
      <c r="P53" s="265">
        <v>53</v>
      </c>
      <c r="Q53" s="266">
        <v>53</v>
      </c>
      <c r="R53" s="264">
        <v>64.356923710000004</v>
      </c>
      <c r="S53" s="264">
        <v>9.2824928530000008</v>
      </c>
      <c r="T53" s="264">
        <v>1.4879701599999999</v>
      </c>
      <c r="U53" s="264">
        <v>0.35268092299999998</v>
      </c>
      <c r="V53" s="264">
        <v>2.1888496960000001</v>
      </c>
      <c r="W53" s="264">
        <v>0.235600488</v>
      </c>
      <c r="X53" s="264">
        <v>3.9209190000000001E-3</v>
      </c>
      <c r="Y53" s="264">
        <v>1.0470410000000001E-3</v>
      </c>
      <c r="Z53" s="264">
        <v>9.1436522000000006E-2</v>
      </c>
      <c r="AA53" s="264">
        <v>5.1203097000000003E-2</v>
      </c>
      <c r="AB53" s="264">
        <v>332.23526980000003</v>
      </c>
      <c r="AC53" s="264">
        <v>87.69785487</v>
      </c>
      <c r="AD53" s="264">
        <v>0.70033741500000002</v>
      </c>
      <c r="AE53" s="264">
        <v>2.1099133609999998</v>
      </c>
      <c r="AF53" s="264">
        <v>7.2178290000000003E-3</v>
      </c>
      <c r="AG53" s="264">
        <v>2.0101450000000001E-3</v>
      </c>
      <c r="AH53" s="264">
        <v>0.25100477399999999</v>
      </c>
      <c r="AI53" s="264">
        <v>45.629946869999998</v>
      </c>
      <c r="AJ53" s="264">
        <v>11.94444</v>
      </c>
      <c r="AK53" s="264">
        <v>18.010706720000002</v>
      </c>
      <c r="AL53" s="263">
        <v>186</v>
      </c>
      <c r="AM53" s="265">
        <v>53</v>
      </c>
    </row>
    <row r="54" spans="3:39" s="25" customFormat="1">
      <c r="C54" s="262">
        <v>55</v>
      </c>
      <c r="D54" s="263" t="s">
        <v>146</v>
      </c>
      <c r="E54" s="264">
        <v>133851</v>
      </c>
      <c r="F54" s="264">
        <v>495.5334848</v>
      </c>
      <c r="G54" s="264">
        <v>384.58899350000002</v>
      </c>
      <c r="H54" s="264">
        <v>110.9444913</v>
      </c>
      <c r="I54" s="264">
        <v>6.1882486099999996</v>
      </c>
      <c r="J54" s="264">
        <v>0.96423126800000003</v>
      </c>
      <c r="K54" s="264">
        <v>1.2372201359999999</v>
      </c>
      <c r="L54" s="264">
        <v>1.2636636960000001</v>
      </c>
      <c r="M54" s="264">
        <v>4.5816430300000004</v>
      </c>
      <c r="N54" s="264">
        <v>19.320304270000001</v>
      </c>
      <c r="O54" s="264">
        <v>1.7729197750000001</v>
      </c>
      <c r="P54" s="265">
        <v>55</v>
      </c>
      <c r="Q54" s="266">
        <v>55</v>
      </c>
      <c r="R54" s="264">
        <v>23.553651550000001</v>
      </c>
      <c r="S54" s="264">
        <v>3.8717260310000001</v>
      </c>
      <c r="T54" s="264">
        <v>0.477002698</v>
      </c>
      <c r="U54" s="264">
        <v>0.114950275</v>
      </c>
      <c r="V54" s="264">
        <v>1.7520909870000001</v>
      </c>
      <c r="W54" s="264">
        <v>0.18703292799999999</v>
      </c>
      <c r="X54" s="264">
        <v>0</v>
      </c>
      <c r="Y54" s="264">
        <v>0</v>
      </c>
      <c r="Z54" s="264">
        <v>8.7389653999999997E-2</v>
      </c>
      <c r="AA54" s="264">
        <v>2.6174123000000001E-2</v>
      </c>
      <c r="AB54" s="264">
        <v>289.75167160000001</v>
      </c>
      <c r="AC54" s="264">
        <v>77.120815140000005</v>
      </c>
      <c r="AD54" s="264">
        <v>0.78038818700000001</v>
      </c>
      <c r="AE54" s="264">
        <v>2.538539681</v>
      </c>
      <c r="AF54" s="264">
        <v>0</v>
      </c>
      <c r="AG54" s="264">
        <v>0</v>
      </c>
      <c r="AH54" s="264">
        <v>8.4166558000000002E-2</v>
      </c>
      <c r="AI54" s="264">
        <v>36.958789830000001</v>
      </c>
      <c r="AJ54" s="264">
        <v>9.4422033009999993</v>
      </c>
      <c r="AK54" s="264">
        <v>13.4586615</v>
      </c>
      <c r="AL54" s="263">
        <v>186</v>
      </c>
      <c r="AM54" s="265">
        <v>55</v>
      </c>
    </row>
    <row r="55" spans="3:39" s="25" customFormat="1">
      <c r="C55" s="262">
        <v>56</v>
      </c>
      <c r="D55" s="263" t="s">
        <v>147</v>
      </c>
      <c r="E55" s="264">
        <v>25826</v>
      </c>
      <c r="F55" s="264">
        <v>587.7236868</v>
      </c>
      <c r="G55" s="264">
        <v>443.90123569999997</v>
      </c>
      <c r="H55" s="264">
        <v>143.82245109999999</v>
      </c>
      <c r="I55" s="264">
        <v>6.0866839869999998</v>
      </c>
      <c r="J55" s="264">
        <v>0.86658281699999995</v>
      </c>
      <c r="K55" s="264">
        <v>0.69039636100000001</v>
      </c>
      <c r="L55" s="264">
        <v>0.71366306899999998</v>
      </c>
      <c r="M55" s="264">
        <v>3.43718053</v>
      </c>
      <c r="N55" s="264">
        <v>18.713286419999999</v>
      </c>
      <c r="O55" s="264">
        <v>1.853782415</v>
      </c>
      <c r="P55" s="265">
        <v>56</v>
      </c>
      <c r="Q55" s="266">
        <v>56</v>
      </c>
      <c r="R55" s="264">
        <v>52.209699870000001</v>
      </c>
      <c r="S55" s="264">
        <v>8.2880551770000004</v>
      </c>
      <c r="T55" s="264">
        <v>1.3023440369999999</v>
      </c>
      <c r="U55" s="264">
        <v>0.31063259999999998</v>
      </c>
      <c r="V55" s="264">
        <v>2.136069773</v>
      </c>
      <c r="W55" s="264">
        <v>0.195807911</v>
      </c>
      <c r="X55" s="264">
        <v>0</v>
      </c>
      <c r="Y55" s="264">
        <v>0</v>
      </c>
      <c r="Z55" s="264">
        <v>5.3452736000000001E-2</v>
      </c>
      <c r="AA55" s="264">
        <v>2.4261801E-2</v>
      </c>
      <c r="AB55" s="264">
        <v>313.18128130000002</v>
      </c>
      <c r="AC55" s="264">
        <v>90.105026159999994</v>
      </c>
      <c r="AD55" s="264">
        <v>0.58663026100000004</v>
      </c>
      <c r="AE55" s="264">
        <v>1.731698827</v>
      </c>
      <c r="AF55" s="264">
        <v>0</v>
      </c>
      <c r="AG55" s="264">
        <v>0</v>
      </c>
      <c r="AH55" s="264">
        <v>0.17211570000000001</v>
      </c>
      <c r="AI55" s="264">
        <v>43.852374759999996</v>
      </c>
      <c r="AJ55" s="264">
        <v>14.553319249999999</v>
      </c>
      <c r="AK55" s="264">
        <v>26.65934098</v>
      </c>
      <c r="AL55" s="263">
        <v>182</v>
      </c>
      <c r="AM55" s="265">
        <v>56</v>
      </c>
    </row>
    <row r="56" spans="3:39" s="25" customFormat="1">
      <c r="C56" s="262">
        <v>57</v>
      </c>
      <c r="D56" s="263" t="s">
        <v>148</v>
      </c>
      <c r="E56" s="264">
        <v>309427</v>
      </c>
      <c r="F56" s="264">
        <v>501.36773679999999</v>
      </c>
      <c r="G56" s="264">
        <v>388.38941290000002</v>
      </c>
      <c r="H56" s="264">
        <v>112.97832390000001</v>
      </c>
      <c r="I56" s="264">
        <v>7.4438319880000003</v>
      </c>
      <c r="J56" s="264">
        <v>1.8986055589999999</v>
      </c>
      <c r="K56" s="264">
        <v>1.8168500430000001</v>
      </c>
      <c r="L56" s="264">
        <v>1.332495247</v>
      </c>
      <c r="M56" s="264">
        <v>5.2636883609999998</v>
      </c>
      <c r="N56" s="264">
        <v>18.862148479999998</v>
      </c>
      <c r="O56" s="264">
        <v>1.8561092509999999</v>
      </c>
      <c r="P56" s="265">
        <v>57</v>
      </c>
      <c r="Q56" s="266">
        <v>57</v>
      </c>
      <c r="R56" s="264">
        <v>14.76164923</v>
      </c>
      <c r="S56" s="264">
        <v>2.5371222150000001</v>
      </c>
      <c r="T56" s="264">
        <v>1.527311394</v>
      </c>
      <c r="U56" s="264">
        <v>0.28812954499999999</v>
      </c>
      <c r="V56" s="264">
        <v>2.8043879619999998</v>
      </c>
      <c r="W56" s="264">
        <v>0.259978135</v>
      </c>
      <c r="X56" s="264">
        <v>3.4984069999999998E-3</v>
      </c>
      <c r="Y56" s="264">
        <v>8.1726800000000001E-4</v>
      </c>
      <c r="Z56" s="264">
        <v>0.118060785</v>
      </c>
      <c r="AA56" s="264">
        <v>3.3629844999999998E-2</v>
      </c>
      <c r="AB56" s="264">
        <v>297.59865380000002</v>
      </c>
      <c r="AC56" s="264">
        <v>79.150861699999993</v>
      </c>
      <c r="AD56" s="264">
        <v>0.89490665800000002</v>
      </c>
      <c r="AE56" s="264">
        <v>2.9384698199999999</v>
      </c>
      <c r="AF56" s="264">
        <v>9.2435469999999995E-3</v>
      </c>
      <c r="AG56" s="264">
        <v>1.821282E-3</v>
      </c>
      <c r="AH56" s="264">
        <v>7.2454341000000005E-2</v>
      </c>
      <c r="AI56" s="264">
        <v>37.857370279999998</v>
      </c>
      <c r="AJ56" s="264">
        <v>9.6818671100000007</v>
      </c>
      <c r="AK56" s="264">
        <v>12.35377456</v>
      </c>
      <c r="AL56" s="263">
        <v>186</v>
      </c>
      <c r="AM56" s="265">
        <v>57</v>
      </c>
    </row>
    <row r="57" spans="3:39" s="25" customFormat="1">
      <c r="C57" s="262">
        <v>58</v>
      </c>
      <c r="D57" s="263" t="s">
        <v>149</v>
      </c>
      <c r="E57" s="264">
        <v>663236</v>
      </c>
      <c r="F57" s="264">
        <v>367.10453630000001</v>
      </c>
      <c r="G57" s="264">
        <v>283.04215390000002</v>
      </c>
      <c r="H57" s="264">
        <v>84.062382409999998</v>
      </c>
      <c r="I57" s="264">
        <v>5.1984008169999996</v>
      </c>
      <c r="J57" s="264">
        <v>0.85821493100000001</v>
      </c>
      <c r="K57" s="264">
        <v>1.3687559469999999</v>
      </c>
      <c r="L57" s="264">
        <v>1.5199411229999999</v>
      </c>
      <c r="M57" s="264">
        <v>5.2612509420000002</v>
      </c>
      <c r="N57" s="264">
        <v>1.7163037299999999</v>
      </c>
      <c r="O57" s="264">
        <v>0.14820094</v>
      </c>
      <c r="P57" s="265">
        <v>58</v>
      </c>
      <c r="Q57" s="266">
        <v>58</v>
      </c>
      <c r="R57" s="264">
        <v>40.177828560000002</v>
      </c>
      <c r="S57" s="264">
        <v>7.0055384910000003</v>
      </c>
      <c r="T57" s="264">
        <v>1.954716578</v>
      </c>
      <c r="U57" s="264">
        <v>0.39673650500000002</v>
      </c>
      <c r="V57" s="264">
        <v>0.96022895100000005</v>
      </c>
      <c r="W57" s="264">
        <v>0.10847442</v>
      </c>
      <c r="X57" s="264">
        <v>2.75901E-4</v>
      </c>
      <c r="Y57" s="264">
        <v>7.3676400000000005E-5</v>
      </c>
      <c r="Z57" s="264">
        <v>0.13932354299999999</v>
      </c>
      <c r="AA57" s="264">
        <v>3.9595365E-2</v>
      </c>
      <c r="AB57" s="264">
        <v>196.95133269999999</v>
      </c>
      <c r="AC57" s="264">
        <v>55.26206921</v>
      </c>
      <c r="AD57" s="264">
        <v>0.83784040100000001</v>
      </c>
      <c r="AE57" s="264">
        <v>2.549864473</v>
      </c>
      <c r="AF57" s="264">
        <v>8.70351E-4</v>
      </c>
      <c r="AG57" s="264">
        <v>1.5976900000000001E-4</v>
      </c>
      <c r="AH57" s="264">
        <v>0.11582268900000001</v>
      </c>
      <c r="AI57" s="264">
        <v>25.92436073</v>
      </c>
      <c r="AJ57" s="264">
        <v>7.0929268839999997</v>
      </c>
      <c r="AK57" s="264">
        <v>11.51542871</v>
      </c>
      <c r="AL57" s="263">
        <v>186</v>
      </c>
      <c r="AM57" s="265">
        <v>58</v>
      </c>
    </row>
    <row r="58" spans="3:39" s="25" customFormat="1">
      <c r="C58" s="262">
        <v>60</v>
      </c>
      <c r="D58" s="263" t="s">
        <v>150</v>
      </c>
      <c r="E58" s="264">
        <v>124658</v>
      </c>
      <c r="F58" s="264">
        <v>417.7224099</v>
      </c>
      <c r="G58" s="264">
        <v>322.40099889999999</v>
      </c>
      <c r="H58" s="264">
        <v>95.321411040000001</v>
      </c>
      <c r="I58" s="264">
        <v>5.9402792800000004</v>
      </c>
      <c r="J58" s="264">
        <v>0.72725087799999999</v>
      </c>
      <c r="K58" s="264">
        <v>1.1367871140000001</v>
      </c>
      <c r="L58" s="264">
        <v>1.06191842</v>
      </c>
      <c r="M58" s="264">
        <v>3.5308674130000002</v>
      </c>
      <c r="N58" s="264">
        <v>41.156868009999997</v>
      </c>
      <c r="O58" s="264">
        <v>3.002133605</v>
      </c>
      <c r="P58" s="265">
        <v>60</v>
      </c>
      <c r="Q58" s="266">
        <v>60</v>
      </c>
      <c r="R58" s="264">
        <v>19.473690560000001</v>
      </c>
      <c r="S58" s="264">
        <v>2.595670835</v>
      </c>
      <c r="T58" s="264">
        <v>0.54622104000000005</v>
      </c>
      <c r="U58" s="264">
        <v>0.13650246299999999</v>
      </c>
      <c r="V58" s="264">
        <v>2.501238469</v>
      </c>
      <c r="W58" s="264">
        <v>0.25056550399999999</v>
      </c>
      <c r="X58" s="264">
        <v>0</v>
      </c>
      <c r="Y58" s="264">
        <v>0</v>
      </c>
      <c r="Z58" s="264">
        <v>9.8496872999999999E-2</v>
      </c>
      <c r="AA58" s="264">
        <v>3.3621546000000002E-2</v>
      </c>
      <c r="AB58" s="264">
        <v>219.4227951</v>
      </c>
      <c r="AC58" s="264">
        <v>65.018033500000001</v>
      </c>
      <c r="AD58" s="264">
        <v>0.723984026</v>
      </c>
      <c r="AE58" s="264">
        <v>1.8943494649999999</v>
      </c>
      <c r="AF58" s="264">
        <v>2.594088E-3</v>
      </c>
      <c r="AG58" s="264">
        <v>8.1157799999999997E-4</v>
      </c>
      <c r="AH58" s="264">
        <v>6.4943869000000001E-2</v>
      </c>
      <c r="AI58" s="264">
        <v>28.282804200000001</v>
      </c>
      <c r="AJ58" s="264">
        <v>8.3075646580000004</v>
      </c>
      <c r="AK58" s="264">
        <v>11.81241737</v>
      </c>
      <c r="AL58" s="263">
        <v>184</v>
      </c>
      <c r="AM58" s="265">
        <v>60</v>
      </c>
    </row>
    <row r="59" spans="3:39" s="25" customFormat="1">
      <c r="C59" s="262">
        <v>61</v>
      </c>
      <c r="D59" s="263" t="s">
        <v>228</v>
      </c>
      <c r="E59" s="264">
        <v>197259</v>
      </c>
      <c r="F59" s="264">
        <v>376.44891230000002</v>
      </c>
      <c r="G59" s="264">
        <v>287.87104410000001</v>
      </c>
      <c r="H59" s="264">
        <v>88.577868230000007</v>
      </c>
      <c r="I59" s="264">
        <v>5.3991914960000003</v>
      </c>
      <c r="J59" s="264">
        <v>0.80586519599999995</v>
      </c>
      <c r="K59" s="264">
        <v>1.450768278</v>
      </c>
      <c r="L59" s="264">
        <v>1.254334549</v>
      </c>
      <c r="M59" s="264">
        <v>3.9075203799999998</v>
      </c>
      <c r="N59" s="264">
        <v>15.4475026</v>
      </c>
      <c r="O59" s="264">
        <v>1.3364221249999999</v>
      </c>
      <c r="P59" s="265">
        <v>61</v>
      </c>
      <c r="Q59" s="266">
        <v>61</v>
      </c>
      <c r="R59" s="264">
        <v>20.428246720000001</v>
      </c>
      <c r="S59" s="264">
        <v>3.0979687340000002</v>
      </c>
      <c r="T59" s="264">
        <v>0.310944096</v>
      </c>
      <c r="U59" s="264">
        <v>8.5001547999999996E-2</v>
      </c>
      <c r="V59" s="264">
        <v>1.586847068</v>
      </c>
      <c r="W59" s="264">
        <v>0.199742487</v>
      </c>
      <c r="X59" s="264">
        <v>3.7106000000000001E-3</v>
      </c>
      <c r="Y59" s="264">
        <v>9.9087700000000003E-4</v>
      </c>
      <c r="Z59" s="264">
        <v>8.6600194000000005E-2</v>
      </c>
      <c r="AA59" s="264">
        <v>2.5857801E-2</v>
      </c>
      <c r="AB59" s="264">
        <v>211.26368550000001</v>
      </c>
      <c r="AC59" s="264">
        <v>60.478246669999997</v>
      </c>
      <c r="AD59" s="264">
        <v>0.78981353600000004</v>
      </c>
      <c r="AE59" s="264">
        <v>1.6696354840000001</v>
      </c>
      <c r="AF59" s="264">
        <v>5.8467409999999999E-3</v>
      </c>
      <c r="AG59" s="264">
        <v>1.3775E-3</v>
      </c>
      <c r="AH59" s="264">
        <v>6.5998505999999998E-2</v>
      </c>
      <c r="AI59" s="264">
        <v>26.95663717</v>
      </c>
      <c r="AJ59" s="264">
        <v>7.7667041340000003</v>
      </c>
      <c r="AK59" s="264">
        <v>12.023452320000001</v>
      </c>
      <c r="AL59" s="263">
        <v>186</v>
      </c>
      <c r="AM59" s="265">
        <v>61</v>
      </c>
    </row>
    <row r="60" spans="3:39" s="25" customFormat="1">
      <c r="C60" s="262">
        <v>62</v>
      </c>
      <c r="D60" s="263" t="s">
        <v>151</v>
      </c>
      <c r="E60" s="264">
        <v>240562</v>
      </c>
      <c r="F60" s="264">
        <v>426.34739960000002</v>
      </c>
      <c r="G60" s="264">
        <v>328.64771139999999</v>
      </c>
      <c r="H60" s="264">
        <v>97.699688199999997</v>
      </c>
      <c r="I60" s="264">
        <v>5.3332598889999998</v>
      </c>
      <c r="J60" s="264">
        <v>0.77841037700000004</v>
      </c>
      <c r="K60" s="264">
        <v>1.195245069</v>
      </c>
      <c r="L60" s="264">
        <v>1.0501600310000001</v>
      </c>
      <c r="M60" s="264">
        <v>3.2189216159999998</v>
      </c>
      <c r="N60" s="264">
        <v>26.36427772</v>
      </c>
      <c r="O60" s="264">
        <v>2.288929945</v>
      </c>
      <c r="P60" s="265">
        <v>62</v>
      </c>
      <c r="Q60" s="266">
        <v>62</v>
      </c>
      <c r="R60" s="264">
        <v>22.648488159999999</v>
      </c>
      <c r="S60" s="264">
        <v>3.0206790090000002</v>
      </c>
      <c r="T60" s="264">
        <v>0.376647593</v>
      </c>
      <c r="U60" s="264">
        <v>0.104801317</v>
      </c>
      <c r="V60" s="264">
        <v>1.5639198560000001</v>
      </c>
      <c r="W60" s="264">
        <v>0.150880239</v>
      </c>
      <c r="X60" s="264">
        <v>7.6066600000000001E-4</v>
      </c>
      <c r="Y60" s="264">
        <v>2.0312800000000001E-4</v>
      </c>
      <c r="Z60" s="264">
        <v>0.117063364</v>
      </c>
      <c r="AA60" s="264">
        <v>3.4574301000000002E-2</v>
      </c>
      <c r="AB60" s="264">
        <v>237.05920019999999</v>
      </c>
      <c r="AC60" s="264">
        <v>66.886309190000006</v>
      </c>
      <c r="AD60" s="264">
        <v>0.68097248899999996</v>
      </c>
      <c r="AE60" s="264">
        <v>1.503665974</v>
      </c>
      <c r="AF60" s="264">
        <v>9.9921199999999997E-4</v>
      </c>
      <c r="AG60" s="264">
        <v>3.1133799999999998E-4</v>
      </c>
      <c r="AH60" s="264">
        <v>7.0083515999999998E-2</v>
      </c>
      <c r="AI60" s="264">
        <v>30.460606859999999</v>
      </c>
      <c r="AJ60" s="264">
        <v>8.8407253380000004</v>
      </c>
      <c r="AK60" s="264">
        <v>12.597303269999999</v>
      </c>
      <c r="AL60" s="263">
        <v>186</v>
      </c>
      <c r="AM60" s="265">
        <v>62</v>
      </c>
    </row>
    <row r="61" spans="3:39" s="25" customFormat="1">
      <c r="C61" s="262">
        <v>63</v>
      </c>
      <c r="D61" s="263" t="s">
        <v>152</v>
      </c>
      <c r="E61" s="264">
        <v>87784</v>
      </c>
      <c r="F61" s="264">
        <v>419.1674099</v>
      </c>
      <c r="G61" s="264">
        <v>311.60707129999997</v>
      </c>
      <c r="H61" s="264">
        <v>107.56033859999999</v>
      </c>
      <c r="I61" s="264">
        <v>3.3365412559999998</v>
      </c>
      <c r="J61" s="264">
        <v>0.46892136499999998</v>
      </c>
      <c r="K61" s="264">
        <v>0.53553992699999997</v>
      </c>
      <c r="L61" s="264">
        <v>0.55164255500000003</v>
      </c>
      <c r="M61" s="264">
        <v>3.1811970569999999</v>
      </c>
      <c r="N61" s="264">
        <v>8.7033930569999995</v>
      </c>
      <c r="O61" s="264">
        <v>0.79436544200000003</v>
      </c>
      <c r="P61" s="265">
        <v>63</v>
      </c>
      <c r="Q61" s="266">
        <v>63</v>
      </c>
      <c r="R61" s="264">
        <v>41.010217660000002</v>
      </c>
      <c r="S61" s="264">
        <v>6.4162478309999997</v>
      </c>
      <c r="T61" s="264">
        <v>1.594747181</v>
      </c>
      <c r="U61" s="264">
        <v>0.38285129499999998</v>
      </c>
      <c r="V61" s="264">
        <v>1.2412471540000001</v>
      </c>
      <c r="W61" s="264">
        <v>0.122263965</v>
      </c>
      <c r="X61" s="264">
        <v>0</v>
      </c>
      <c r="Y61" s="264">
        <v>0</v>
      </c>
      <c r="Z61" s="264">
        <v>4.6442407999999998E-2</v>
      </c>
      <c r="AA61" s="264">
        <v>1.7459071E-2</v>
      </c>
      <c r="AB61" s="264">
        <v>219.4883356</v>
      </c>
      <c r="AC61" s="264">
        <v>67.555235879999998</v>
      </c>
      <c r="AD61" s="264">
        <v>0.39118746300000001</v>
      </c>
      <c r="AE61" s="264">
        <v>1.049656948</v>
      </c>
      <c r="AF61" s="264">
        <v>8.6195499999999997E-4</v>
      </c>
      <c r="AG61" s="264">
        <v>1.3782000000000001E-4</v>
      </c>
      <c r="AH61" s="264">
        <v>0.116930398</v>
      </c>
      <c r="AI61" s="264">
        <v>30.522888770000002</v>
      </c>
      <c r="AJ61" s="264">
        <v>10.705740629999999</v>
      </c>
      <c r="AK61" s="264">
        <v>20.933357229999999</v>
      </c>
      <c r="AL61" s="263">
        <v>184</v>
      </c>
      <c r="AM61" s="265">
        <v>63</v>
      </c>
    </row>
    <row r="62" spans="3:39" s="25" customFormat="1">
      <c r="C62" s="262">
        <v>65</v>
      </c>
      <c r="D62" s="263" t="s">
        <v>153</v>
      </c>
      <c r="E62" s="264">
        <v>103099</v>
      </c>
      <c r="F62" s="264">
        <v>320.6468898</v>
      </c>
      <c r="G62" s="264">
        <v>237.0883767</v>
      </c>
      <c r="H62" s="264">
        <v>83.558513090000005</v>
      </c>
      <c r="I62" s="264">
        <v>7.8609572119999997</v>
      </c>
      <c r="J62" s="264">
        <v>2.2358276209999999</v>
      </c>
      <c r="K62" s="264">
        <v>1.6763134669999999</v>
      </c>
      <c r="L62" s="264">
        <v>1.6628963489999999</v>
      </c>
      <c r="M62" s="264">
        <v>5.0896245049999997</v>
      </c>
      <c r="N62" s="264">
        <v>4.6721349099999996</v>
      </c>
      <c r="O62" s="264">
        <v>0.43531237499999997</v>
      </c>
      <c r="P62" s="265">
        <v>65</v>
      </c>
      <c r="Q62" s="266">
        <v>65</v>
      </c>
      <c r="R62" s="264">
        <v>5.9541011099999999</v>
      </c>
      <c r="S62" s="264">
        <v>1.071895732</v>
      </c>
      <c r="T62" s="264">
        <v>0.28676580000000002</v>
      </c>
      <c r="U62" s="264">
        <v>7.5281751999999993E-2</v>
      </c>
      <c r="V62" s="264">
        <v>2.2095351750000001</v>
      </c>
      <c r="W62" s="264">
        <v>0.26604527100000003</v>
      </c>
      <c r="X62" s="264">
        <v>0</v>
      </c>
      <c r="Y62" s="264">
        <v>0</v>
      </c>
      <c r="Z62" s="264">
        <v>8.8287552000000005E-2</v>
      </c>
      <c r="AA62" s="264">
        <v>2.1581363999999999E-2</v>
      </c>
      <c r="AB62" s="264">
        <v>185.1125753</v>
      </c>
      <c r="AC62" s="264">
        <v>56.665746329999997</v>
      </c>
      <c r="AD62" s="264">
        <v>0.98105380200000003</v>
      </c>
      <c r="AE62" s="264">
        <v>1.96951451</v>
      </c>
      <c r="AF62" s="264">
        <v>5.9477100000000001E-3</v>
      </c>
      <c r="AG62" s="264">
        <v>1.812567E-3</v>
      </c>
      <c r="AH62" s="264">
        <v>3.9395262E-2</v>
      </c>
      <c r="AI62" s="264">
        <v>22.959834010000002</v>
      </c>
      <c r="AJ62" s="264">
        <v>7.329089132</v>
      </c>
      <c r="AK62" s="264">
        <v>11.97536098</v>
      </c>
      <c r="AL62" s="263">
        <v>186</v>
      </c>
      <c r="AM62" s="265">
        <v>65</v>
      </c>
    </row>
    <row r="63" spans="3:39" s="25" customFormat="1">
      <c r="C63" s="262">
        <v>66</v>
      </c>
      <c r="D63" s="263" t="s">
        <v>229</v>
      </c>
      <c r="E63" s="264">
        <v>78102</v>
      </c>
      <c r="F63" s="264">
        <v>286.6645848</v>
      </c>
      <c r="G63" s="264">
        <v>208.78907330000001</v>
      </c>
      <c r="H63" s="264">
        <v>77.875511529999997</v>
      </c>
      <c r="I63" s="264">
        <v>11.76278508</v>
      </c>
      <c r="J63" s="264">
        <v>5.0837001820000003</v>
      </c>
      <c r="K63" s="264">
        <v>1.280755885</v>
      </c>
      <c r="L63" s="264">
        <v>1.3625733019999999</v>
      </c>
      <c r="M63" s="264">
        <v>3.8061104120000002</v>
      </c>
      <c r="N63" s="264">
        <v>4.4908939520000004</v>
      </c>
      <c r="O63" s="264">
        <v>0.44244699500000001</v>
      </c>
      <c r="P63" s="265">
        <v>66</v>
      </c>
      <c r="Q63" s="266">
        <v>66</v>
      </c>
      <c r="R63" s="264">
        <v>3.307982564</v>
      </c>
      <c r="S63" s="264">
        <v>0.62550374600000003</v>
      </c>
      <c r="T63" s="264">
        <v>0.35362377299999997</v>
      </c>
      <c r="U63" s="264">
        <v>7.9531563E-2</v>
      </c>
      <c r="V63" s="264">
        <v>2.1175591260000002</v>
      </c>
      <c r="W63" s="264">
        <v>0.327350798</v>
      </c>
      <c r="X63" s="264">
        <v>0</v>
      </c>
      <c r="Y63" s="264">
        <v>0</v>
      </c>
      <c r="Z63" s="264">
        <v>8.3445892999999993E-2</v>
      </c>
      <c r="AA63" s="264">
        <v>2.0401803999999999E-2</v>
      </c>
      <c r="AB63" s="264">
        <v>160.89741509999999</v>
      </c>
      <c r="AC63" s="264">
        <v>52.997648349999999</v>
      </c>
      <c r="AD63" s="264">
        <v>0.71086165000000001</v>
      </c>
      <c r="AE63" s="264">
        <v>1.4379140969999999</v>
      </c>
      <c r="AF63" s="264">
        <v>0</v>
      </c>
      <c r="AG63" s="264">
        <v>0</v>
      </c>
      <c r="AH63" s="264">
        <v>4.1704989999999997E-2</v>
      </c>
      <c r="AI63" s="264">
        <v>21.02207065</v>
      </c>
      <c r="AJ63" s="264">
        <v>5.8958895419999999</v>
      </c>
      <c r="AK63" s="264">
        <v>8.5164152899999994</v>
      </c>
      <c r="AL63" s="263">
        <v>186</v>
      </c>
      <c r="AM63" s="265">
        <v>66</v>
      </c>
    </row>
    <row r="64" spans="3:39" s="25" customFormat="1">
      <c r="C64" s="262">
        <v>67</v>
      </c>
      <c r="D64" s="263" t="s">
        <v>154</v>
      </c>
      <c r="E64" s="264">
        <v>135113</v>
      </c>
      <c r="F64" s="264">
        <v>342.44760550000001</v>
      </c>
      <c r="G64" s="264">
        <v>262.68584800000002</v>
      </c>
      <c r="H64" s="264">
        <v>79.76175748</v>
      </c>
      <c r="I64" s="264">
        <v>6.2021786329999999</v>
      </c>
      <c r="J64" s="264">
        <v>1.1049157709999999</v>
      </c>
      <c r="K64" s="264">
        <v>2.0769343039999999</v>
      </c>
      <c r="L64" s="264">
        <v>1.599219436</v>
      </c>
      <c r="M64" s="264">
        <v>5.3309399969999998</v>
      </c>
      <c r="N64" s="264">
        <v>10.4951875</v>
      </c>
      <c r="O64" s="264">
        <v>1.011453723</v>
      </c>
      <c r="P64" s="265">
        <v>67</v>
      </c>
      <c r="Q64" s="266">
        <v>67</v>
      </c>
      <c r="R64" s="264">
        <v>15.16918328</v>
      </c>
      <c r="S64" s="264">
        <v>2.4986075419999998</v>
      </c>
      <c r="T64" s="264">
        <v>1.290710113</v>
      </c>
      <c r="U64" s="264">
        <v>0.279171053</v>
      </c>
      <c r="V64" s="264">
        <v>2.2077758599999999</v>
      </c>
      <c r="W64" s="264">
        <v>0.18699942999999999</v>
      </c>
      <c r="X64" s="264">
        <v>0</v>
      </c>
      <c r="Y64" s="264">
        <v>0</v>
      </c>
      <c r="Z64" s="264">
        <v>0.17886163499999999</v>
      </c>
      <c r="AA64" s="264">
        <v>5.1815501999999999E-2</v>
      </c>
      <c r="AB64" s="264">
        <v>194.4779245</v>
      </c>
      <c r="AC64" s="264">
        <v>55.673713540000001</v>
      </c>
      <c r="AD64" s="264">
        <v>0.99619904599999998</v>
      </c>
      <c r="AE64" s="264">
        <v>2.4601150349999998</v>
      </c>
      <c r="AF64" s="264">
        <v>1.9319949999999999E-3</v>
      </c>
      <c r="AG64" s="264">
        <v>3.5722E-4</v>
      </c>
      <c r="AH64" s="264">
        <v>5.8618591999999997E-2</v>
      </c>
      <c r="AI64" s="264">
        <v>23.44187814</v>
      </c>
      <c r="AJ64" s="264">
        <v>6.9566901400000001</v>
      </c>
      <c r="AK64" s="264">
        <v>8.6962235299999993</v>
      </c>
      <c r="AL64" s="263">
        <v>185</v>
      </c>
      <c r="AM64" s="265">
        <v>67</v>
      </c>
    </row>
    <row r="65" spans="3:39" s="25" customFormat="1">
      <c r="C65" s="262">
        <v>68</v>
      </c>
      <c r="D65" s="263" t="s">
        <v>155</v>
      </c>
      <c r="E65" s="264">
        <v>393680</v>
      </c>
      <c r="F65" s="264">
        <v>381.32264450000002</v>
      </c>
      <c r="G65" s="264">
        <v>290.45133659999999</v>
      </c>
      <c r="H65" s="264">
        <v>90.871307970000004</v>
      </c>
      <c r="I65" s="264">
        <v>4.7868136469999998</v>
      </c>
      <c r="J65" s="264">
        <v>0.775787852</v>
      </c>
      <c r="K65" s="264">
        <v>1.36331541</v>
      </c>
      <c r="L65" s="264">
        <v>1.1509816770000001</v>
      </c>
      <c r="M65" s="264">
        <v>4.2552841389999996</v>
      </c>
      <c r="N65" s="264">
        <v>14.559857770000001</v>
      </c>
      <c r="O65" s="264">
        <v>1.2756730759999999</v>
      </c>
      <c r="P65" s="265">
        <v>68</v>
      </c>
      <c r="Q65" s="266">
        <v>68</v>
      </c>
      <c r="R65" s="264">
        <v>15.79820368</v>
      </c>
      <c r="S65" s="264">
        <v>2.2855720559999999</v>
      </c>
      <c r="T65" s="264">
        <v>1.0115884909999999</v>
      </c>
      <c r="U65" s="264">
        <v>0.215945582</v>
      </c>
      <c r="V65" s="264">
        <v>1.8645131150000001</v>
      </c>
      <c r="W65" s="264">
        <v>0.199734931</v>
      </c>
      <c r="X65" s="264">
        <v>9.29625E-4</v>
      </c>
      <c r="Y65" s="264">
        <v>2.48247E-4</v>
      </c>
      <c r="Z65" s="264">
        <v>9.8626713000000005E-2</v>
      </c>
      <c r="AA65" s="264">
        <v>2.8182894E-2</v>
      </c>
      <c r="AB65" s="264">
        <v>218.28354279999999</v>
      </c>
      <c r="AC65" s="264">
        <v>62.675343030000001</v>
      </c>
      <c r="AD65" s="264">
        <v>0.707213957</v>
      </c>
      <c r="AE65" s="264">
        <v>1.668380247</v>
      </c>
      <c r="AF65" s="264">
        <v>2.3759940000000002E-3</v>
      </c>
      <c r="AG65" s="264">
        <v>4.9226499999999998E-4</v>
      </c>
      <c r="AH65" s="264">
        <v>6.0639841999999999E-2</v>
      </c>
      <c r="AI65" s="264">
        <v>27.715511249999999</v>
      </c>
      <c r="AJ65" s="264">
        <v>8.1860791109999997</v>
      </c>
      <c r="AK65" s="264">
        <v>12.35180718</v>
      </c>
      <c r="AL65" s="263">
        <v>186</v>
      </c>
      <c r="AM65" s="265">
        <v>68</v>
      </c>
    </row>
    <row r="66" spans="3:39" s="25" customFormat="1">
      <c r="C66" s="262">
        <v>69</v>
      </c>
      <c r="D66" s="263" t="s">
        <v>156</v>
      </c>
      <c r="E66" s="264">
        <v>5582</v>
      </c>
      <c r="F66" s="264">
        <v>257.78051870000002</v>
      </c>
      <c r="G66" s="264">
        <v>196.83436359999999</v>
      </c>
      <c r="H66" s="264">
        <v>60.946155109999999</v>
      </c>
      <c r="I66" s="264">
        <v>2.194274295</v>
      </c>
      <c r="J66" s="264">
        <v>0.37365801500000001</v>
      </c>
      <c r="K66" s="264">
        <v>0.81719858000000001</v>
      </c>
      <c r="L66" s="264">
        <v>0.65291098800000003</v>
      </c>
      <c r="M66" s="264">
        <v>8.613704534</v>
      </c>
      <c r="N66" s="264">
        <v>4.0585909669999998</v>
      </c>
      <c r="O66" s="264">
        <v>0.304883711</v>
      </c>
      <c r="P66" s="265">
        <v>69</v>
      </c>
      <c r="Q66" s="266">
        <v>69</v>
      </c>
      <c r="R66" s="264">
        <v>2.7281169260000002</v>
      </c>
      <c r="S66" s="264">
        <v>0.48602518500000003</v>
      </c>
      <c r="T66" s="264">
        <v>1.131718585</v>
      </c>
      <c r="U66" s="264">
        <v>0.21889839699999999</v>
      </c>
      <c r="V66" s="264">
        <v>0.81634296500000003</v>
      </c>
      <c r="W66" s="264">
        <v>6.2538885000000002E-2</v>
      </c>
      <c r="X66" s="264">
        <v>0</v>
      </c>
      <c r="Y66" s="264">
        <v>0</v>
      </c>
      <c r="Z66" s="264">
        <v>5.1518201E-2</v>
      </c>
      <c r="AA66" s="264">
        <v>1.2934342999999999E-2</v>
      </c>
      <c r="AB66" s="264">
        <v>158.4901855</v>
      </c>
      <c r="AC66" s="264">
        <v>45.166247460000001</v>
      </c>
      <c r="AD66" s="264">
        <v>0.41885648599999997</v>
      </c>
      <c r="AE66" s="264">
        <v>1.888150075</v>
      </c>
      <c r="AF66" s="264">
        <v>0</v>
      </c>
      <c r="AG66" s="264">
        <v>0</v>
      </c>
      <c r="AH66" s="264">
        <v>2.2029066999999999E-2</v>
      </c>
      <c r="AI66" s="264">
        <v>17.81295458</v>
      </c>
      <c r="AJ66" s="264">
        <v>4.828794823</v>
      </c>
      <c r="AK66" s="264">
        <v>6.6299861550000001</v>
      </c>
      <c r="AL66" s="263">
        <v>177</v>
      </c>
      <c r="AM66" s="265">
        <v>69</v>
      </c>
    </row>
    <row r="67" spans="3:39" s="25" customFormat="1">
      <c r="C67" s="262">
        <v>70</v>
      </c>
      <c r="D67" s="263" t="s">
        <v>157</v>
      </c>
      <c r="E67" s="264">
        <v>164611</v>
      </c>
      <c r="F67" s="264">
        <v>265.45038490000002</v>
      </c>
      <c r="G67" s="264">
        <v>200.82965569999999</v>
      </c>
      <c r="H67" s="264">
        <v>64.620729179999998</v>
      </c>
      <c r="I67" s="264">
        <v>4.4843650159999999</v>
      </c>
      <c r="J67" s="264">
        <v>0.82498698999999998</v>
      </c>
      <c r="K67" s="264">
        <v>1.4462305719999999</v>
      </c>
      <c r="L67" s="264">
        <v>1.391287229</v>
      </c>
      <c r="M67" s="264">
        <v>3.4934892660000001</v>
      </c>
      <c r="N67" s="264">
        <v>0.96133864899999999</v>
      </c>
      <c r="O67" s="264">
        <v>8.5589467000000002E-2</v>
      </c>
      <c r="P67" s="265">
        <v>70</v>
      </c>
      <c r="Q67" s="266">
        <v>70</v>
      </c>
      <c r="R67" s="264">
        <v>27.850367339999998</v>
      </c>
      <c r="S67" s="264">
        <v>4.5413811879999999</v>
      </c>
      <c r="T67" s="264">
        <v>1.329534856</v>
      </c>
      <c r="U67" s="264">
        <v>0.30654331600000001</v>
      </c>
      <c r="V67" s="264">
        <v>0.85439864600000004</v>
      </c>
      <c r="W67" s="264">
        <v>0.124836619</v>
      </c>
      <c r="X67" s="264">
        <v>0</v>
      </c>
      <c r="Y67" s="264">
        <v>0</v>
      </c>
      <c r="Z67" s="264">
        <v>6.6585273E-2</v>
      </c>
      <c r="AA67" s="264">
        <v>1.8438144E-2</v>
      </c>
      <c r="AB67" s="264">
        <v>139.78557789999999</v>
      </c>
      <c r="AC67" s="264">
        <v>42.697381999999998</v>
      </c>
      <c r="AD67" s="264">
        <v>0.73100248499999998</v>
      </c>
      <c r="AE67" s="264">
        <v>1.1700243770000001</v>
      </c>
      <c r="AF67" s="264">
        <v>0</v>
      </c>
      <c r="AG67" s="264">
        <v>0</v>
      </c>
      <c r="AH67" s="264">
        <v>0.104780573</v>
      </c>
      <c r="AI67" s="264">
        <v>18.323642029999998</v>
      </c>
      <c r="AJ67" s="264">
        <v>5.3345318060000002</v>
      </c>
      <c r="AK67" s="264">
        <v>9.5240711210000004</v>
      </c>
      <c r="AL67" s="263">
        <v>185</v>
      </c>
      <c r="AM67" s="265">
        <v>70</v>
      </c>
    </row>
    <row r="68" spans="3:39" s="25" customFormat="1">
      <c r="C68" s="262">
        <v>71</v>
      </c>
      <c r="D68" s="263" t="s">
        <v>158</v>
      </c>
      <c r="E68" s="264">
        <v>92074</v>
      </c>
      <c r="F68" s="264">
        <v>246.05787900000001</v>
      </c>
      <c r="G68" s="264">
        <v>183.13887600000001</v>
      </c>
      <c r="H68" s="264">
        <v>62.919002999999996</v>
      </c>
      <c r="I68" s="264">
        <v>6.9640702250000004</v>
      </c>
      <c r="J68" s="264">
        <v>1.3371986469999999</v>
      </c>
      <c r="K68" s="264">
        <v>3.3880695159999998</v>
      </c>
      <c r="L68" s="264">
        <v>2.9319149740000001</v>
      </c>
      <c r="M68" s="264">
        <v>4.6378887349999998</v>
      </c>
      <c r="N68" s="264">
        <v>4.734806367</v>
      </c>
      <c r="O68" s="264">
        <v>0.53072724400000004</v>
      </c>
      <c r="P68" s="265">
        <v>71</v>
      </c>
      <c r="Q68" s="266">
        <v>71</v>
      </c>
      <c r="R68" s="264">
        <v>8.3696392329999991</v>
      </c>
      <c r="S68" s="264">
        <v>1.6164615739999999</v>
      </c>
      <c r="T68" s="264">
        <v>1.0305673710000001</v>
      </c>
      <c r="U68" s="264">
        <v>0.221667959</v>
      </c>
      <c r="V68" s="264">
        <v>3.5933627449999999</v>
      </c>
      <c r="W68" s="264">
        <v>0.28373240199999999</v>
      </c>
      <c r="X68" s="264">
        <v>0</v>
      </c>
      <c r="Y68" s="264">
        <v>0</v>
      </c>
      <c r="Z68" s="264">
        <v>7.5004291000000001E-2</v>
      </c>
      <c r="AA68" s="264">
        <v>1.9919683000000001E-2</v>
      </c>
      <c r="AB68" s="264">
        <v>132.21425669999999</v>
      </c>
      <c r="AC68" s="264">
        <v>44.880757240000001</v>
      </c>
      <c r="AD68" s="264">
        <v>1.923005608</v>
      </c>
      <c r="AE68" s="264">
        <v>2.1636194729999998</v>
      </c>
      <c r="AF68" s="264">
        <v>6.981775E-3</v>
      </c>
      <c r="AG68" s="264">
        <v>1.665047E-3</v>
      </c>
      <c r="AH68" s="264">
        <v>5.6880488999999999E-2</v>
      </c>
      <c r="AI68" s="264">
        <v>13.87411837</v>
      </c>
      <c r="AJ68" s="264">
        <v>4.3258191950000002</v>
      </c>
      <c r="AK68" s="264">
        <v>6.8757441730000002</v>
      </c>
      <c r="AL68" s="263">
        <v>185</v>
      </c>
      <c r="AM68" s="265">
        <v>71</v>
      </c>
    </row>
    <row r="69" spans="3:39" s="25" customFormat="1">
      <c r="C69" s="262">
        <v>72</v>
      </c>
      <c r="D69" s="263" t="s">
        <v>2260</v>
      </c>
      <c r="E69" s="264">
        <v>213095</v>
      </c>
      <c r="F69" s="264">
        <v>277.3527613</v>
      </c>
      <c r="G69" s="264">
        <v>201.39649539999999</v>
      </c>
      <c r="H69" s="264">
        <v>75.956265830000007</v>
      </c>
      <c r="I69" s="264">
        <v>4.9544062210000002</v>
      </c>
      <c r="J69" s="264">
        <v>1.2634521599999999</v>
      </c>
      <c r="K69" s="264">
        <v>1.9065716130000001</v>
      </c>
      <c r="L69" s="264">
        <v>1.568333373</v>
      </c>
      <c r="M69" s="264">
        <v>3.1812035619999999</v>
      </c>
      <c r="N69" s="264">
        <v>8.0321169359999995</v>
      </c>
      <c r="O69" s="264">
        <v>0.65984710800000002</v>
      </c>
      <c r="P69" s="265">
        <v>72</v>
      </c>
      <c r="Q69" s="266">
        <v>72</v>
      </c>
      <c r="R69" s="264">
        <v>10.769935759999999</v>
      </c>
      <c r="S69" s="264">
        <v>1.7144973240000001</v>
      </c>
      <c r="T69" s="264">
        <v>0.73904519499999999</v>
      </c>
      <c r="U69" s="264">
        <v>0.16461326600000001</v>
      </c>
      <c r="V69" s="264">
        <v>1.8534694030000001</v>
      </c>
      <c r="W69" s="264">
        <v>0.21246237700000001</v>
      </c>
      <c r="X69" s="264">
        <v>0</v>
      </c>
      <c r="Y69" s="264">
        <v>0</v>
      </c>
      <c r="Z69" s="264">
        <v>3.4759391000000001E-2</v>
      </c>
      <c r="AA69" s="264">
        <v>1.0159431E-2</v>
      </c>
      <c r="AB69" s="264">
        <v>149.62072839999999</v>
      </c>
      <c r="AC69" s="264">
        <v>51.589282740000002</v>
      </c>
      <c r="AD69" s="264">
        <v>1.0667812189999999</v>
      </c>
      <c r="AE69" s="264">
        <v>1.3264834729999999</v>
      </c>
      <c r="AF69" s="264">
        <v>1.5783838000000001E-2</v>
      </c>
      <c r="AG69" s="264">
        <v>4.4224499999999996E-3</v>
      </c>
      <c r="AH69" s="264">
        <v>7.3101606E-2</v>
      </c>
      <c r="AI69" s="264">
        <v>17.625578239999999</v>
      </c>
      <c r="AJ69" s="264">
        <v>6.2640989979999997</v>
      </c>
      <c r="AK69" s="264">
        <v>12.701627179999999</v>
      </c>
      <c r="AL69" s="263">
        <v>186</v>
      </c>
      <c r="AM69" s="265">
        <v>72</v>
      </c>
    </row>
    <row r="70" spans="3:39" s="25" customFormat="1">
      <c r="C70" s="262">
        <v>73</v>
      </c>
      <c r="D70" s="263" t="s">
        <v>2261</v>
      </c>
      <c r="E70" s="264">
        <v>253126</v>
      </c>
      <c r="F70" s="264">
        <v>159.21558110000001</v>
      </c>
      <c r="G70" s="264">
        <v>118.56114820000001</v>
      </c>
      <c r="H70" s="264">
        <v>40.654432929999999</v>
      </c>
      <c r="I70" s="264">
        <v>2.5519463419999999</v>
      </c>
      <c r="J70" s="264">
        <v>0.44610186800000001</v>
      </c>
      <c r="K70" s="264">
        <v>0.37265522699999998</v>
      </c>
      <c r="L70" s="264">
        <v>0.87237472100000002</v>
      </c>
      <c r="M70" s="264">
        <v>3.869937722</v>
      </c>
      <c r="N70" s="264">
        <v>1.596489603</v>
      </c>
      <c r="O70" s="264">
        <v>0.16591608799999999</v>
      </c>
      <c r="P70" s="265">
        <v>73</v>
      </c>
      <c r="Q70" s="266">
        <v>73</v>
      </c>
      <c r="R70" s="264">
        <v>2.7729516470000002</v>
      </c>
      <c r="S70" s="264">
        <v>0.48685228899999999</v>
      </c>
      <c r="T70" s="264">
        <v>0.27028007300000001</v>
      </c>
      <c r="U70" s="264">
        <v>4.5960397E-2</v>
      </c>
      <c r="V70" s="264">
        <v>0.96283036300000002</v>
      </c>
      <c r="W70" s="264">
        <v>7.4611409000000004E-2</v>
      </c>
      <c r="X70" s="264">
        <v>3.8575329999999998E-3</v>
      </c>
      <c r="Y70" s="264">
        <v>9.8416100000000011E-4</v>
      </c>
      <c r="Z70" s="264">
        <v>7.4678998999999996E-2</v>
      </c>
      <c r="AA70" s="264">
        <v>1.6234583E-2</v>
      </c>
      <c r="AB70" s="264">
        <v>93.461496359999998</v>
      </c>
      <c r="AC70" s="264">
        <v>28.989694320000002</v>
      </c>
      <c r="AD70" s="264">
        <v>0.636947076</v>
      </c>
      <c r="AE70" s="264">
        <v>0.79217082900000002</v>
      </c>
      <c r="AF70" s="264">
        <v>0</v>
      </c>
      <c r="AG70" s="264">
        <v>0</v>
      </c>
      <c r="AH70" s="264">
        <v>1.0416551E-2</v>
      </c>
      <c r="AI70" s="264">
        <v>12.178269070000001</v>
      </c>
      <c r="AJ70" s="264">
        <v>3.7043056480000001</v>
      </c>
      <c r="AK70" s="264">
        <v>4.8576182499999998</v>
      </c>
      <c r="AL70" s="263">
        <v>188</v>
      </c>
      <c r="AM70" s="265">
        <v>73</v>
      </c>
    </row>
    <row r="71" spans="3:39" s="25" customFormat="1">
      <c r="C71" s="262">
        <v>74</v>
      </c>
      <c r="D71" s="263" t="s">
        <v>2262</v>
      </c>
      <c r="E71" s="264">
        <v>69980</v>
      </c>
      <c r="F71" s="264">
        <v>1088.0749920000001</v>
      </c>
      <c r="G71" s="264">
        <v>898.16666469999996</v>
      </c>
      <c r="H71" s="264">
        <v>189.9083277</v>
      </c>
      <c r="I71" s="264">
        <v>12.39724242</v>
      </c>
      <c r="J71" s="264">
        <v>2.3234674009999998</v>
      </c>
      <c r="K71" s="264">
        <v>3.2863340679999999</v>
      </c>
      <c r="L71" s="264">
        <v>1.507535692</v>
      </c>
      <c r="M71" s="264">
        <v>47.581844840000002</v>
      </c>
      <c r="N71" s="264">
        <v>48.943988869999998</v>
      </c>
      <c r="O71" s="264">
        <v>4.4678202169999999</v>
      </c>
      <c r="P71" s="265">
        <v>74</v>
      </c>
      <c r="Q71" s="266">
        <v>74</v>
      </c>
      <c r="R71" s="264">
        <v>93.324641639999996</v>
      </c>
      <c r="S71" s="264">
        <v>11.978007140000001</v>
      </c>
      <c r="T71" s="264">
        <v>2.2754904900000001</v>
      </c>
      <c r="U71" s="264">
        <v>0.48986148899999998</v>
      </c>
      <c r="V71" s="264">
        <v>4.6706811239999997</v>
      </c>
      <c r="W71" s="264">
        <v>0.36095033900000001</v>
      </c>
      <c r="X71" s="264">
        <v>5.2297029999999996E-3</v>
      </c>
      <c r="Y71" s="264">
        <v>1.3965379999999999E-3</v>
      </c>
      <c r="Z71" s="264">
        <v>0.68623864899999998</v>
      </c>
      <c r="AA71" s="264">
        <v>0.10117470000000001</v>
      </c>
      <c r="AB71" s="264">
        <v>492.66100599999999</v>
      </c>
      <c r="AC71" s="264">
        <v>115.9756094</v>
      </c>
      <c r="AD71" s="264">
        <v>117.7168369</v>
      </c>
      <c r="AE71" s="264">
        <v>10.31890559</v>
      </c>
      <c r="AF71" s="264">
        <v>1.8023669999999999E-2</v>
      </c>
      <c r="AG71" s="264">
        <v>5.0500229999999998E-3</v>
      </c>
      <c r="AH71" s="264">
        <v>0.202947135</v>
      </c>
      <c r="AI71" s="264">
        <v>77.245157230000004</v>
      </c>
      <c r="AJ71" s="264">
        <v>16.760795340000001</v>
      </c>
      <c r="AK71" s="264">
        <v>22.768755980000002</v>
      </c>
      <c r="AL71" s="263">
        <v>189</v>
      </c>
      <c r="AM71" s="265">
        <v>74</v>
      </c>
    </row>
    <row r="72" spans="3:39" s="25" customFormat="1">
      <c r="C72" s="262">
        <v>75</v>
      </c>
      <c r="D72" s="263" t="s">
        <v>230</v>
      </c>
      <c r="E72" s="264">
        <v>4146</v>
      </c>
      <c r="F72" s="264">
        <v>1350.058352</v>
      </c>
      <c r="G72" s="264">
        <v>1073.4733719999999</v>
      </c>
      <c r="H72" s="264">
        <v>276.58497929999999</v>
      </c>
      <c r="I72" s="264">
        <v>6.8322911179999997</v>
      </c>
      <c r="J72" s="264">
        <v>0.81749156899999997</v>
      </c>
      <c r="K72" s="264">
        <v>1.3443746169999999</v>
      </c>
      <c r="L72" s="264">
        <v>0.62656883399999996</v>
      </c>
      <c r="M72" s="264">
        <v>3.1382473559999999</v>
      </c>
      <c r="N72" s="264">
        <v>75.738754529999994</v>
      </c>
      <c r="O72" s="264">
        <v>7.0933910190000002</v>
      </c>
      <c r="P72" s="265">
        <v>75</v>
      </c>
      <c r="Q72" s="266">
        <v>75</v>
      </c>
      <c r="R72" s="264">
        <v>81.220609080000003</v>
      </c>
      <c r="S72" s="264">
        <v>12.87747517</v>
      </c>
      <c r="T72" s="264">
        <v>25.567780460000002</v>
      </c>
      <c r="U72" s="264">
        <v>4.5821959249999997</v>
      </c>
      <c r="V72" s="264">
        <v>2.4674825189999998</v>
      </c>
      <c r="W72" s="264">
        <v>0.192702874</v>
      </c>
      <c r="X72" s="264">
        <v>8.8271740000000001E-2</v>
      </c>
      <c r="Y72" s="264">
        <v>2.3572053999999999E-2</v>
      </c>
      <c r="Z72" s="264">
        <v>1.3540742690000001</v>
      </c>
      <c r="AA72" s="264">
        <v>0.17570060800000001</v>
      </c>
      <c r="AB72" s="264">
        <v>761.6821913</v>
      </c>
      <c r="AC72" s="264">
        <v>180.6926392</v>
      </c>
      <c r="AD72" s="264">
        <v>1.3076099450000001</v>
      </c>
      <c r="AE72" s="264">
        <v>2.945931501</v>
      </c>
      <c r="AF72" s="264">
        <v>0.58061105300000004</v>
      </c>
      <c r="AG72" s="264">
        <v>0.115644628</v>
      </c>
      <c r="AH72" s="264">
        <v>0.38699486500000002</v>
      </c>
      <c r="AI72" s="264">
        <v>113.57507200000001</v>
      </c>
      <c r="AJ72" s="264">
        <v>29.832694419999999</v>
      </c>
      <c r="AK72" s="264">
        <v>34.797978780000001</v>
      </c>
      <c r="AL72" s="263">
        <v>172</v>
      </c>
      <c r="AM72" s="265">
        <v>75</v>
      </c>
    </row>
    <row r="73" spans="3:39" s="25" customFormat="1">
      <c r="C73" s="262">
        <v>76</v>
      </c>
      <c r="D73" s="263" t="s">
        <v>231</v>
      </c>
      <c r="E73" s="264">
        <v>12490</v>
      </c>
      <c r="F73" s="264">
        <v>599.22779590000005</v>
      </c>
      <c r="G73" s="264">
        <v>477.46599930000002</v>
      </c>
      <c r="H73" s="264">
        <v>121.7617966</v>
      </c>
      <c r="I73" s="264">
        <v>16.288008420000001</v>
      </c>
      <c r="J73" s="264">
        <v>2.8212205969999999</v>
      </c>
      <c r="K73" s="264">
        <v>2.6816741560000001</v>
      </c>
      <c r="L73" s="264">
        <v>3.6795967319999998</v>
      </c>
      <c r="M73" s="264">
        <v>10.05235875</v>
      </c>
      <c r="N73" s="264">
        <v>33.242878070000003</v>
      </c>
      <c r="O73" s="264">
        <v>2.2192896599999998</v>
      </c>
      <c r="P73" s="265">
        <v>76</v>
      </c>
      <c r="Q73" s="266">
        <v>76</v>
      </c>
      <c r="R73" s="264">
        <v>40.975695880000004</v>
      </c>
      <c r="S73" s="264">
        <v>6.8522489760000003</v>
      </c>
      <c r="T73" s="264">
        <v>0.82851685799999997</v>
      </c>
      <c r="U73" s="264">
        <v>0.18865236699999999</v>
      </c>
      <c r="V73" s="264">
        <v>2.5881263630000002</v>
      </c>
      <c r="W73" s="264">
        <v>0.23783811699999999</v>
      </c>
      <c r="X73" s="264">
        <v>0</v>
      </c>
      <c r="Y73" s="264">
        <v>0</v>
      </c>
      <c r="Z73" s="264">
        <v>2.0666085719999998</v>
      </c>
      <c r="AA73" s="264">
        <v>0.57687301899999999</v>
      </c>
      <c r="AB73" s="264">
        <v>326.01094669999998</v>
      </c>
      <c r="AC73" s="264">
        <v>83.797568999999996</v>
      </c>
      <c r="AD73" s="264">
        <v>1.870858863</v>
      </c>
      <c r="AE73" s="264">
        <v>8.3732567580000001</v>
      </c>
      <c r="AF73" s="264">
        <v>2.2438613999999999E-2</v>
      </c>
      <c r="AG73" s="264">
        <v>4.5725389999999996E-3</v>
      </c>
      <c r="AH73" s="264">
        <v>0.30273095300000002</v>
      </c>
      <c r="AI73" s="264">
        <v>34.379567190000003</v>
      </c>
      <c r="AJ73" s="264">
        <v>6.9017636270000002</v>
      </c>
      <c r="AK73" s="264">
        <v>12.26450511</v>
      </c>
      <c r="AL73" s="263">
        <v>167</v>
      </c>
      <c r="AM73" s="265">
        <v>76</v>
      </c>
    </row>
    <row r="74" spans="3:39" s="25" customFormat="1">
      <c r="C74" s="262">
        <v>77</v>
      </c>
      <c r="D74" s="263" t="s">
        <v>232</v>
      </c>
      <c r="E74" s="264">
        <v>5587</v>
      </c>
      <c r="F74" s="264">
        <v>534.6544662</v>
      </c>
      <c r="G74" s="264">
        <v>416.33006590000002</v>
      </c>
      <c r="H74" s="264">
        <v>118.3244002</v>
      </c>
      <c r="I74" s="264">
        <v>16.304971070000001</v>
      </c>
      <c r="J74" s="264">
        <v>3.1979331989999999</v>
      </c>
      <c r="K74" s="264">
        <v>4.800672026</v>
      </c>
      <c r="L74" s="264">
        <v>5.9113150670000003</v>
      </c>
      <c r="M74" s="264">
        <v>11.31186188</v>
      </c>
      <c r="N74" s="264">
        <v>19.52007472</v>
      </c>
      <c r="O74" s="264">
        <v>1.0528083399999999</v>
      </c>
      <c r="P74" s="265">
        <v>77</v>
      </c>
      <c r="Q74" s="266">
        <v>77</v>
      </c>
      <c r="R74" s="264">
        <v>32.122034849999999</v>
      </c>
      <c r="S74" s="264">
        <v>5.7036537450000004</v>
      </c>
      <c r="T74" s="264">
        <v>1.0372634359999999</v>
      </c>
      <c r="U74" s="264">
        <v>0.22016660699999999</v>
      </c>
      <c r="V74" s="264">
        <v>1.7246974129999999</v>
      </c>
      <c r="W74" s="264">
        <v>0.17664416399999999</v>
      </c>
      <c r="X74" s="264">
        <v>0</v>
      </c>
      <c r="Y74" s="264">
        <v>0</v>
      </c>
      <c r="Z74" s="264">
        <v>0.212536906</v>
      </c>
      <c r="AA74" s="264">
        <v>5.9350676999999998E-2</v>
      </c>
      <c r="AB74" s="264">
        <v>292.67064590000001</v>
      </c>
      <c r="AC74" s="264">
        <v>82.930695869999994</v>
      </c>
      <c r="AD74" s="264">
        <v>2.3272914230000001</v>
      </c>
      <c r="AE74" s="264">
        <v>8.6821272500000006</v>
      </c>
      <c r="AF74" s="264">
        <v>0</v>
      </c>
      <c r="AG74" s="264">
        <v>0</v>
      </c>
      <c r="AH74" s="264">
        <v>0.15821332900000001</v>
      </c>
      <c r="AI74" s="264">
        <v>28.943552690000001</v>
      </c>
      <c r="AJ74" s="264">
        <v>6.2837241390000003</v>
      </c>
      <c r="AK74" s="264">
        <v>9.30223142</v>
      </c>
      <c r="AL74" s="263">
        <v>167</v>
      </c>
      <c r="AM74" s="265">
        <v>77</v>
      </c>
    </row>
    <row r="75" spans="3:39" s="25" customFormat="1">
      <c r="C75" s="262">
        <v>78</v>
      </c>
      <c r="D75" s="263" t="s">
        <v>233</v>
      </c>
      <c r="E75" s="264">
        <v>94634</v>
      </c>
      <c r="F75" s="264">
        <v>333.50342269999999</v>
      </c>
      <c r="G75" s="264">
        <v>253.38445899999999</v>
      </c>
      <c r="H75" s="264">
        <v>80.118963690000001</v>
      </c>
      <c r="I75" s="264">
        <v>10.954596540000001</v>
      </c>
      <c r="J75" s="264">
        <v>1.9681252389999999</v>
      </c>
      <c r="K75" s="264">
        <v>5.3339968569999998</v>
      </c>
      <c r="L75" s="264">
        <v>4.4029853430000001</v>
      </c>
      <c r="M75" s="264">
        <v>6.8811593999999996</v>
      </c>
      <c r="N75" s="264">
        <v>5.2992810749999997</v>
      </c>
      <c r="O75" s="264">
        <v>0.37477904299999998</v>
      </c>
      <c r="P75" s="265">
        <v>78</v>
      </c>
      <c r="Q75" s="266">
        <v>78</v>
      </c>
      <c r="R75" s="264">
        <v>19.088736969999999</v>
      </c>
      <c r="S75" s="264">
        <v>3.168679209</v>
      </c>
      <c r="T75" s="264">
        <v>0.74735739199999995</v>
      </c>
      <c r="U75" s="264">
        <v>0.17438288299999999</v>
      </c>
      <c r="V75" s="264">
        <v>5.7608275799999999</v>
      </c>
      <c r="W75" s="264">
        <v>0.55350184499999999</v>
      </c>
      <c r="X75" s="264">
        <v>0</v>
      </c>
      <c r="Y75" s="264">
        <v>0</v>
      </c>
      <c r="Z75" s="264">
        <v>9.0900469999999997E-2</v>
      </c>
      <c r="AA75" s="264">
        <v>2.3390475000000001E-2</v>
      </c>
      <c r="AB75" s="264">
        <v>175.36218059999999</v>
      </c>
      <c r="AC75" s="264">
        <v>57.494371200000003</v>
      </c>
      <c r="AD75" s="264">
        <v>2.8567139589999999</v>
      </c>
      <c r="AE75" s="264">
        <v>3.6254446740000001</v>
      </c>
      <c r="AF75" s="264">
        <v>0</v>
      </c>
      <c r="AG75" s="264">
        <v>0</v>
      </c>
      <c r="AH75" s="264">
        <v>8.0616575999999995E-2</v>
      </c>
      <c r="AI75" s="264">
        <v>16.408271469999999</v>
      </c>
      <c r="AJ75" s="264">
        <v>4.3305961230000003</v>
      </c>
      <c r="AK75" s="264">
        <v>8.5225277689999999</v>
      </c>
      <c r="AL75" s="263">
        <v>173</v>
      </c>
      <c r="AM75" s="265">
        <v>78</v>
      </c>
    </row>
    <row r="76" spans="3:39" s="25" customFormat="1">
      <c r="C76" s="262" t="s">
        <v>234</v>
      </c>
      <c r="D76" s="263" t="s">
        <v>235</v>
      </c>
      <c r="E76" s="264">
        <v>295724</v>
      </c>
      <c r="F76" s="264">
        <v>592.39843020000001</v>
      </c>
      <c r="G76" s="264">
        <v>480.44955399999998</v>
      </c>
      <c r="H76" s="264">
        <v>111.9488762</v>
      </c>
      <c r="I76" s="264">
        <v>13.159482799999999</v>
      </c>
      <c r="J76" s="264">
        <v>2.8038825780000001</v>
      </c>
      <c r="K76" s="264">
        <v>4.7844153629999999</v>
      </c>
      <c r="L76" s="264">
        <v>6.4243697849999997</v>
      </c>
      <c r="M76" s="264">
        <v>17.453150019999999</v>
      </c>
      <c r="N76" s="264">
        <v>23.58807427</v>
      </c>
      <c r="O76" s="264">
        <v>0.66850072299999996</v>
      </c>
      <c r="P76" s="265" t="s">
        <v>234</v>
      </c>
      <c r="Q76" s="265" t="s">
        <v>234</v>
      </c>
      <c r="R76" s="264">
        <v>36.831797530000003</v>
      </c>
      <c r="S76" s="264">
        <v>7.7523770680000004</v>
      </c>
      <c r="T76" s="264">
        <v>1.3142221599999999</v>
      </c>
      <c r="U76" s="264">
        <v>0.22969758600000001</v>
      </c>
      <c r="V76" s="264">
        <v>1.3140306740000001</v>
      </c>
      <c r="W76" s="264">
        <v>0.182164724</v>
      </c>
      <c r="X76" s="264">
        <v>6.4513500000000002E-4</v>
      </c>
      <c r="Y76" s="264">
        <v>4.0558100000000001E-5</v>
      </c>
      <c r="Z76" s="264">
        <v>0.623923055</v>
      </c>
      <c r="AA76" s="264">
        <v>0.141828067</v>
      </c>
      <c r="AB76" s="264">
        <v>337.00363590000001</v>
      </c>
      <c r="AC76" s="264">
        <v>77.880362250000005</v>
      </c>
      <c r="AD76" s="264">
        <v>2.6380463409999999</v>
      </c>
      <c r="AE76" s="264">
        <v>14.83573545</v>
      </c>
      <c r="AF76" s="264">
        <v>4.8380800000000001E-4</v>
      </c>
      <c r="AG76" s="264">
        <v>4.3778300000000002E-4</v>
      </c>
      <c r="AH76" s="264">
        <v>0.20236979699999999</v>
      </c>
      <c r="AI76" s="264">
        <v>29.043201589999999</v>
      </c>
      <c r="AJ76" s="264">
        <v>4.3114190719999996</v>
      </c>
      <c r="AK76" s="264">
        <v>9.2101361140000009</v>
      </c>
      <c r="AL76" s="263">
        <v>108</v>
      </c>
      <c r="AM76" s="265" t="s">
        <v>234</v>
      </c>
    </row>
    <row r="77" spans="3:39" s="25" customFormat="1">
      <c r="C77" s="262" t="s">
        <v>236</v>
      </c>
      <c r="D77" s="263" t="s">
        <v>237</v>
      </c>
      <c r="E77" s="264">
        <v>473</v>
      </c>
      <c r="F77" s="264">
        <v>246.6470151</v>
      </c>
      <c r="G77" s="264">
        <v>194.84391189999999</v>
      </c>
      <c r="H77" s="264">
        <v>51.803103219999997</v>
      </c>
      <c r="I77" s="264">
        <v>0.12692040199999999</v>
      </c>
      <c r="J77" s="264">
        <v>6.9764800000000002E-3</v>
      </c>
      <c r="K77" s="264">
        <v>0.57321960900000002</v>
      </c>
      <c r="L77" s="264">
        <v>3.4681765000000003E-2</v>
      </c>
      <c r="M77" s="264">
        <v>1.839196552</v>
      </c>
      <c r="N77" s="264">
        <v>14.20587922</v>
      </c>
      <c r="O77" s="264">
        <v>0.74104084100000001</v>
      </c>
      <c r="P77" s="265" t="s">
        <v>236</v>
      </c>
      <c r="Q77" s="265" t="s">
        <v>236</v>
      </c>
      <c r="R77" s="264">
        <v>16.964868729999999</v>
      </c>
      <c r="S77" s="264">
        <v>1.417571854</v>
      </c>
      <c r="T77" s="264">
        <v>0.49376531899999998</v>
      </c>
      <c r="U77" s="264">
        <v>0.100417943</v>
      </c>
      <c r="V77" s="264">
        <v>9.9608664E-2</v>
      </c>
      <c r="W77" s="264">
        <v>7.4608699999999999E-4</v>
      </c>
      <c r="X77" s="264">
        <v>0</v>
      </c>
      <c r="Y77" s="264">
        <v>0</v>
      </c>
      <c r="Z77" s="264">
        <v>0.40449650500000001</v>
      </c>
      <c r="AA77" s="264">
        <v>0.148595222</v>
      </c>
      <c r="AB77" s="264">
        <v>142.9923077</v>
      </c>
      <c r="AC77" s="264">
        <v>37.673913890000001</v>
      </c>
      <c r="AD77" s="264">
        <v>2.9996406E-2</v>
      </c>
      <c r="AE77" s="264">
        <v>8.9340062999999997E-2</v>
      </c>
      <c r="AF77" s="264">
        <v>0</v>
      </c>
      <c r="AG77" s="264">
        <v>0</v>
      </c>
      <c r="AH77" s="264">
        <v>4.1777891999999997E-2</v>
      </c>
      <c r="AI77" s="264">
        <v>16.724474900000001</v>
      </c>
      <c r="AJ77" s="264">
        <v>5.2152377330000004</v>
      </c>
      <c r="AK77" s="264">
        <v>6.7219812750000001</v>
      </c>
      <c r="AL77" s="263">
        <v>41</v>
      </c>
      <c r="AM77" s="265" t="s">
        <v>236</v>
      </c>
    </row>
    <row r="78" spans="3:39" s="25" customFormat="1">
      <c r="C78" s="262" t="s">
        <v>238</v>
      </c>
      <c r="D78" s="263" t="s">
        <v>239</v>
      </c>
      <c r="E78" s="264">
        <v>23636</v>
      </c>
      <c r="F78" s="264">
        <v>516.09259029999998</v>
      </c>
      <c r="G78" s="264">
        <v>330.1741581</v>
      </c>
      <c r="H78" s="264">
        <v>185.91843220000001</v>
      </c>
      <c r="I78" s="264">
        <v>0.26843736699999998</v>
      </c>
      <c r="J78" s="264">
        <v>3.9442419999999997E-3</v>
      </c>
      <c r="K78" s="264">
        <v>1.4628224E-2</v>
      </c>
      <c r="L78" s="264">
        <v>4.982747E-3</v>
      </c>
      <c r="M78" s="264">
        <v>5.7130036000000002E-2</v>
      </c>
      <c r="N78" s="264">
        <v>0.235663441</v>
      </c>
      <c r="O78" s="264">
        <v>6.8583339999999998E-3</v>
      </c>
      <c r="P78" s="265" t="s">
        <v>238</v>
      </c>
      <c r="Q78" s="265" t="s">
        <v>238</v>
      </c>
      <c r="R78" s="264">
        <v>0.38388518900000002</v>
      </c>
      <c r="S78" s="264">
        <v>7.7347991000000005E-2</v>
      </c>
      <c r="T78" s="264">
        <v>3.1825595999999998E-2</v>
      </c>
      <c r="U78" s="264">
        <v>1.1644563E-2</v>
      </c>
      <c r="V78" s="264">
        <v>3.5413135999999998E-2</v>
      </c>
      <c r="W78" s="264">
        <v>1.1081176999999999E-2</v>
      </c>
      <c r="X78" s="264">
        <v>0</v>
      </c>
      <c r="Y78" s="264">
        <v>0</v>
      </c>
      <c r="Z78" s="264">
        <v>0</v>
      </c>
      <c r="AA78" s="264">
        <v>0</v>
      </c>
      <c r="AB78" s="264">
        <v>293.79062779999998</v>
      </c>
      <c r="AC78" s="264">
        <v>104.396917</v>
      </c>
      <c r="AD78" s="264">
        <v>1.3926089999999999E-3</v>
      </c>
      <c r="AE78" s="264">
        <v>2.7812205999999999E-2</v>
      </c>
      <c r="AF78" s="264">
        <v>0</v>
      </c>
      <c r="AG78" s="264">
        <v>0</v>
      </c>
      <c r="AH78" s="264">
        <v>5.2594123E-2</v>
      </c>
      <c r="AI78" s="264">
        <v>42.84291795</v>
      </c>
      <c r="AJ78" s="264">
        <v>26.434621029999999</v>
      </c>
      <c r="AK78" s="264">
        <v>47.402865470000002</v>
      </c>
      <c r="AL78" s="263">
        <v>14</v>
      </c>
      <c r="AM78" s="265" t="s">
        <v>238</v>
      </c>
    </row>
    <row r="79" spans="3:39" s="25" customFormat="1">
      <c r="C79" s="262" t="s">
        <v>240</v>
      </c>
      <c r="D79" s="263" t="s">
        <v>241</v>
      </c>
      <c r="E79" s="264">
        <v>114631</v>
      </c>
      <c r="F79" s="264">
        <v>572.97395389999997</v>
      </c>
      <c r="G79" s="264">
        <v>418.97122450000001</v>
      </c>
      <c r="H79" s="264">
        <v>154.00272939999999</v>
      </c>
      <c r="I79" s="264">
        <v>0.59825915200000002</v>
      </c>
      <c r="J79" s="264">
        <v>4.6320076000000002E-2</v>
      </c>
      <c r="K79" s="264">
        <v>0.15053091699999999</v>
      </c>
      <c r="L79" s="264">
        <v>0.16264277999999999</v>
      </c>
      <c r="M79" s="264">
        <v>3.1477083170000002</v>
      </c>
      <c r="N79" s="264">
        <v>25.942014440000001</v>
      </c>
      <c r="O79" s="264">
        <v>3.2954658979999998</v>
      </c>
      <c r="P79" s="265" t="s">
        <v>240</v>
      </c>
      <c r="Q79" s="265" t="s">
        <v>240</v>
      </c>
      <c r="R79" s="264">
        <v>48.680051730000002</v>
      </c>
      <c r="S79" s="264">
        <v>20.930848050000002</v>
      </c>
      <c r="T79" s="264">
        <v>0.113849848</v>
      </c>
      <c r="U79" s="264">
        <v>2.6642104999999999E-2</v>
      </c>
      <c r="V79" s="264">
        <v>0.60745092000000001</v>
      </c>
      <c r="W79" s="264">
        <v>3.2708523000000003E-2</v>
      </c>
      <c r="X79" s="264">
        <v>0</v>
      </c>
      <c r="Y79" s="264">
        <v>0</v>
      </c>
      <c r="Z79" s="264">
        <v>1.9199714E-2</v>
      </c>
      <c r="AA79" s="264">
        <v>5.8469680000000001E-3</v>
      </c>
      <c r="AB79" s="264">
        <v>319.45388100000002</v>
      </c>
      <c r="AC79" s="264">
        <v>109.0101186</v>
      </c>
      <c r="AD79" s="264">
        <v>0.110565198</v>
      </c>
      <c r="AE79" s="264">
        <v>0.65619149700000001</v>
      </c>
      <c r="AF79" s="264">
        <v>7.7302000000000002E-4</v>
      </c>
      <c r="AG79" s="264">
        <v>1.236E-4</v>
      </c>
      <c r="AH79" s="264">
        <v>1.6648442999999999E-2</v>
      </c>
      <c r="AI79" s="264">
        <v>8.8716177209999998</v>
      </c>
      <c r="AJ79" s="264">
        <v>10.630392090000001</v>
      </c>
      <c r="AK79" s="264">
        <v>20.464103219999998</v>
      </c>
      <c r="AL79" s="263">
        <v>132</v>
      </c>
      <c r="AM79" s="265" t="s">
        <v>240</v>
      </c>
    </row>
    <row r="80" spans="3:39" s="25" customFormat="1">
      <c r="C80" s="262" t="s">
        <v>242</v>
      </c>
      <c r="D80" s="263" t="s">
        <v>243</v>
      </c>
      <c r="E80" s="264">
        <v>11546</v>
      </c>
      <c r="F80" s="264">
        <v>493.46001580000001</v>
      </c>
      <c r="G80" s="264">
        <v>378.73009500000001</v>
      </c>
      <c r="H80" s="264">
        <v>114.7299208</v>
      </c>
      <c r="I80" s="264">
        <v>7.1722405489999996</v>
      </c>
      <c r="J80" s="264">
        <v>1.2808457470000001</v>
      </c>
      <c r="K80" s="264">
        <v>2.7813219519999999</v>
      </c>
      <c r="L80" s="264">
        <v>3.19458748</v>
      </c>
      <c r="M80" s="264">
        <v>8.5349092849999995</v>
      </c>
      <c r="N80" s="264">
        <v>26.727764239999999</v>
      </c>
      <c r="O80" s="264">
        <v>2.689408185</v>
      </c>
      <c r="P80" s="265" t="s">
        <v>242</v>
      </c>
      <c r="Q80" s="265" t="s">
        <v>242</v>
      </c>
      <c r="R80" s="264">
        <v>42.482672649999998</v>
      </c>
      <c r="S80" s="264">
        <v>6.1064789709999996</v>
      </c>
      <c r="T80" s="264">
        <v>0.143754153</v>
      </c>
      <c r="U80" s="264">
        <v>3.2584123E-2</v>
      </c>
      <c r="V80" s="264">
        <v>1.4439765120000001</v>
      </c>
      <c r="W80" s="264">
        <v>6.7856971000000002E-2</v>
      </c>
      <c r="X80" s="264">
        <v>0</v>
      </c>
      <c r="Y80" s="264">
        <v>0</v>
      </c>
      <c r="Z80" s="264">
        <v>0.18708586499999999</v>
      </c>
      <c r="AA80" s="264">
        <v>4.4436679E-2</v>
      </c>
      <c r="AB80" s="264">
        <v>254.01591260000001</v>
      </c>
      <c r="AC80" s="264">
        <v>75.68370152</v>
      </c>
      <c r="AD80" s="264">
        <v>1.2499955819999999</v>
      </c>
      <c r="AE80" s="264">
        <v>4.5114130330000002</v>
      </c>
      <c r="AF80" s="264">
        <v>0</v>
      </c>
      <c r="AG80" s="264">
        <v>0</v>
      </c>
      <c r="AH80" s="264">
        <v>5.7406988999999999E-2</v>
      </c>
      <c r="AI80" s="264">
        <v>32.392764839999998</v>
      </c>
      <c r="AJ80" s="264">
        <v>9.1637796369999993</v>
      </c>
      <c r="AK80" s="264">
        <v>13.495118270000001</v>
      </c>
      <c r="AL80" s="263">
        <v>132</v>
      </c>
      <c r="AM80" s="265" t="s">
        <v>242</v>
      </c>
    </row>
    <row r="81" spans="3:39" s="25" customFormat="1">
      <c r="C81" s="262" t="s">
        <v>244</v>
      </c>
      <c r="D81" s="263" t="s">
        <v>245</v>
      </c>
      <c r="E81" s="264">
        <v>195825</v>
      </c>
      <c r="F81" s="264">
        <v>441.08144129999999</v>
      </c>
      <c r="G81" s="264">
        <v>375.68472489999999</v>
      </c>
      <c r="H81" s="264">
        <v>65.396716400000003</v>
      </c>
      <c r="I81" s="264">
        <v>64.846835069999997</v>
      </c>
      <c r="J81" s="264">
        <v>2.0780029839999998</v>
      </c>
      <c r="K81" s="264">
        <v>80.487138049999999</v>
      </c>
      <c r="L81" s="264">
        <v>25.15157134</v>
      </c>
      <c r="M81" s="264">
        <v>22.56752183</v>
      </c>
      <c r="N81" s="264">
        <v>7.1174761540000002</v>
      </c>
      <c r="O81" s="264">
        <v>1.9991600000000002E-2</v>
      </c>
      <c r="P81" s="265" t="s">
        <v>244</v>
      </c>
      <c r="Q81" s="265" t="s">
        <v>244</v>
      </c>
      <c r="R81" s="264">
        <v>3.4731847720000002</v>
      </c>
      <c r="S81" s="264">
        <v>0.81611495000000001</v>
      </c>
      <c r="T81" s="264">
        <v>1.679152333</v>
      </c>
      <c r="U81" s="264">
        <v>5.2217390000000004E-3</v>
      </c>
      <c r="V81" s="264">
        <v>3.04647136</v>
      </c>
      <c r="W81" s="264">
        <v>7.5089609000000002E-2</v>
      </c>
      <c r="X81" s="264">
        <v>0</v>
      </c>
      <c r="Y81" s="264">
        <v>0</v>
      </c>
      <c r="Z81" s="264">
        <v>9.5564829999999993E-3</v>
      </c>
      <c r="AA81" s="264">
        <v>2.2482190000000001E-3</v>
      </c>
      <c r="AB81" s="264">
        <v>119.89316719999999</v>
      </c>
      <c r="AC81" s="264">
        <v>21.627525819999999</v>
      </c>
      <c r="AD81" s="264">
        <v>25.434374170000002</v>
      </c>
      <c r="AE81" s="264">
        <v>15.5043769</v>
      </c>
      <c r="AF81" s="264">
        <v>0</v>
      </c>
      <c r="AG81" s="264">
        <v>0</v>
      </c>
      <c r="AH81" s="264">
        <v>3.1169222999999999E-2</v>
      </c>
      <c r="AI81" s="264">
        <v>23.70629177</v>
      </c>
      <c r="AJ81" s="264">
        <v>4.4744546659999997</v>
      </c>
      <c r="AK81" s="264">
        <v>19.034504989999999</v>
      </c>
      <c r="AL81" s="263">
        <v>133</v>
      </c>
      <c r="AM81" s="265" t="s">
        <v>244</v>
      </c>
    </row>
    <row r="82" spans="3:39" s="25" customFormat="1">
      <c r="C82" s="262" t="s">
        <v>46</v>
      </c>
      <c r="D82" s="263" t="s">
        <v>46</v>
      </c>
      <c r="E82" s="264">
        <v>6649794</v>
      </c>
      <c r="F82" s="264">
        <v>582.56978400000003</v>
      </c>
      <c r="G82" s="264">
        <v>459.13426600000003</v>
      </c>
      <c r="H82" s="264">
        <v>123.435518</v>
      </c>
      <c r="I82" s="264">
        <v>8.4037896189999994</v>
      </c>
      <c r="J82" s="264">
        <v>1.2030629070000001</v>
      </c>
      <c r="K82" s="264">
        <v>3.8381272339999999</v>
      </c>
      <c r="L82" s="264">
        <v>2.2175539569999998</v>
      </c>
      <c r="M82" s="264">
        <v>6.478772459</v>
      </c>
      <c r="N82" s="264">
        <v>29.413666859999999</v>
      </c>
      <c r="O82" s="264">
        <v>2.9711042679999999</v>
      </c>
      <c r="P82" s="265" t="s">
        <v>46</v>
      </c>
      <c r="Q82" s="266" t="s">
        <v>46</v>
      </c>
      <c r="R82" s="264">
        <v>47.719240110000001</v>
      </c>
      <c r="S82" s="264">
        <v>7.8141626080000002</v>
      </c>
      <c r="T82" s="264">
        <v>1.3415134980000001</v>
      </c>
      <c r="U82" s="264">
        <v>0.269584078</v>
      </c>
      <c r="V82" s="264">
        <v>2.8682644719999999</v>
      </c>
      <c r="W82" s="264">
        <v>0.24937462299999999</v>
      </c>
      <c r="X82" s="264">
        <v>1.6040239999999999E-3</v>
      </c>
      <c r="Y82" s="264">
        <v>3.8974700000000002E-4</v>
      </c>
      <c r="Z82" s="264">
        <v>0.35698856400000001</v>
      </c>
      <c r="AA82" s="264">
        <v>8.1934927000000005E-2</v>
      </c>
      <c r="AB82" s="264">
        <v>311.60133580000002</v>
      </c>
      <c r="AC82" s="264">
        <v>80.789953949999997</v>
      </c>
      <c r="AD82" s="264">
        <v>3.0302526639999998</v>
      </c>
      <c r="AE82" s="264">
        <v>3.9944567389999999</v>
      </c>
      <c r="AF82" s="264">
        <v>3.3541926E-2</v>
      </c>
      <c r="AG82" s="264">
        <v>5.036357E-3</v>
      </c>
      <c r="AH82" s="264">
        <v>0.266759792</v>
      </c>
      <c r="AI82" s="264">
        <v>40.785411860000004</v>
      </c>
      <c r="AJ82" s="264">
        <v>10.225768199999999</v>
      </c>
      <c r="AK82" s="264">
        <v>16.608132690000001</v>
      </c>
      <c r="AL82" s="263">
        <v>243</v>
      </c>
      <c r="AM82" s="265" t="s">
        <v>46</v>
      </c>
    </row>
    <row r="83" spans="3:39" ht="11.25" customHeight="1"/>
    <row r="84" spans="3:39">
      <c r="D84" s="632" t="s">
        <v>246</v>
      </c>
      <c r="E84" s="632"/>
    </row>
  </sheetData>
  <mergeCells count="15">
    <mergeCell ref="AI7:AI8"/>
    <mergeCell ref="AL7:AL8"/>
    <mergeCell ref="D84:E84"/>
    <mergeCell ref="F6:H6"/>
    <mergeCell ref="I7:J7"/>
    <mergeCell ref="M7:M8"/>
    <mergeCell ref="R7:S7"/>
    <mergeCell ref="T7:U7"/>
    <mergeCell ref="V7:W7"/>
    <mergeCell ref="X7:Y7"/>
    <mergeCell ref="Z7:AA7"/>
    <mergeCell ref="AB7:AC7"/>
    <mergeCell ref="AD7:AE7"/>
    <mergeCell ref="AF7:AG7"/>
    <mergeCell ref="AH7:AH8"/>
  </mergeCells>
  <pageMargins left="0.39370078740157483" right="0.39370078740157483" top="0.51181102362204722" bottom="0.39370078740157483" header="0.31496062992125984" footer="0.31496062992125984"/>
  <pageSetup paperSize="9" fitToWidth="2" fitToHeight="0" pageOrder="overThenDown" orientation="landscape" r:id="rId1"/>
  <colBreaks count="1" manualBreakCount="1">
    <brk id="16" min="2" max="8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42"/>
  <sheetViews>
    <sheetView showGridLines="0" zoomScale="70" zoomScaleNormal="70" zoomScaleSheetLayoutView="80" workbookViewId="0"/>
  </sheetViews>
  <sheetFormatPr defaultRowHeight="15"/>
  <cols>
    <col min="1" max="1" width="3.42578125" customWidth="1"/>
    <col min="2" max="2" width="19.28515625" customWidth="1"/>
    <col min="3" max="20" width="9.28515625" customWidth="1"/>
    <col min="21" max="21" width="2.28515625" customWidth="1"/>
    <col min="22" max="30" width="10.7109375" customWidth="1"/>
  </cols>
  <sheetData>
    <row r="2" spans="2:30">
      <c r="B2" s="8"/>
      <c r="C2" s="8" t="s">
        <v>2416</v>
      </c>
      <c r="D2" s="8"/>
      <c r="E2" s="13"/>
      <c r="F2" s="8"/>
      <c r="G2" s="13"/>
      <c r="H2" s="8"/>
      <c r="I2" s="13"/>
      <c r="J2" s="8"/>
      <c r="K2" s="13"/>
      <c r="L2" s="8"/>
      <c r="M2" s="13"/>
      <c r="N2" s="8"/>
      <c r="O2" s="13"/>
      <c r="P2" s="8"/>
      <c r="Q2" s="13"/>
      <c r="R2" s="8"/>
      <c r="T2" s="8"/>
      <c r="U2" s="192"/>
      <c r="V2" s="8" t="s">
        <v>2416</v>
      </c>
      <c r="W2" s="13"/>
      <c r="X2" s="8"/>
      <c r="Y2" s="13"/>
      <c r="Z2" s="8"/>
      <c r="AA2" s="13"/>
      <c r="AB2" s="8"/>
      <c r="AC2" s="13"/>
      <c r="AD2" s="8"/>
    </row>
    <row r="3" spans="2:30">
      <c r="B3" s="589" t="s">
        <v>68</v>
      </c>
      <c r="C3" s="626" t="s">
        <v>6</v>
      </c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6"/>
      <c r="U3" s="60"/>
      <c r="V3" s="627" t="s">
        <v>93</v>
      </c>
      <c r="W3" s="627"/>
      <c r="X3" s="627"/>
      <c r="Y3" s="627"/>
      <c r="Z3" s="627"/>
      <c r="AA3" s="627"/>
      <c r="AB3" s="627"/>
      <c r="AC3" s="627"/>
      <c r="AD3" s="627"/>
    </row>
    <row r="4" spans="2:30">
      <c r="B4" s="590"/>
      <c r="C4" s="605" t="s">
        <v>8</v>
      </c>
      <c r="D4" s="605"/>
      <c r="E4" s="605" t="s">
        <v>9</v>
      </c>
      <c r="F4" s="605"/>
      <c r="G4" s="605" t="s">
        <v>10</v>
      </c>
      <c r="H4" s="605"/>
      <c r="I4" s="605" t="s">
        <v>11</v>
      </c>
      <c r="J4" s="605"/>
      <c r="K4" s="605" t="s">
        <v>12</v>
      </c>
      <c r="L4" s="605"/>
      <c r="M4" s="605" t="s">
        <v>13</v>
      </c>
      <c r="N4" s="605"/>
      <c r="O4" s="605" t="s">
        <v>14</v>
      </c>
      <c r="P4" s="605"/>
      <c r="Q4" s="605" t="s">
        <v>15</v>
      </c>
      <c r="R4" s="605"/>
      <c r="S4" s="605" t="s">
        <v>7</v>
      </c>
      <c r="T4" s="605"/>
      <c r="U4" s="64"/>
      <c r="V4" s="49" t="s">
        <v>8</v>
      </c>
      <c r="W4" s="49" t="s">
        <v>9</v>
      </c>
      <c r="X4" s="49" t="s">
        <v>85</v>
      </c>
      <c r="Y4" s="49" t="s">
        <v>11</v>
      </c>
      <c r="Z4" s="49" t="s">
        <v>12</v>
      </c>
      <c r="AA4" s="49" t="s">
        <v>13</v>
      </c>
      <c r="AB4" s="49" t="s">
        <v>14</v>
      </c>
      <c r="AC4" s="49" t="s">
        <v>15</v>
      </c>
      <c r="AD4" s="49" t="s">
        <v>7</v>
      </c>
    </row>
    <row r="5" spans="2:30" ht="15" customHeight="1">
      <c r="B5" s="590"/>
      <c r="C5" s="492" t="s">
        <v>2</v>
      </c>
      <c r="D5" s="492" t="s">
        <v>3</v>
      </c>
      <c r="E5" s="492" t="s">
        <v>2</v>
      </c>
      <c r="F5" s="492" t="s">
        <v>3</v>
      </c>
      <c r="G5" s="492" t="s">
        <v>2</v>
      </c>
      <c r="H5" s="492" t="s">
        <v>3</v>
      </c>
      <c r="I5" s="492" t="s">
        <v>2</v>
      </c>
      <c r="J5" s="492" t="s">
        <v>3</v>
      </c>
      <c r="K5" s="492" t="s">
        <v>2</v>
      </c>
      <c r="L5" s="492" t="s">
        <v>3</v>
      </c>
      <c r="M5" s="492" t="s">
        <v>2</v>
      </c>
      <c r="N5" s="492" t="s">
        <v>3</v>
      </c>
      <c r="O5" s="492" t="s">
        <v>2</v>
      </c>
      <c r="P5" s="492" t="s">
        <v>3</v>
      </c>
      <c r="Q5" s="492" t="s">
        <v>2</v>
      </c>
      <c r="R5" s="492" t="s">
        <v>3</v>
      </c>
      <c r="S5" s="492" t="s">
        <v>2</v>
      </c>
      <c r="T5" s="492" t="s">
        <v>3</v>
      </c>
      <c r="U5" s="38"/>
      <c r="V5" s="580" t="s">
        <v>96</v>
      </c>
      <c r="W5" s="597"/>
      <c r="X5" s="597"/>
      <c r="Y5" s="597"/>
      <c r="Z5" s="597"/>
      <c r="AA5" s="597"/>
      <c r="AB5" s="597"/>
      <c r="AC5" s="597"/>
      <c r="AD5" s="597"/>
    </row>
    <row r="6" spans="2:30">
      <c r="B6" s="591"/>
      <c r="C6" s="185" t="s">
        <v>89</v>
      </c>
      <c r="D6" s="185" t="s">
        <v>89</v>
      </c>
      <c r="E6" s="185" t="s">
        <v>89</v>
      </c>
      <c r="F6" s="185" t="s">
        <v>89</v>
      </c>
      <c r="G6" s="185" t="s">
        <v>89</v>
      </c>
      <c r="H6" s="185" t="s">
        <v>89</v>
      </c>
      <c r="I6" s="185" t="s">
        <v>89</v>
      </c>
      <c r="J6" s="185" t="s">
        <v>89</v>
      </c>
      <c r="K6" s="185" t="s">
        <v>89</v>
      </c>
      <c r="L6" s="185" t="s">
        <v>89</v>
      </c>
      <c r="M6" s="185" t="s">
        <v>89</v>
      </c>
      <c r="N6" s="185" t="s">
        <v>89</v>
      </c>
      <c r="O6" s="185" t="s">
        <v>89</v>
      </c>
      <c r="P6" s="185" t="s">
        <v>89</v>
      </c>
      <c r="Q6" s="185" t="s">
        <v>89</v>
      </c>
      <c r="R6" s="185" t="s">
        <v>89</v>
      </c>
      <c r="S6" s="185" t="s">
        <v>89</v>
      </c>
      <c r="T6" s="185" t="s">
        <v>89</v>
      </c>
      <c r="U6" s="184"/>
      <c r="V6" s="185" t="s">
        <v>89</v>
      </c>
      <c r="W6" s="185" t="s">
        <v>89</v>
      </c>
      <c r="X6" s="185" t="s">
        <v>89</v>
      </c>
      <c r="Y6" s="185" t="s">
        <v>89</v>
      </c>
      <c r="Z6" s="185" t="s">
        <v>89</v>
      </c>
      <c r="AA6" s="185" t="s">
        <v>89</v>
      </c>
      <c r="AB6" s="185" t="s">
        <v>89</v>
      </c>
      <c r="AC6" s="185" t="s">
        <v>89</v>
      </c>
      <c r="AD6" s="185" t="s">
        <v>89</v>
      </c>
    </row>
    <row r="7" spans="2:30">
      <c r="B7" s="112" t="s">
        <v>69</v>
      </c>
      <c r="C7" s="79">
        <v>1.5358529497105328E-2</v>
      </c>
      <c r="D7" s="79">
        <v>1.678650337190599E-2</v>
      </c>
      <c r="E7" s="79">
        <v>14.231737242098575</v>
      </c>
      <c r="F7" s="79">
        <v>14.932523646780588</v>
      </c>
      <c r="G7" s="79">
        <v>10.682799004861456</v>
      </c>
      <c r="H7" s="79">
        <v>22.894980804403964</v>
      </c>
      <c r="I7" s="79">
        <v>0.38045406200860948</v>
      </c>
      <c r="J7" s="79">
        <v>1.6210693764177168E-2</v>
      </c>
      <c r="K7" s="79">
        <v>1.0064983552972833</v>
      </c>
      <c r="L7" s="79">
        <v>0.70566987725006469</v>
      </c>
      <c r="M7" s="79">
        <v>6.5850641527413805</v>
      </c>
      <c r="N7" s="79">
        <v>9.3695526466718402</v>
      </c>
      <c r="O7" s="79">
        <v>4.5413280530231151E-2</v>
      </c>
      <c r="P7" s="79">
        <v>1.3785212602441362E-7</v>
      </c>
      <c r="Q7" s="79">
        <v>0.14473423449946587</v>
      </c>
      <c r="R7" s="79">
        <v>9.098761900220919E-3</v>
      </c>
      <c r="S7" s="79">
        <v>6.1123197269948069</v>
      </c>
      <c r="T7" s="79">
        <v>9.3908740901264505</v>
      </c>
      <c r="U7" s="32"/>
      <c r="V7" s="58">
        <v>1.4279738748006615E-3</v>
      </c>
      <c r="W7" s="58">
        <v>0.70078640468201314</v>
      </c>
      <c r="X7" s="58">
        <v>12.212181799542508</v>
      </c>
      <c r="Y7" s="58">
        <v>-0.36424336824443232</v>
      </c>
      <c r="Z7" s="58">
        <v>-0.30082847804721857</v>
      </c>
      <c r="AA7" s="58">
        <v>2.7844884939304597</v>
      </c>
      <c r="AB7" s="58">
        <v>-4.5413142678105124E-2</v>
      </c>
      <c r="AC7" s="58">
        <v>-0.13563547259924497</v>
      </c>
      <c r="AD7" s="58">
        <v>3.2785543631316436</v>
      </c>
    </row>
    <row r="8" spans="2:30">
      <c r="B8" s="112" t="s">
        <v>70</v>
      </c>
      <c r="C8" s="79">
        <v>3.8393552656021394E-2</v>
      </c>
      <c r="D8" s="79">
        <v>0.11649053610393525</v>
      </c>
      <c r="E8" s="79">
        <v>0.58576700480919353</v>
      </c>
      <c r="F8" s="79">
        <v>0.76834057493088181</v>
      </c>
      <c r="G8" s="79">
        <v>29.180478662909511</v>
      </c>
      <c r="H8" s="79">
        <v>22.261812625523575</v>
      </c>
      <c r="I8" s="79">
        <v>2.3663485474325059</v>
      </c>
      <c r="J8" s="79">
        <v>6.2190805902638327E-2</v>
      </c>
      <c r="K8" s="79">
        <v>0.86208887619163133</v>
      </c>
      <c r="L8" s="79">
        <v>0.32934726323576291</v>
      </c>
      <c r="M8" s="79">
        <v>0.27321308239458192</v>
      </c>
      <c r="N8" s="79">
        <v>1.0147208258830676</v>
      </c>
      <c r="O8" s="79">
        <v>7.508869271069675E-2</v>
      </c>
      <c r="P8" s="79">
        <v>2.1087860052521657E-2</v>
      </c>
      <c r="Q8" s="79">
        <v>0.19307352607185216</v>
      </c>
      <c r="R8" s="79">
        <v>2.5689934677919229E-2</v>
      </c>
      <c r="S8" s="79">
        <v>7.5012573676692673</v>
      </c>
      <c r="T8" s="79">
        <v>5.9195391453814654</v>
      </c>
      <c r="U8" s="32"/>
      <c r="V8" s="58">
        <v>7.8096983447913854E-2</v>
      </c>
      <c r="W8" s="58">
        <v>0.18257357012168829</v>
      </c>
      <c r="X8" s="58">
        <v>-6.9186660373859361</v>
      </c>
      <c r="Y8" s="58">
        <v>-2.3041577415298677</v>
      </c>
      <c r="Z8" s="58">
        <v>-0.53274161295586842</v>
      </c>
      <c r="AA8" s="58">
        <v>0.74150774348848558</v>
      </c>
      <c r="AB8" s="58">
        <v>-5.4000832658175096E-2</v>
      </c>
      <c r="AC8" s="58">
        <v>-0.16738359139393294</v>
      </c>
      <c r="AD8" s="58">
        <v>-1.5817182222878019</v>
      </c>
    </row>
    <row r="9" spans="2:30">
      <c r="B9" s="112" t="s">
        <v>71</v>
      </c>
      <c r="C9" s="79">
        <v>1.8930341685486003</v>
      </c>
      <c r="D9" s="79">
        <v>0.82768079126871841</v>
      </c>
      <c r="E9" s="79">
        <v>1.8097921685456018</v>
      </c>
      <c r="F9" s="79">
        <v>2.2168510975650384</v>
      </c>
      <c r="G9" s="79">
        <v>2.2495384410342334</v>
      </c>
      <c r="H9" s="79">
        <v>1.2980628562468286</v>
      </c>
      <c r="I9" s="79">
        <v>0.61105409134877675</v>
      </c>
      <c r="J9" s="79">
        <v>0.54757098400490023</v>
      </c>
      <c r="K9" s="79">
        <v>3.5445881539907784</v>
      </c>
      <c r="L9" s="79">
        <v>4.4754673037715094</v>
      </c>
      <c r="M9" s="79">
        <v>3.2871476704216729</v>
      </c>
      <c r="N9" s="79">
        <v>1.2898757801693599</v>
      </c>
      <c r="O9" s="79">
        <v>6.367754630584546</v>
      </c>
      <c r="P9" s="79">
        <v>0.18227097592412619</v>
      </c>
      <c r="Q9" s="79">
        <v>1.4073324192693657</v>
      </c>
      <c r="R9" s="79">
        <v>0.10206185730860312</v>
      </c>
      <c r="S9" s="79">
        <v>2.1576100336699611</v>
      </c>
      <c r="T9" s="79">
        <v>1.5748773529336968</v>
      </c>
      <c r="U9" s="32"/>
      <c r="V9" s="58">
        <v>-1.065353377279882</v>
      </c>
      <c r="W9" s="58">
        <v>0.40705892901943663</v>
      </c>
      <c r="X9" s="58">
        <v>-0.95147558478740479</v>
      </c>
      <c r="Y9" s="58">
        <v>-6.3483107343876521E-2</v>
      </c>
      <c r="Z9" s="58">
        <v>0.93087914978073094</v>
      </c>
      <c r="AA9" s="58">
        <v>-1.997271890252313</v>
      </c>
      <c r="AB9" s="58">
        <v>-6.1854836546604197</v>
      </c>
      <c r="AC9" s="58">
        <v>-1.3052705619607625</v>
      </c>
      <c r="AD9" s="58">
        <v>-0.58273268073626427</v>
      </c>
    </row>
    <row r="10" spans="2:30">
      <c r="B10" s="112" t="s">
        <v>86</v>
      </c>
      <c r="C10" s="79">
        <v>2.2542840591635973</v>
      </c>
      <c r="D10" s="79">
        <v>3.7043032136483292</v>
      </c>
      <c r="E10" s="79">
        <v>0.7391680959090221</v>
      </c>
      <c r="F10" s="79">
        <v>0.8098483261716799</v>
      </c>
      <c r="G10" s="79">
        <v>17.727606222154527</v>
      </c>
      <c r="H10" s="79">
        <v>16.77703153632466</v>
      </c>
      <c r="I10" s="79">
        <v>0.2034933365729768</v>
      </c>
      <c r="J10" s="79">
        <v>6.7092231079719724</v>
      </c>
      <c r="K10" s="79">
        <v>0.34309208898791338</v>
      </c>
      <c r="L10" s="79">
        <v>0.11573741677843064</v>
      </c>
      <c r="M10" s="79">
        <v>0.99213694993703838</v>
      </c>
      <c r="N10" s="79">
        <v>4.0521852164231982</v>
      </c>
      <c r="O10" s="79">
        <v>5.8233667477964328</v>
      </c>
      <c r="P10" s="79">
        <v>11.241060978887948</v>
      </c>
      <c r="Q10" s="79">
        <v>9.2175500281789668E-2</v>
      </c>
      <c r="R10" s="79">
        <v>2.641761630032264E-2</v>
      </c>
      <c r="S10" s="79">
        <v>5.3650328813883448</v>
      </c>
      <c r="T10" s="79">
        <v>6.3331185989862009</v>
      </c>
      <c r="U10" s="32"/>
      <c r="V10" s="58">
        <v>1.4500191544847318</v>
      </c>
      <c r="W10" s="58">
        <v>7.0680230262657795E-2</v>
      </c>
      <c r="X10" s="58">
        <v>-0.95057468582986715</v>
      </c>
      <c r="Y10" s="58">
        <v>6.5057297713989959</v>
      </c>
      <c r="Z10" s="58">
        <v>-0.22735467220948274</v>
      </c>
      <c r="AA10" s="58">
        <v>3.0600482664861599</v>
      </c>
      <c r="AB10" s="58">
        <v>5.4176942310915148</v>
      </c>
      <c r="AC10" s="58">
        <v>-6.5757883981467036E-2</v>
      </c>
      <c r="AD10" s="58">
        <v>0.96808571759785611</v>
      </c>
    </row>
    <row r="11" spans="2:30">
      <c r="B11" s="112" t="s">
        <v>52</v>
      </c>
      <c r="C11" s="79">
        <v>38.072735402923179</v>
      </c>
      <c r="D11" s="79">
        <v>37.563570202735214</v>
      </c>
      <c r="E11" s="79">
        <v>47.136045882251295</v>
      </c>
      <c r="F11" s="79">
        <v>49.700428180273811</v>
      </c>
      <c r="G11" s="79">
        <v>28.569105378063799</v>
      </c>
      <c r="H11" s="79">
        <v>27.659184758552094</v>
      </c>
      <c r="I11" s="79">
        <v>35.9479950580156</v>
      </c>
      <c r="J11" s="79">
        <v>46.029459096834415</v>
      </c>
      <c r="K11" s="79">
        <v>33.391932449880862</v>
      </c>
      <c r="L11" s="79">
        <v>34.633667447511023</v>
      </c>
      <c r="M11" s="79">
        <v>51.307876799509927</v>
      </c>
      <c r="N11" s="79">
        <v>57.578256064235347</v>
      </c>
      <c r="O11" s="79">
        <v>16.500809166288523</v>
      </c>
      <c r="P11" s="79">
        <v>47.524307603234007</v>
      </c>
      <c r="Q11" s="79">
        <v>81.029575212603987</v>
      </c>
      <c r="R11" s="79">
        <v>103.86359501899267</v>
      </c>
      <c r="S11" s="79">
        <v>37.825829869458424</v>
      </c>
      <c r="T11" s="79">
        <v>39.868486213845586</v>
      </c>
      <c r="U11" s="32"/>
      <c r="V11" s="58">
        <v>-0.50916520018796518</v>
      </c>
      <c r="W11" s="58">
        <v>2.5643822980225153</v>
      </c>
      <c r="X11" s="58">
        <v>-0.90992061951170555</v>
      </c>
      <c r="Y11" s="58">
        <v>10.081464038818815</v>
      </c>
      <c r="Z11" s="58">
        <v>1.2417349976301608</v>
      </c>
      <c r="AA11" s="58">
        <v>6.2703792647254204</v>
      </c>
      <c r="AB11" s="58">
        <v>31.023498436945484</v>
      </c>
      <c r="AC11" s="58">
        <v>22.834019806388682</v>
      </c>
      <c r="AD11" s="58">
        <v>2.0426563443871615</v>
      </c>
    </row>
    <row r="12" spans="2:30">
      <c r="B12" s="112" t="s">
        <v>56</v>
      </c>
      <c r="C12" s="79">
        <v>49.013902626621778</v>
      </c>
      <c r="D12" s="79">
        <v>41.09790165221191</v>
      </c>
      <c r="E12" s="79">
        <v>30.45090097034274</v>
      </c>
      <c r="F12" s="79">
        <v>29.391084580793446</v>
      </c>
      <c r="G12" s="79">
        <v>21.052742425396342</v>
      </c>
      <c r="H12" s="79">
        <v>24.097301084731992</v>
      </c>
      <c r="I12" s="79">
        <v>58.966317809023003</v>
      </c>
      <c r="J12" s="79">
        <v>56.296480719050294</v>
      </c>
      <c r="K12" s="79">
        <v>12.495098243256399</v>
      </c>
      <c r="L12" s="79">
        <v>13.848302655873173</v>
      </c>
      <c r="M12" s="79">
        <v>18.592662968383078</v>
      </c>
      <c r="N12" s="79">
        <v>14.405278634324073</v>
      </c>
      <c r="O12" s="79">
        <v>31.900094674312115</v>
      </c>
      <c r="P12" s="79">
        <v>45.396339198941305</v>
      </c>
      <c r="Q12" s="79">
        <v>20.085744219106179</v>
      </c>
      <c r="R12" s="79">
        <v>20.51531627966115</v>
      </c>
      <c r="S12" s="79">
        <v>33.523635677646382</v>
      </c>
      <c r="T12" s="79">
        <v>31.65670621842904</v>
      </c>
      <c r="U12" s="32"/>
      <c r="V12" s="58">
        <v>-7.9160009744098687</v>
      </c>
      <c r="W12" s="58">
        <v>-1.0598163895492938</v>
      </c>
      <c r="X12" s="58">
        <v>3.0445586593356495</v>
      </c>
      <c r="Y12" s="58">
        <v>-2.6698370899727095</v>
      </c>
      <c r="Z12" s="58">
        <v>1.3532044126167744</v>
      </c>
      <c r="AA12" s="58">
        <v>-4.1873843340590042</v>
      </c>
      <c r="AB12" s="58">
        <v>13.496244524629191</v>
      </c>
      <c r="AC12" s="58">
        <v>0.4295720605549711</v>
      </c>
      <c r="AD12" s="58">
        <v>-1.8669294592173422</v>
      </c>
    </row>
    <row r="13" spans="2:30">
      <c r="B13" s="112" t="s">
        <v>55</v>
      </c>
      <c r="C13" s="79">
        <v>63.055045895644398</v>
      </c>
      <c r="D13" s="79">
        <v>68.440706252939194</v>
      </c>
      <c r="E13" s="79">
        <v>56.881634506729391</v>
      </c>
      <c r="F13" s="79">
        <v>57.867884787315539</v>
      </c>
      <c r="G13" s="79">
        <v>42.286219165302157</v>
      </c>
      <c r="H13" s="79">
        <v>43.412280517815297</v>
      </c>
      <c r="I13" s="79">
        <v>47.005311830963976</v>
      </c>
      <c r="J13" s="79">
        <v>53.385660771058504</v>
      </c>
      <c r="K13" s="79">
        <v>25.189387605596934</v>
      </c>
      <c r="L13" s="79">
        <v>31.374738712839733</v>
      </c>
      <c r="M13" s="79">
        <v>37.378213660960419</v>
      </c>
      <c r="N13" s="79">
        <v>30.7626151614318</v>
      </c>
      <c r="O13" s="79">
        <v>28.717376070844157</v>
      </c>
      <c r="P13" s="79">
        <v>38.328760778313104</v>
      </c>
      <c r="Q13" s="79">
        <v>90.01361759040401</v>
      </c>
      <c r="R13" s="79">
        <v>101.36454425531238</v>
      </c>
      <c r="S13" s="79">
        <v>50.992833978222421</v>
      </c>
      <c r="T13" s="79">
        <v>54.284917073745824</v>
      </c>
      <c r="U13" s="32"/>
      <c r="V13" s="58">
        <v>5.3856603572947961</v>
      </c>
      <c r="W13" s="58">
        <v>0.98625028058614816</v>
      </c>
      <c r="X13" s="58">
        <v>1.1260613525131404</v>
      </c>
      <c r="Y13" s="58">
        <v>6.3803489400945281</v>
      </c>
      <c r="Z13" s="58">
        <v>6.1853511072427985</v>
      </c>
      <c r="AA13" s="58">
        <v>-6.6155984995286197</v>
      </c>
      <c r="AB13" s="58">
        <v>9.6113847074689467</v>
      </c>
      <c r="AC13" s="58">
        <v>11.350926664908371</v>
      </c>
      <c r="AD13" s="58">
        <v>3.2920830955234024</v>
      </c>
    </row>
    <row r="14" spans="2:30">
      <c r="B14" s="112" t="s">
        <v>84</v>
      </c>
      <c r="C14" s="79">
        <v>0.34096078157439691</v>
      </c>
      <c r="D14" s="79">
        <v>0.35558987190133806</v>
      </c>
      <c r="E14" s="79">
        <v>0.46234383046929278</v>
      </c>
      <c r="F14" s="79">
        <v>0.3800732886979114</v>
      </c>
      <c r="G14" s="79">
        <v>0.20405901019255424</v>
      </c>
      <c r="H14" s="79">
        <v>0.2308499989295599</v>
      </c>
      <c r="I14" s="79">
        <v>8.5479367902774016E-3</v>
      </c>
      <c r="J14" s="79">
        <v>0</v>
      </c>
      <c r="K14" s="79">
        <v>0.10705862355699479</v>
      </c>
      <c r="L14" s="79">
        <v>0.11677697220835614</v>
      </c>
      <c r="M14" s="79">
        <v>0</v>
      </c>
      <c r="N14" s="79">
        <v>0</v>
      </c>
      <c r="O14" s="79">
        <v>0</v>
      </c>
      <c r="P14" s="79">
        <v>7.1145482241199867E-4</v>
      </c>
      <c r="Q14" s="79">
        <v>0</v>
      </c>
      <c r="R14" s="79">
        <v>0</v>
      </c>
      <c r="S14" s="79">
        <v>0.2685015871083764</v>
      </c>
      <c r="T14" s="79">
        <v>0.26076257755892451</v>
      </c>
      <c r="U14" s="32"/>
      <c r="V14" s="58">
        <v>1.4629090326941152E-2</v>
      </c>
      <c r="W14" s="58">
        <v>-8.2270541771381378E-2</v>
      </c>
      <c r="X14" s="58">
        <v>2.6790988737005667E-2</v>
      </c>
      <c r="Y14" s="58">
        <v>-8.5479367902774016E-3</v>
      </c>
      <c r="Z14" s="58">
        <v>9.7183486513613554E-3</v>
      </c>
      <c r="AA14" s="58">
        <v>0</v>
      </c>
      <c r="AB14" s="58">
        <v>7.1145482241199867E-4</v>
      </c>
      <c r="AC14" s="58">
        <v>0</v>
      </c>
      <c r="AD14" s="58">
        <v>-7.7390095494518918E-3</v>
      </c>
    </row>
    <row r="15" spans="2:30">
      <c r="B15" s="112" t="s">
        <v>75</v>
      </c>
      <c r="C15" s="79">
        <v>3.8654618196444723E-2</v>
      </c>
      <c r="D15" s="79">
        <v>1.6306650883311645E-2</v>
      </c>
      <c r="E15" s="79">
        <v>7.6899438734656167</v>
      </c>
      <c r="F15" s="79">
        <v>7.9733562373005578</v>
      </c>
      <c r="G15" s="79">
        <v>35.245113387405915</v>
      </c>
      <c r="H15" s="79">
        <v>19.811397433605219</v>
      </c>
      <c r="I15" s="79">
        <v>5.6789597306205915</v>
      </c>
      <c r="J15" s="79">
        <v>0.12985588928851083</v>
      </c>
      <c r="K15" s="79">
        <v>0.5674358438258611</v>
      </c>
      <c r="L15" s="79">
        <v>0.16143904903381789</v>
      </c>
      <c r="M15" s="79">
        <v>0.9438204403907019</v>
      </c>
      <c r="N15" s="79">
        <v>1.7000034411794473</v>
      </c>
      <c r="O15" s="79">
        <v>1.7473199675480933</v>
      </c>
      <c r="P15" s="79">
        <v>0.36919287580212706</v>
      </c>
      <c r="Q15" s="79">
        <v>0.22331847278416597</v>
      </c>
      <c r="R15" s="79">
        <v>8.8585323987984566E-3</v>
      </c>
      <c r="S15" s="79">
        <v>10.838530066856428</v>
      </c>
      <c r="T15" s="79">
        <v>6.8667819497786988</v>
      </c>
      <c r="U15" s="32"/>
      <c r="V15" s="58">
        <v>-2.2347967313133078E-2</v>
      </c>
      <c r="W15" s="58">
        <v>0.28341236383494106</v>
      </c>
      <c r="X15" s="58">
        <v>-15.433715953800696</v>
      </c>
      <c r="Y15" s="58">
        <v>-5.549103841332081</v>
      </c>
      <c r="Z15" s="58">
        <v>-0.4059967947920432</v>
      </c>
      <c r="AA15" s="58">
        <v>0.75618300078874545</v>
      </c>
      <c r="AB15" s="58">
        <v>-1.3781270917459663</v>
      </c>
      <c r="AC15" s="58">
        <v>-0.2144599403853675</v>
      </c>
      <c r="AD15" s="58">
        <v>-3.9717481170777296</v>
      </c>
    </row>
    <row r="16" spans="2:30">
      <c r="B16" s="112" t="s">
        <v>72</v>
      </c>
      <c r="C16" s="79">
        <v>1.1934284611845716</v>
      </c>
      <c r="D16" s="79">
        <v>0.52930274631356056</v>
      </c>
      <c r="E16" s="79">
        <v>7.4275056415671079</v>
      </c>
      <c r="F16" s="79">
        <v>6.9881035208687248</v>
      </c>
      <c r="G16" s="79">
        <v>1.2803510592386682</v>
      </c>
      <c r="H16" s="79">
        <v>1.459458409349051</v>
      </c>
      <c r="I16" s="79">
        <v>7.530716266830483</v>
      </c>
      <c r="J16" s="79">
        <v>7.179249403745577</v>
      </c>
      <c r="K16" s="79">
        <v>2.7300963040872577</v>
      </c>
      <c r="L16" s="79">
        <v>3.3705595316136723</v>
      </c>
      <c r="M16" s="79">
        <v>6.2239223360446516</v>
      </c>
      <c r="N16" s="79">
        <v>6.527726392496878</v>
      </c>
      <c r="O16" s="79">
        <v>3.1093465616104945</v>
      </c>
      <c r="P16" s="79">
        <v>0.5262945348524638</v>
      </c>
      <c r="Q16" s="79">
        <v>2.4767955889403868</v>
      </c>
      <c r="R16" s="79">
        <v>1.2150036554935708</v>
      </c>
      <c r="S16" s="79">
        <v>3.3866336496016283</v>
      </c>
      <c r="T16" s="79">
        <v>3.0475492489707441</v>
      </c>
      <c r="U16" s="32"/>
      <c r="V16" s="58">
        <v>-0.66412571487101102</v>
      </c>
      <c r="W16" s="58">
        <v>-0.43940212069838314</v>
      </c>
      <c r="X16" s="58">
        <v>0.17910735011038281</v>
      </c>
      <c r="Y16" s="58">
        <v>-0.35146686308490604</v>
      </c>
      <c r="Z16" s="58">
        <v>0.6404632275264146</v>
      </c>
      <c r="AA16" s="58">
        <v>0.30380405645222641</v>
      </c>
      <c r="AB16" s="58">
        <v>-2.5830520267580308</v>
      </c>
      <c r="AC16" s="58">
        <v>-1.2617919334468159</v>
      </c>
      <c r="AD16" s="58">
        <v>-0.33908440063088419</v>
      </c>
    </row>
    <row r="17" spans="2:30">
      <c r="B17" s="112" t="s">
        <v>73</v>
      </c>
      <c r="C17" s="79">
        <v>0</v>
      </c>
      <c r="D17" s="79">
        <v>0</v>
      </c>
      <c r="E17" s="79">
        <v>0</v>
      </c>
      <c r="F17" s="79">
        <v>0</v>
      </c>
      <c r="G17" s="79">
        <v>6.9745376540624252E-4</v>
      </c>
      <c r="H17" s="79">
        <v>8.2956220154247525E-4</v>
      </c>
      <c r="I17" s="79">
        <v>1.65945463964315E-2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7.0708511730020282E-2</v>
      </c>
      <c r="R17" s="79">
        <v>9.3965733721133524E-2</v>
      </c>
      <c r="S17" s="79">
        <v>2.5865425505539859E-3</v>
      </c>
      <c r="T17" s="79">
        <v>1.948948150382545E-3</v>
      </c>
      <c r="U17" s="32"/>
      <c r="V17" s="58">
        <v>0</v>
      </c>
      <c r="W17" s="58">
        <v>0</v>
      </c>
      <c r="X17" s="58">
        <v>1.3210843613623274E-4</v>
      </c>
      <c r="Y17" s="58">
        <v>-1.65945463964315E-2</v>
      </c>
      <c r="Z17" s="58">
        <v>0</v>
      </c>
      <c r="AA17" s="58">
        <v>0</v>
      </c>
      <c r="AB17" s="58">
        <v>0</v>
      </c>
      <c r="AC17" s="58">
        <v>2.3257221991113242E-2</v>
      </c>
      <c r="AD17" s="58">
        <v>-6.3759440017144091E-4</v>
      </c>
    </row>
    <row r="18" spans="2:30">
      <c r="B18" s="112" t="s">
        <v>82</v>
      </c>
      <c r="C18" s="79">
        <v>2.5418971427869617E-2</v>
      </c>
      <c r="D18" s="79">
        <v>0.14904735642668498</v>
      </c>
      <c r="E18" s="79">
        <v>0.27291667488721966</v>
      </c>
      <c r="F18" s="79">
        <v>0.80459854102128503</v>
      </c>
      <c r="G18" s="79">
        <v>0.76224051508574198</v>
      </c>
      <c r="H18" s="79">
        <v>0.73302318341963391</v>
      </c>
      <c r="I18" s="79">
        <v>0</v>
      </c>
      <c r="J18" s="79">
        <v>0</v>
      </c>
      <c r="K18" s="79">
        <v>0.258354291788297</v>
      </c>
      <c r="L18" s="79">
        <v>0.14069925664419361</v>
      </c>
      <c r="M18" s="79">
        <v>2.5764117346765136</v>
      </c>
      <c r="N18" s="79">
        <v>0.29913289025336526</v>
      </c>
      <c r="O18" s="79">
        <v>0</v>
      </c>
      <c r="P18" s="79">
        <v>0</v>
      </c>
      <c r="Q18" s="79">
        <v>1.774073080255377</v>
      </c>
      <c r="R18" s="79">
        <v>1.3216198604555062E-2</v>
      </c>
      <c r="S18" s="79">
        <v>0.37121697823647992</v>
      </c>
      <c r="T18" s="79">
        <v>0.42905574099578536</v>
      </c>
      <c r="U18" s="32"/>
      <c r="V18" s="58">
        <v>0.12362838499881537</v>
      </c>
      <c r="W18" s="58">
        <v>0.53168186613406543</v>
      </c>
      <c r="X18" s="58">
        <v>-2.9217331666108071E-2</v>
      </c>
      <c r="Y18" s="58">
        <v>0</v>
      </c>
      <c r="Z18" s="58">
        <v>-0.11765503514410339</v>
      </c>
      <c r="AA18" s="58">
        <v>-2.2772788444231482</v>
      </c>
      <c r="AB18" s="58">
        <v>0</v>
      </c>
      <c r="AC18" s="58">
        <v>-1.7608568816508219</v>
      </c>
      <c r="AD18" s="58">
        <v>5.783876275930544E-2</v>
      </c>
    </row>
    <row r="19" spans="2:30">
      <c r="B19" s="112" t="s">
        <v>83</v>
      </c>
      <c r="C19" s="79">
        <v>1.3951170534673894E-2</v>
      </c>
      <c r="D19" s="79">
        <v>6.9750717273231308E-3</v>
      </c>
      <c r="E19" s="79">
        <v>3.442418597816304E-2</v>
      </c>
      <c r="F19" s="79">
        <v>5.958028713234069E-2</v>
      </c>
      <c r="G19" s="79">
        <v>0.10161613546069584</v>
      </c>
      <c r="H19" s="79">
        <v>7.5771055413505262E-2</v>
      </c>
      <c r="I19" s="79">
        <v>0</v>
      </c>
      <c r="J19" s="79">
        <v>0</v>
      </c>
      <c r="K19" s="79">
        <v>2.2091844796243601E-3</v>
      </c>
      <c r="L19" s="79">
        <v>1.2786306255375196E-2</v>
      </c>
      <c r="M19" s="79">
        <v>0</v>
      </c>
      <c r="N19" s="79">
        <v>0</v>
      </c>
      <c r="O19" s="79">
        <v>0</v>
      </c>
      <c r="P19" s="79">
        <v>9.2325220735716793E-2</v>
      </c>
      <c r="Q19" s="79">
        <v>2.9436504798835829E-3</v>
      </c>
      <c r="R19" s="79">
        <v>0</v>
      </c>
      <c r="S19" s="79">
        <v>3.7027928133471263E-2</v>
      </c>
      <c r="T19" s="79">
        <v>3.7710976665106997E-2</v>
      </c>
      <c r="U19" s="32"/>
      <c r="V19" s="58">
        <v>-6.9760988073507635E-3</v>
      </c>
      <c r="W19" s="58">
        <v>2.515610115417765E-2</v>
      </c>
      <c r="X19" s="58">
        <v>-2.5845080047190577E-2</v>
      </c>
      <c r="Y19" s="58">
        <v>0</v>
      </c>
      <c r="Z19" s="58">
        <v>1.0577121775750835E-2</v>
      </c>
      <c r="AA19" s="58">
        <v>0</v>
      </c>
      <c r="AB19" s="58">
        <v>9.2325220735716793E-2</v>
      </c>
      <c r="AC19" s="58">
        <v>-2.9436504798835829E-3</v>
      </c>
      <c r="AD19" s="58">
        <v>6.8304853163573404E-4</v>
      </c>
    </row>
    <row r="20" spans="2:30">
      <c r="B20" s="112" t="s">
        <v>74</v>
      </c>
      <c r="C20" s="79">
        <v>428.37625689381395</v>
      </c>
      <c r="D20" s="79">
        <v>401.62977346252978</v>
      </c>
      <c r="E20" s="79">
        <v>334.88937050520008</v>
      </c>
      <c r="F20" s="79">
        <v>350.84501231138205</v>
      </c>
      <c r="G20" s="79">
        <v>366.48357608240354</v>
      </c>
      <c r="H20" s="79">
        <v>401.62468911235055</v>
      </c>
      <c r="I20" s="79">
        <v>360.4038223590411</v>
      </c>
      <c r="J20" s="79">
        <v>412.75870982434327</v>
      </c>
      <c r="K20" s="79">
        <v>462.16031969956447</v>
      </c>
      <c r="L20" s="79">
        <v>461.50085391194011</v>
      </c>
      <c r="M20" s="79">
        <v>391.59189885307825</v>
      </c>
      <c r="N20" s="79">
        <v>428.77427246044329</v>
      </c>
      <c r="O20" s="79">
        <v>490.28931465973625</v>
      </c>
      <c r="P20" s="79">
        <v>288.957835308065</v>
      </c>
      <c r="Q20" s="79">
        <v>590.51745068680975</v>
      </c>
      <c r="R20" s="79">
        <v>582.51903622117322</v>
      </c>
      <c r="S20" s="79">
        <v>394.30822118740639</v>
      </c>
      <c r="T20" s="79">
        <v>398.53977774367382</v>
      </c>
      <c r="U20" s="32"/>
      <c r="V20" s="58">
        <v>-26.746483431284162</v>
      </c>
      <c r="W20" s="58">
        <v>15.955641806181973</v>
      </c>
      <c r="X20" s="58">
        <v>35.141113029947007</v>
      </c>
      <c r="Y20" s="58">
        <v>52.35488746530217</v>
      </c>
      <c r="Z20" s="58">
        <v>-0.65946578762435593</v>
      </c>
      <c r="AA20" s="58">
        <v>37.182373607365037</v>
      </c>
      <c r="AB20" s="58">
        <v>-201.33147935167125</v>
      </c>
      <c r="AC20" s="58">
        <v>-7.9984144656365288</v>
      </c>
      <c r="AD20" s="58">
        <v>4.2315565562674351</v>
      </c>
    </row>
    <row r="21" spans="2:30">
      <c r="B21" s="112" t="s">
        <v>247</v>
      </c>
      <c r="C21" s="79">
        <v>14.288193594311876</v>
      </c>
      <c r="D21" s="79">
        <v>13.234839200138193</v>
      </c>
      <c r="E21" s="79">
        <v>6.9560661422294014</v>
      </c>
      <c r="F21" s="79">
        <v>6.5580307184970508</v>
      </c>
      <c r="G21" s="79">
        <v>3.8940253100288116</v>
      </c>
      <c r="H21" s="79">
        <v>4.8342607684834631</v>
      </c>
      <c r="I21" s="79">
        <v>8.5925698089680083</v>
      </c>
      <c r="J21" s="79">
        <v>14.254201916540083</v>
      </c>
      <c r="K21" s="79">
        <v>20.98934290096512</v>
      </c>
      <c r="L21" s="79">
        <v>19.933587488648186</v>
      </c>
      <c r="M21" s="79">
        <v>4.792608242861518</v>
      </c>
      <c r="N21" s="79">
        <v>6.8004100401470939</v>
      </c>
      <c r="O21" s="79">
        <v>3.5917950304580391</v>
      </c>
      <c r="P21" s="79">
        <v>1.3659693416871721</v>
      </c>
      <c r="Q21" s="79">
        <v>16.601987920897017</v>
      </c>
      <c r="R21" s="79">
        <v>15.402622578235508</v>
      </c>
      <c r="S21" s="79">
        <v>9.9449475672653893</v>
      </c>
      <c r="T21" s="79">
        <v>9.9958754829494207</v>
      </c>
      <c r="U21" s="32"/>
      <c r="V21" s="58">
        <v>-1.0533543941736827</v>
      </c>
      <c r="W21" s="58">
        <v>-0.39803542373235068</v>
      </c>
      <c r="X21" s="58">
        <v>0.94023545845465151</v>
      </c>
      <c r="Y21" s="58">
        <v>5.6616321075720748</v>
      </c>
      <c r="Z21" s="58">
        <v>-1.0557554123169339</v>
      </c>
      <c r="AA21" s="58">
        <v>2.007801797285576</v>
      </c>
      <c r="AB21" s="58">
        <v>-2.225825688770867</v>
      </c>
      <c r="AC21" s="58">
        <v>-1.1993653426615083</v>
      </c>
      <c r="AD21" s="58">
        <v>5.0927915684031433E-2</v>
      </c>
    </row>
    <row r="22" spans="2:30">
      <c r="B22" s="112" t="s">
        <v>76</v>
      </c>
      <c r="C22" s="79">
        <v>21.9095314944371</v>
      </c>
      <c r="D22" s="79">
        <v>22.066495630297581</v>
      </c>
      <c r="E22" s="79">
        <v>6.8129227501593643</v>
      </c>
      <c r="F22" s="79">
        <v>6.8382956663668768</v>
      </c>
      <c r="G22" s="79">
        <v>10.476667142657682</v>
      </c>
      <c r="H22" s="79">
        <v>11.867748256773716</v>
      </c>
      <c r="I22" s="79">
        <v>18.003588050300053</v>
      </c>
      <c r="J22" s="79">
        <v>17.008881218041772</v>
      </c>
      <c r="K22" s="79">
        <v>31.580136092965201</v>
      </c>
      <c r="L22" s="79">
        <v>26.792972475988282</v>
      </c>
      <c r="M22" s="79">
        <v>10.645064765340502</v>
      </c>
      <c r="N22" s="79">
        <v>19.817038359029723</v>
      </c>
      <c r="O22" s="79">
        <v>16.178549014754619</v>
      </c>
      <c r="P22" s="79">
        <v>15.132914262870216</v>
      </c>
      <c r="Q22" s="79">
        <v>26.848360657116661</v>
      </c>
      <c r="R22" s="79">
        <v>32.099804113224941</v>
      </c>
      <c r="S22" s="79">
        <v>16.078132617042776</v>
      </c>
      <c r="T22" s="79">
        <v>16.234753530604106</v>
      </c>
      <c r="U22" s="32"/>
      <c r="V22" s="59">
        <v>0.15696413586048052</v>
      </c>
      <c r="W22" s="59">
        <v>2.5372916207512475E-2</v>
      </c>
      <c r="X22" s="59">
        <v>1.3910811141160337</v>
      </c>
      <c r="Y22" s="59">
        <v>-0.99470683225828083</v>
      </c>
      <c r="Z22" s="59">
        <v>-4.7871636169769189</v>
      </c>
      <c r="AA22" s="59">
        <v>9.1719735936892217</v>
      </c>
      <c r="AB22" s="59">
        <v>-1.0456347518844034</v>
      </c>
      <c r="AC22" s="59">
        <v>5.2514434561082801</v>
      </c>
      <c r="AD22" s="59">
        <v>0.1566209135613299</v>
      </c>
    </row>
    <row r="23" spans="2:30">
      <c r="B23" s="188" t="s">
        <v>44</v>
      </c>
      <c r="C23" s="189">
        <v>620.52915023588776</v>
      </c>
      <c r="D23" s="189">
        <v>589.75576913760335</v>
      </c>
      <c r="E23" s="189">
        <v>516.38053940660984</v>
      </c>
      <c r="F23" s="189">
        <v>536.13401177842195</v>
      </c>
      <c r="G23" s="189">
        <v>570.1968353959611</v>
      </c>
      <c r="H23" s="189">
        <v>599.03868192362154</v>
      </c>
      <c r="I23" s="189">
        <v>545.71577341139039</v>
      </c>
      <c r="J23" s="189">
        <v>614.37769443054606</v>
      </c>
      <c r="K23" s="189">
        <v>595.22763874635507</v>
      </c>
      <c r="L23" s="189">
        <v>597.51260569966257</v>
      </c>
      <c r="M23" s="189">
        <v>535.19004158867369</v>
      </c>
      <c r="N23" s="189">
        <v>582.39106771026616</v>
      </c>
      <c r="O23" s="189">
        <v>604.34622842842009</v>
      </c>
      <c r="P23" s="189">
        <v>449.13907060096636</v>
      </c>
      <c r="Q23" s="189">
        <v>831.48189143948252</v>
      </c>
      <c r="R23" s="189">
        <v>857.25923075700518</v>
      </c>
      <c r="S23" s="189">
        <v>578.71431765925104</v>
      </c>
      <c r="T23" s="189">
        <v>584.44273489573527</v>
      </c>
      <c r="U23" s="55"/>
      <c r="V23" s="191"/>
      <c r="W23" s="191"/>
      <c r="X23" s="191"/>
      <c r="Y23" s="191"/>
      <c r="Z23" s="191"/>
      <c r="AA23" s="191"/>
      <c r="AB23" s="191"/>
      <c r="AC23" s="191"/>
      <c r="AD23" s="191"/>
    </row>
    <row r="24" spans="2:30">
      <c r="B24" s="11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595"/>
      <c r="O24" s="595"/>
      <c r="P24" s="595"/>
      <c r="Q24" s="595"/>
      <c r="R24" s="595"/>
      <c r="S24" s="595"/>
      <c r="T24" s="595"/>
      <c r="U24" s="54"/>
      <c r="V24" s="11"/>
      <c r="W24" s="54"/>
      <c r="X24" s="11"/>
      <c r="Y24" s="54"/>
      <c r="Z24" s="11"/>
      <c r="AA24" s="54"/>
      <c r="AB24" s="11"/>
      <c r="AC24" s="54"/>
      <c r="AD24" s="11"/>
    </row>
    <row r="25" spans="2:30">
      <c r="B25" s="11"/>
      <c r="C25" s="595" t="s">
        <v>95</v>
      </c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4"/>
      <c r="V25" s="598" t="s">
        <v>98</v>
      </c>
      <c r="W25" s="599"/>
      <c r="X25" s="600"/>
      <c r="Y25" s="600"/>
      <c r="Z25" s="600"/>
      <c r="AA25" s="600"/>
      <c r="AB25" s="600"/>
      <c r="AC25" s="600"/>
      <c r="AD25" s="600"/>
    </row>
    <row r="26" spans="2:30">
      <c r="B26" s="12"/>
      <c r="C26" s="12" t="s">
        <v>67</v>
      </c>
      <c r="D26" s="12" t="s">
        <v>67</v>
      </c>
      <c r="E26" s="12" t="s">
        <v>67</v>
      </c>
      <c r="F26" s="12" t="s">
        <v>67</v>
      </c>
      <c r="G26" s="12" t="s">
        <v>67</v>
      </c>
      <c r="H26" s="12" t="s">
        <v>67</v>
      </c>
      <c r="I26" s="12" t="s">
        <v>67</v>
      </c>
      <c r="J26" s="12" t="s">
        <v>67</v>
      </c>
      <c r="K26" s="12" t="s">
        <v>67</v>
      </c>
      <c r="L26" s="12" t="s">
        <v>67</v>
      </c>
      <c r="M26" s="12" t="s">
        <v>67</v>
      </c>
      <c r="N26" s="12" t="s">
        <v>67</v>
      </c>
      <c r="O26" s="12" t="s">
        <v>67</v>
      </c>
      <c r="P26" s="12" t="s">
        <v>67</v>
      </c>
      <c r="Q26" s="12" t="s">
        <v>67</v>
      </c>
      <c r="R26" s="12" t="s">
        <v>67</v>
      </c>
      <c r="S26" s="12" t="s">
        <v>67</v>
      </c>
      <c r="T26" s="12" t="s">
        <v>67</v>
      </c>
      <c r="U26" s="54"/>
      <c r="V26" s="593" t="s">
        <v>97</v>
      </c>
      <c r="W26" s="550"/>
      <c r="X26" s="594"/>
      <c r="Y26" s="594"/>
      <c r="Z26" s="594"/>
      <c r="AA26" s="594"/>
      <c r="AB26" s="594"/>
      <c r="AC26" s="594"/>
      <c r="AD26" s="594"/>
    </row>
    <row r="27" spans="2:30">
      <c r="B27" s="112" t="s">
        <v>69</v>
      </c>
      <c r="C27" s="52">
        <v>2.4750697837912917E-3</v>
      </c>
      <c r="D27" s="52">
        <v>2.8463483106664312E-3</v>
      </c>
      <c r="E27" s="52">
        <v>2.7560560780336028</v>
      </c>
      <c r="F27" s="52">
        <v>2.7852222240569264</v>
      </c>
      <c r="G27" s="52">
        <v>1.8735282873751857</v>
      </c>
      <c r="H27" s="52">
        <v>3.8219536559615888</v>
      </c>
      <c r="I27" s="52">
        <v>6.9716522876058118E-2</v>
      </c>
      <c r="J27" s="52">
        <v>2.6385550632990547E-3</v>
      </c>
      <c r="K27" s="52">
        <v>0.16909469416056189</v>
      </c>
      <c r="L27" s="52">
        <v>0.11810125351644329</v>
      </c>
      <c r="M27" s="52">
        <v>1.2304160468296614</v>
      </c>
      <c r="N27" s="52">
        <v>1.6088077524109796</v>
      </c>
      <c r="O27" s="52">
        <v>7.5144475788864766E-3</v>
      </c>
      <c r="P27" s="52">
        <v>3.0692526000902537E-8</v>
      </c>
      <c r="Q27" s="52">
        <v>1.7406781312927729E-2</v>
      </c>
      <c r="R27" s="52">
        <v>1.0613781192167779E-3</v>
      </c>
      <c r="S27" s="52">
        <v>1.0561894773430784</v>
      </c>
      <c r="T27" s="52">
        <v>1.6068082515906004</v>
      </c>
      <c r="U27" s="32"/>
      <c r="V27" s="58">
        <v>3.712785268751395E-4</v>
      </c>
      <c r="W27" s="58">
        <v>2.916614602332368E-2</v>
      </c>
      <c r="X27" s="58">
        <v>1.948425368586403</v>
      </c>
      <c r="Y27" s="58">
        <v>-6.7077967812759057E-2</v>
      </c>
      <c r="Z27" s="58">
        <v>-5.0993440644118593E-2</v>
      </c>
      <c r="AA27" s="58">
        <v>0.37839170558131818</v>
      </c>
      <c r="AB27" s="58">
        <v>-7.5144168863604758E-3</v>
      </c>
      <c r="AC27" s="58">
        <v>-1.6345403193710951E-2</v>
      </c>
      <c r="AD27" s="58">
        <v>0.55061877424752192</v>
      </c>
    </row>
    <row r="28" spans="2:30">
      <c r="B28" s="112" t="s">
        <v>70</v>
      </c>
      <c r="C28" s="52">
        <v>6.1872278911355699E-3</v>
      </c>
      <c r="D28" s="52">
        <v>1.9752335152953018E-2</v>
      </c>
      <c r="E28" s="52">
        <v>0.11343707984857794</v>
      </c>
      <c r="F28" s="52">
        <v>0.14331129121657518</v>
      </c>
      <c r="G28" s="52">
        <v>5.1176149798596731</v>
      </c>
      <c r="H28" s="52">
        <v>3.7162562781483279</v>
      </c>
      <c r="I28" s="52">
        <v>0.43362289725289344</v>
      </c>
      <c r="J28" s="52">
        <v>1.0122568977749378E-2</v>
      </c>
      <c r="K28" s="52">
        <v>0.1448334754762613</v>
      </c>
      <c r="L28" s="52">
        <v>5.511971799324817E-2</v>
      </c>
      <c r="M28" s="52">
        <v>5.1049732088356552E-2</v>
      </c>
      <c r="N28" s="52">
        <v>0.17423358326434382</v>
      </c>
      <c r="O28" s="52">
        <v>1.2424780560964551E-2</v>
      </c>
      <c r="P28" s="52">
        <v>4.6951738187250647E-3</v>
      </c>
      <c r="Q28" s="52">
        <v>2.3220412622287946E-2</v>
      </c>
      <c r="R28" s="52">
        <v>2.9967521790618293E-3</v>
      </c>
      <c r="S28" s="52">
        <v>1.2961934997582061</v>
      </c>
      <c r="T28" s="52">
        <v>1.0128518658782735</v>
      </c>
      <c r="U28" s="192"/>
      <c r="V28" s="58">
        <v>1.3565107261817448E-2</v>
      </c>
      <c r="W28" s="58">
        <v>2.9874211367997242E-2</v>
      </c>
      <c r="X28" s="58">
        <v>-1.4013587017113451</v>
      </c>
      <c r="Y28" s="58">
        <v>-0.42350032827514406</v>
      </c>
      <c r="Z28" s="58">
        <v>-8.9713757483013135E-2</v>
      </c>
      <c r="AA28" s="58">
        <v>0.12318385117598726</v>
      </c>
      <c r="AB28" s="58">
        <v>-7.729606742239486E-3</v>
      </c>
      <c r="AC28" s="58">
        <v>-2.0223660443226116E-2</v>
      </c>
      <c r="AD28" s="58">
        <v>-0.28334163387993261</v>
      </c>
    </row>
    <row r="29" spans="2:30">
      <c r="B29" s="112" t="s">
        <v>71</v>
      </c>
      <c r="C29" s="52">
        <v>0.30506772612196914</v>
      </c>
      <c r="D29" s="52">
        <v>0.14034297493673212</v>
      </c>
      <c r="E29" s="52">
        <v>0.35047644720021681</v>
      </c>
      <c r="F29" s="52">
        <v>0.41348824153339436</v>
      </c>
      <c r="G29" s="52">
        <v>0.39451962925611278</v>
      </c>
      <c r="H29" s="52">
        <v>0.21669099098550931</v>
      </c>
      <c r="I29" s="52">
        <v>0.11197295755791371</v>
      </c>
      <c r="J29" s="52">
        <v>8.9126117202616276E-2</v>
      </c>
      <c r="K29" s="52">
        <v>0.59550127098537464</v>
      </c>
      <c r="L29" s="52">
        <v>0.74901638242944213</v>
      </c>
      <c r="M29" s="52">
        <v>0.6142019497717125</v>
      </c>
      <c r="N29" s="52">
        <v>0.22147932062911727</v>
      </c>
      <c r="O29" s="52">
        <v>1.0536600264956821</v>
      </c>
      <c r="P29" s="52">
        <v>4.0582302421439356E-2</v>
      </c>
      <c r="Q29" s="52">
        <v>0.16925593133879996</v>
      </c>
      <c r="R29" s="52">
        <v>1.1905600271982737E-2</v>
      </c>
      <c r="S29" s="52">
        <v>0.37282817580821792</v>
      </c>
      <c r="T29" s="52">
        <v>0.26946649498768349</v>
      </c>
      <c r="U29" s="192"/>
      <c r="V29" s="58">
        <v>-0.16472475118523702</v>
      </c>
      <c r="W29" s="58">
        <v>6.3011794333177551E-2</v>
      </c>
      <c r="X29" s="58">
        <v>-0.17782863827060347</v>
      </c>
      <c r="Y29" s="58">
        <v>-2.2846840355297438E-2</v>
      </c>
      <c r="Z29" s="58">
        <v>0.15351511144406749</v>
      </c>
      <c r="AA29" s="58">
        <v>-0.39272262914259526</v>
      </c>
      <c r="AB29" s="58">
        <v>-1.0130777240742428</v>
      </c>
      <c r="AC29" s="58">
        <v>-0.15735033106681723</v>
      </c>
      <c r="AD29" s="58">
        <v>-0.10336168082053443</v>
      </c>
    </row>
    <row r="30" spans="2:30">
      <c r="B30" s="112" t="s">
        <v>86</v>
      </c>
      <c r="C30" s="52">
        <v>0.36328415164809819</v>
      </c>
      <c r="D30" s="52">
        <v>0.62810800800899524</v>
      </c>
      <c r="E30" s="52">
        <v>0.14314406518077247</v>
      </c>
      <c r="F30" s="52">
        <v>0.15105333897495407</v>
      </c>
      <c r="G30" s="52">
        <v>3.109032727241281</v>
      </c>
      <c r="H30" s="52">
        <v>2.800659129799528</v>
      </c>
      <c r="I30" s="52">
        <v>3.7289253213425515E-2</v>
      </c>
      <c r="J30" s="52">
        <v>1.0920355945198519</v>
      </c>
      <c r="K30" s="52">
        <v>5.7640483514932263E-2</v>
      </c>
      <c r="L30" s="52">
        <v>1.9369870304728868E-2</v>
      </c>
      <c r="M30" s="52">
        <v>0.18538030845864586</v>
      </c>
      <c r="N30" s="52">
        <v>0.69578423177999704</v>
      </c>
      <c r="O30" s="52">
        <v>0.96358121782936945</v>
      </c>
      <c r="P30" s="52">
        <v>2.5028018524077522</v>
      </c>
      <c r="Q30" s="52">
        <v>1.1085689445649033E-2</v>
      </c>
      <c r="R30" s="52">
        <v>3.0816368436178271E-3</v>
      </c>
      <c r="S30" s="52">
        <v>0.92706067876262477</v>
      </c>
      <c r="T30" s="52">
        <v>1.0836166181646574</v>
      </c>
      <c r="U30" s="192"/>
      <c r="V30" s="58">
        <v>0.26482385636089706</v>
      </c>
      <c r="W30" s="58">
        <v>7.9092737941816038E-3</v>
      </c>
      <c r="X30" s="58">
        <v>-0.30837359744175297</v>
      </c>
      <c r="Y30" s="58">
        <v>1.0547463413064264</v>
      </c>
      <c r="Z30" s="58">
        <v>-3.8270613210203391E-2</v>
      </c>
      <c r="AA30" s="58">
        <v>0.51040392332135121</v>
      </c>
      <c r="AB30" s="58">
        <v>1.5392206345783828</v>
      </c>
      <c r="AC30" s="58">
        <v>-8.0040526020312055E-3</v>
      </c>
      <c r="AD30" s="58">
        <v>0.15655593940203261</v>
      </c>
    </row>
    <row r="31" spans="2:30">
      <c r="B31" s="112" t="s">
        <v>52</v>
      </c>
      <c r="C31" s="52">
        <v>6.1355272977023274</v>
      </c>
      <c r="D31" s="52">
        <v>6.3693434076387607</v>
      </c>
      <c r="E31" s="52">
        <v>9.1281607816624746</v>
      </c>
      <c r="F31" s="52">
        <v>9.2701502028217586</v>
      </c>
      <c r="G31" s="52">
        <v>5.0103935351069762</v>
      </c>
      <c r="H31" s="52">
        <v>4.617261888620189</v>
      </c>
      <c r="I31" s="52">
        <v>6.5873109793577536</v>
      </c>
      <c r="J31" s="52">
        <v>7.4920459375560773</v>
      </c>
      <c r="K31" s="52">
        <v>5.6099432009255539</v>
      </c>
      <c r="L31" s="52">
        <v>5.7963074112815463</v>
      </c>
      <c r="M31" s="52">
        <v>9.5868519240765639</v>
      </c>
      <c r="N31" s="52">
        <v>9.8865280146913168</v>
      </c>
      <c r="O31" s="52">
        <v>2.7303569361553333</v>
      </c>
      <c r="P31" s="52">
        <v>10.581200949551004</v>
      </c>
      <c r="Q31" s="52">
        <v>9.7452002318803999</v>
      </c>
      <c r="R31" s="52">
        <v>12.115774469675367</v>
      </c>
      <c r="S31" s="52">
        <v>6.5361835218548023</v>
      </c>
      <c r="T31" s="52">
        <v>6.8216240588495181</v>
      </c>
      <c r="U31" s="192"/>
      <c r="V31" s="58">
        <v>0.23381610993643331</v>
      </c>
      <c r="W31" s="58">
        <v>0.14198942115928403</v>
      </c>
      <c r="X31" s="58">
        <v>-0.39313164648678711</v>
      </c>
      <c r="Y31" s="58">
        <v>0.90473495819832372</v>
      </c>
      <c r="Z31" s="58">
        <v>0.18636421035599238</v>
      </c>
      <c r="AA31" s="58">
        <v>0.29967609061475287</v>
      </c>
      <c r="AB31" s="58">
        <v>7.8508440133956707</v>
      </c>
      <c r="AC31" s="58">
        <v>2.3705742377949672</v>
      </c>
      <c r="AD31" s="58">
        <v>0.28544053699471572</v>
      </c>
    </row>
    <row r="32" spans="2:30">
      <c r="B32" s="112" t="s">
        <v>56</v>
      </c>
      <c r="C32" s="52">
        <v>7.8987268540067213</v>
      </c>
      <c r="D32" s="52">
        <v>6.9686307117112474</v>
      </c>
      <c r="E32" s="52">
        <v>5.8969884894064535</v>
      </c>
      <c r="F32" s="52">
        <v>5.482040671752876</v>
      </c>
      <c r="G32" s="52">
        <v>3.6921885774368972</v>
      </c>
      <c r="H32" s="52">
        <v>4.0226619435244482</v>
      </c>
      <c r="I32" s="52">
        <v>10.805316738494009</v>
      </c>
      <c r="J32" s="52">
        <v>9.1631713243154653</v>
      </c>
      <c r="K32" s="52">
        <v>2.0992133815514817</v>
      </c>
      <c r="L32" s="52">
        <v>2.3176586608842138</v>
      </c>
      <c r="M32" s="52">
        <v>3.4740300684953098</v>
      </c>
      <c r="N32" s="52">
        <v>2.473471767168407</v>
      </c>
      <c r="O32" s="52">
        <v>5.2784468858632785</v>
      </c>
      <c r="P32" s="52">
        <v>10.107412641300423</v>
      </c>
      <c r="Q32" s="52">
        <v>2.415656242895829</v>
      </c>
      <c r="R32" s="52">
        <v>2.3931286527582842</v>
      </c>
      <c r="S32" s="52">
        <v>5.7927780002473019</v>
      </c>
      <c r="T32" s="52">
        <v>5.416562535263032</v>
      </c>
      <c r="U32" s="192"/>
      <c r="V32" s="58">
        <v>-0.93009614229547388</v>
      </c>
      <c r="W32" s="58">
        <v>-0.41494781765357747</v>
      </c>
      <c r="X32" s="58">
        <v>0.33047336608755096</v>
      </c>
      <c r="Y32" s="58">
        <v>-1.6421454141785432</v>
      </c>
      <c r="Z32" s="58">
        <v>0.21844527933273206</v>
      </c>
      <c r="AA32" s="58">
        <v>-1.0005583013269028</v>
      </c>
      <c r="AB32" s="58">
        <v>4.8289657554371441</v>
      </c>
      <c r="AC32" s="58">
        <v>-2.2527590137544795E-2</v>
      </c>
      <c r="AD32" s="58">
        <v>-0.37621546498426994</v>
      </c>
    </row>
    <row r="33" spans="2:30">
      <c r="B33" s="112" t="s">
        <v>55</v>
      </c>
      <c r="C33" s="52">
        <v>10.161496179780542</v>
      </c>
      <c r="D33" s="52">
        <v>11.60492356912755</v>
      </c>
      <c r="E33" s="52">
        <v>11.01544891139662</v>
      </c>
      <c r="F33" s="52">
        <v>10.793548537493583</v>
      </c>
      <c r="G33" s="52">
        <v>7.4160739836336322</v>
      </c>
      <c r="H33" s="52">
        <v>7.2469911923568304</v>
      </c>
      <c r="I33" s="52">
        <v>8.6135153354874365</v>
      </c>
      <c r="J33" s="52">
        <v>8.6893878562014812</v>
      </c>
      <c r="K33" s="52">
        <v>4.2318914589802699</v>
      </c>
      <c r="L33" s="52">
        <v>5.2508915148495001</v>
      </c>
      <c r="M33" s="52">
        <v>6.98410111481257</v>
      </c>
      <c r="N33" s="52">
        <v>5.2821234505498804</v>
      </c>
      <c r="O33" s="52">
        <v>4.7518086024169666</v>
      </c>
      <c r="P33" s="52">
        <v>8.5338291160080235</v>
      </c>
      <c r="Q33" s="52">
        <v>10.825685864856318</v>
      </c>
      <c r="R33" s="52">
        <v>11.824258126191554</v>
      </c>
      <c r="S33" s="52">
        <v>8.8114001022948898</v>
      </c>
      <c r="T33" s="52">
        <v>9.2883209650010059</v>
      </c>
      <c r="U33" s="192"/>
      <c r="V33" s="58">
        <v>1.4434273893470078</v>
      </c>
      <c r="W33" s="58">
        <v>-0.2219003739030363</v>
      </c>
      <c r="X33" s="58">
        <v>-0.16908279127680181</v>
      </c>
      <c r="Y33" s="58">
        <v>7.5872520714044711E-2</v>
      </c>
      <c r="Z33" s="58">
        <v>1.0190000558692303</v>
      </c>
      <c r="AA33" s="58">
        <v>-1.7019776642626896</v>
      </c>
      <c r="AB33" s="58">
        <v>3.782020513591057</v>
      </c>
      <c r="AC33" s="58">
        <v>0.99857226133523547</v>
      </c>
      <c r="AD33" s="58">
        <v>0.47692086270611611</v>
      </c>
    </row>
    <row r="34" spans="2:30">
      <c r="B34" s="112" t="s">
        <v>84</v>
      </c>
      <c r="C34" s="52">
        <v>5.4946779123073296E-2</v>
      </c>
      <c r="D34" s="52">
        <v>6.0294428729593466E-2</v>
      </c>
      <c r="E34" s="52">
        <v>8.95354869493315E-2</v>
      </c>
      <c r="F34" s="52">
        <v>7.0891471226972133E-2</v>
      </c>
      <c r="G34" s="52">
        <v>3.5787468033008245E-2</v>
      </c>
      <c r="H34" s="52">
        <v>3.8536743268107292E-2</v>
      </c>
      <c r="I34" s="52">
        <v>1.5663715814630669E-3</v>
      </c>
      <c r="J34" s="52">
        <v>0</v>
      </c>
      <c r="K34" s="52">
        <v>1.7986164718842262E-2</v>
      </c>
      <c r="L34" s="52">
        <v>1.9543850806564178E-2</v>
      </c>
      <c r="M34" s="52">
        <v>0</v>
      </c>
      <c r="N34" s="52">
        <v>0</v>
      </c>
      <c r="O34" s="52">
        <v>0</v>
      </c>
      <c r="P34" s="52">
        <v>1.58404126690658E-4</v>
      </c>
      <c r="Q34" s="52">
        <v>0</v>
      </c>
      <c r="R34" s="52">
        <v>0</v>
      </c>
      <c r="S34" s="52">
        <v>4.6396223303130896E-2</v>
      </c>
      <c r="T34" s="52">
        <v>4.461730157454085E-2</v>
      </c>
      <c r="U34" s="192"/>
      <c r="V34" s="58">
        <v>5.3476496065201704E-3</v>
      </c>
      <c r="W34" s="58">
        <v>-1.8644015722359367E-2</v>
      </c>
      <c r="X34" s="58">
        <v>2.7492752350990468E-3</v>
      </c>
      <c r="Y34" s="58">
        <v>-1.5663715814630669E-3</v>
      </c>
      <c r="Z34" s="58">
        <v>1.5576860877219156E-3</v>
      </c>
      <c r="AA34" s="58">
        <v>0</v>
      </c>
      <c r="AB34" s="58">
        <v>1.58404126690658E-4</v>
      </c>
      <c r="AC34" s="58">
        <v>0</v>
      </c>
      <c r="AD34" s="58">
        <v>-1.7789217285900452E-3</v>
      </c>
    </row>
    <row r="35" spans="2:30">
      <c r="B35" s="112" t="s">
        <v>75</v>
      </c>
      <c r="C35" s="52">
        <v>6.2292993297334322E-3</v>
      </c>
      <c r="D35" s="52">
        <v>2.7649836994654195E-3</v>
      </c>
      <c r="E35" s="52">
        <v>1.489200945160015</v>
      </c>
      <c r="F35" s="52">
        <v>1.4871946308446207</v>
      </c>
      <c r="G35" s="52">
        <v>6.1812186949320216</v>
      </c>
      <c r="H35" s="52">
        <v>3.3071983548687101</v>
      </c>
      <c r="I35" s="52">
        <v>1.0406442341074649</v>
      </c>
      <c r="J35" s="52">
        <v>2.1136165988068879E-2</v>
      </c>
      <c r="K35" s="52">
        <v>9.5330896431652948E-2</v>
      </c>
      <c r="L35" s="52">
        <v>2.7018517683786675E-2</v>
      </c>
      <c r="M35" s="52">
        <v>0.17635239205666792</v>
      </c>
      <c r="N35" s="52">
        <v>0.29190067214856091</v>
      </c>
      <c r="O35" s="52">
        <v>0.289125651051374</v>
      </c>
      <c r="P35" s="52">
        <v>8.2200124631360158E-2</v>
      </c>
      <c r="Q35" s="52">
        <v>2.6857887716297869E-2</v>
      </c>
      <c r="R35" s="52">
        <v>1.0333551487075739E-3</v>
      </c>
      <c r="S35" s="52">
        <v>1.8728636455195138</v>
      </c>
      <c r="T35" s="52">
        <v>1.1749281049757141</v>
      </c>
      <c r="U35" s="192"/>
      <c r="V35" s="58">
        <v>-3.4643156302680126E-3</v>
      </c>
      <c r="W35" s="58">
        <v>-2.0063143153943308E-3</v>
      </c>
      <c r="X35" s="58">
        <v>-2.8740203400633115</v>
      </c>
      <c r="Y35" s="58">
        <v>-1.019508068119396</v>
      </c>
      <c r="Z35" s="58">
        <v>-6.8312378747866276E-2</v>
      </c>
      <c r="AA35" s="58">
        <v>0.115548280091893</v>
      </c>
      <c r="AB35" s="58">
        <v>-0.20692552642001383</v>
      </c>
      <c r="AC35" s="58">
        <v>-2.5824532567590295E-2</v>
      </c>
      <c r="AD35" s="58">
        <v>-0.69793554054379969</v>
      </c>
    </row>
    <row r="36" spans="2:30">
      <c r="B36" s="112" t="s">
        <v>72</v>
      </c>
      <c r="C36" s="52">
        <v>0.19232431880611928</v>
      </c>
      <c r="D36" s="52">
        <v>8.9749481736746226E-2</v>
      </c>
      <c r="E36" s="52">
        <v>1.4383783033540154</v>
      </c>
      <c r="F36" s="52">
        <v>1.3034247720431562</v>
      </c>
      <c r="G36" s="52">
        <v>0.22454545163330406</v>
      </c>
      <c r="H36" s="52">
        <v>0.24363341690430843</v>
      </c>
      <c r="I36" s="52">
        <v>1.3799704230197167</v>
      </c>
      <c r="J36" s="52">
        <v>1.1685400477307162</v>
      </c>
      <c r="K36" s="52">
        <v>0.45866423639824233</v>
      </c>
      <c r="L36" s="52">
        <v>0.56409848084575331</v>
      </c>
      <c r="M36" s="52">
        <v>1.1629368733337002</v>
      </c>
      <c r="N36" s="52">
        <v>1.1208493320753261</v>
      </c>
      <c r="O36" s="52">
        <v>0.51449755377744888</v>
      </c>
      <c r="P36" s="52">
        <v>0.11717852427050274</v>
      </c>
      <c r="Q36" s="52">
        <v>0.29787727362919419</v>
      </c>
      <c r="R36" s="52">
        <v>0.14173118374247873</v>
      </c>
      <c r="S36" s="52">
        <v>0.58519956155563602</v>
      </c>
      <c r="T36" s="52">
        <v>0.5214453131177047</v>
      </c>
      <c r="U36" s="192"/>
      <c r="V36" s="58">
        <v>-0.10257483706937305</v>
      </c>
      <c r="W36" s="58">
        <v>-0.13495353131085919</v>
      </c>
      <c r="X36" s="58">
        <v>1.908796527100437E-2</v>
      </c>
      <c r="Y36" s="58">
        <v>-0.21143037528900055</v>
      </c>
      <c r="Z36" s="58">
        <v>0.10543424444751098</v>
      </c>
      <c r="AA36" s="58">
        <v>-4.2087541258374106E-2</v>
      </c>
      <c r="AB36" s="58">
        <v>-0.39731902950694614</v>
      </c>
      <c r="AC36" s="58">
        <v>-0.15614608988671547</v>
      </c>
      <c r="AD36" s="58">
        <v>-6.3754248437931316E-2</v>
      </c>
    </row>
    <row r="37" spans="2:30">
      <c r="B37" s="112" t="s">
        <v>73</v>
      </c>
      <c r="C37" s="52">
        <v>0</v>
      </c>
      <c r="D37" s="52">
        <v>0</v>
      </c>
      <c r="E37" s="52">
        <v>0</v>
      </c>
      <c r="F37" s="52">
        <v>0</v>
      </c>
      <c r="G37" s="52">
        <v>1.2231807020147886E-4</v>
      </c>
      <c r="H37" s="52">
        <v>1.3848224272906736E-4</v>
      </c>
      <c r="I37" s="52">
        <v>3.0408771754379224E-3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52">
        <v>0</v>
      </c>
      <c r="Q37" s="52">
        <v>8.5039148125773262E-3</v>
      </c>
      <c r="R37" s="52">
        <v>1.0961180743210758E-2</v>
      </c>
      <c r="S37" s="52">
        <v>4.4694635533053305E-4</v>
      </c>
      <c r="T37" s="52">
        <v>3.3347119127594902E-4</v>
      </c>
      <c r="U37" s="192"/>
      <c r="V37" s="58">
        <v>0</v>
      </c>
      <c r="W37" s="58">
        <v>0</v>
      </c>
      <c r="X37" s="58">
        <v>1.6164172527588505E-5</v>
      </c>
      <c r="Y37" s="58">
        <v>-3.0408771754379224E-3</v>
      </c>
      <c r="Z37" s="58">
        <v>0</v>
      </c>
      <c r="AA37" s="58">
        <v>0</v>
      </c>
      <c r="AB37" s="58">
        <v>0</v>
      </c>
      <c r="AC37" s="58">
        <v>2.4572659306334316E-3</v>
      </c>
      <c r="AD37" s="58">
        <v>-1.1347516405458403E-4</v>
      </c>
    </row>
    <row r="38" spans="2:30">
      <c r="B38" s="112" t="s">
        <v>82</v>
      </c>
      <c r="C38" s="52">
        <v>4.0963380073614358E-3</v>
      </c>
      <c r="D38" s="52">
        <v>2.5272725461361084E-2</v>
      </c>
      <c r="E38" s="52">
        <v>5.2851851311212721E-2</v>
      </c>
      <c r="F38" s="52">
        <v>0.15007414626658985</v>
      </c>
      <c r="G38" s="52">
        <v>0.13368024299125059</v>
      </c>
      <c r="H38" s="52">
        <v>0.1223665859215909</v>
      </c>
      <c r="I38" s="52">
        <v>0</v>
      </c>
      <c r="J38" s="52">
        <v>0</v>
      </c>
      <c r="K38" s="52">
        <v>4.3404283499407482E-2</v>
      </c>
      <c r="L38" s="52">
        <v>2.3547495952732343E-2</v>
      </c>
      <c r="M38" s="52">
        <v>0.48140128449113478</v>
      </c>
      <c r="N38" s="52">
        <v>5.1362891163396235E-2</v>
      </c>
      <c r="O38" s="52">
        <v>0</v>
      </c>
      <c r="P38" s="52">
        <v>0</v>
      </c>
      <c r="Q38" s="52">
        <v>0.21336280423185847</v>
      </c>
      <c r="R38" s="52">
        <v>1.5416805244411846E-3</v>
      </c>
      <c r="S38" s="52">
        <v>6.4145117359106663E-2</v>
      </c>
      <c r="T38" s="52">
        <v>7.3412793996374848E-2</v>
      </c>
      <c r="U38" s="192"/>
      <c r="V38" s="58">
        <v>2.1176387453999648E-2</v>
      </c>
      <c r="W38" s="58">
        <v>9.7222294955377125E-2</v>
      </c>
      <c r="X38" s="58">
        <v>-1.1313657069659686E-2</v>
      </c>
      <c r="Y38" s="58">
        <v>0</v>
      </c>
      <c r="Z38" s="58">
        <v>-1.985678754667514E-2</v>
      </c>
      <c r="AA38" s="58">
        <v>-0.43003839332773852</v>
      </c>
      <c r="AB38" s="58">
        <v>0</v>
      </c>
      <c r="AC38" s="58">
        <v>-0.21182112370741729</v>
      </c>
      <c r="AD38" s="58">
        <v>9.2676766372681851E-3</v>
      </c>
    </row>
    <row r="39" spans="2:30">
      <c r="B39" s="112" t="s">
        <v>83</v>
      </c>
      <c r="C39" s="52">
        <v>2.2482699691659127E-3</v>
      </c>
      <c r="D39" s="52">
        <v>1.1827051285183256E-3</v>
      </c>
      <c r="E39" s="52">
        <v>6.6664375109335115E-3</v>
      </c>
      <c r="F39" s="52">
        <v>1.1112946730371685E-2</v>
      </c>
      <c r="G39" s="52">
        <v>1.7821238062489538E-2</v>
      </c>
      <c r="H39" s="52">
        <v>1.2648775062436819E-2</v>
      </c>
      <c r="I39" s="52">
        <v>0</v>
      </c>
      <c r="J39" s="52">
        <v>0</v>
      </c>
      <c r="K39" s="52">
        <v>3.711495125255368E-4</v>
      </c>
      <c r="L39" s="52">
        <v>2.1399224273106273E-3</v>
      </c>
      <c r="M39" s="52">
        <v>0</v>
      </c>
      <c r="N39" s="52">
        <v>0</v>
      </c>
      <c r="O39" s="52">
        <v>0</v>
      </c>
      <c r="P39" s="52">
        <v>2.0556043056370467E-2</v>
      </c>
      <c r="Q39" s="52">
        <v>3.5402460476769505E-4</v>
      </c>
      <c r="R39" s="52">
        <v>0</v>
      </c>
      <c r="S39" s="52">
        <v>6.3983086306279077E-3</v>
      </c>
      <c r="T39" s="52">
        <v>6.4524673528253617E-3</v>
      </c>
      <c r="U39" s="192"/>
      <c r="V39" s="58">
        <v>-1.0655648406475871E-3</v>
      </c>
      <c r="W39" s="58">
        <v>4.4465092194381738E-3</v>
      </c>
      <c r="X39" s="58">
        <v>-5.1724630000527187E-3</v>
      </c>
      <c r="Y39" s="58">
        <v>0</v>
      </c>
      <c r="Z39" s="58">
        <v>1.7687729147850904E-3</v>
      </c>
      <c r="AA39" s="58">
        <v>0</v>
      </c>
      <c r="AB39" s="58">
        <v>2.0556043056370467E-2</v>
      </c>
      <c r="AC39" s="58">
        <v>-3.5402460476769505E-4</v>
      </c>
      <c r="AD39" s="58">
        <v>5.415872219745408E-5</v>
      </c>
    </row>
    <row r="40" spans="2:30">
      <c r="B40" s="112" t="s">
        <v>74</v>
      </c>
      <c r="C40" s="52">
        <v>69.034026319468012</v>
      </c>
      <c r="D40" s="52">
        <v>68.101033424366634</v>
      </c>
      <c r="E40" s="52">
        <v>64.85321288250573</v>
      </c>
      <c r="F40" s="52">
        <v>65.439797625893263</v>
      </c>
      <c r="G40" s="52">
        <v>64.273169076413197</v>
      </c>
      <c r="H40" s="52">
        <v>67.044867256762302</v>
      </c>
      <c r="I40" s="52">
        <v>66.04240520776537</v>
      </c>
      <c r="J40" s="52">
        <v>67.183218656224284</v>
      </c>
      <c r="K40" s="52">
        <v>77.644297679615192</v>
      </c>
      <c r="L40" s="52">
        <v>77.237007137538399</v>
      </c>
      <c r="M40" s="52">
        <v>73.168756595445146</v>
      </c>
      <c r="N40" s="52">
        <v>73.623085282920968</v>
      </c>
      <c r="O40" s="52">
        <v>81.127223369080241</v>
      </c>
      <c r="P40" s="52">
        <v>64.335938292214848</v>
      </c>
      <c r="Q40" s="52">
        <v>71.019881102219912</v>
      </c>
      <c r="R40" s="52">
        <v>67.951328527168869</v>
      </c>
      <c r="S40" s="52">
        <v>68.135210959058455</v>
      </c>
      <c r="T40" s="52">
        <v>68.191416189778352</v>
      </c>
      <c r="U40" s="192"/>
      <c r="V40" s="58">
        <v>-0.93299289510137839</v>
      </c>
      <c r="W40" s="58">
        <v>0.58658474338753308</v>
      </c>
      <c r="X40" s="58">
        <v>2.7716981803491052</v>
      </c>
      <c r="Y40" s="58">
        <v>1.1408134484589141</v>
      </c>
      <c r="Z40" s="58">
        <v>-0.40729054207679383</v>
      </c>
      <c r="AA40" s="58">
        <v>0.45432868747582233</v>
      </c>
      <c r="AB40" s="58">
        <v>-16.791285076865393</v>
      </c>
      <c r="AC40" s="58">
        <v>-3.0685525750510436</v>
      </c>
      <c r="AD40" s="58">
        <v>5.6205230719896804E-2</v>
      </c>
    </row>
    <row r="41" spans="2:30">
      <c r="B41" s="112" t="s">
        <v>247</v>
      </c>
      <c r="C41" s="52">
        <v>2.302582173437036</v>
      </c>
      <c r="D41" s="52">
        <v>2.2441220404662467</v>
      </c>
      <c r="E41" s="52">
        <v>1.3470813888964233</v>
      </c>
      <c r="F41" s="52">
        <v>1.2232073650286173</v>
      </c>
      <c r="G41" s="52">
        <v>0.68292650332313543</v>
      </c>
      <c r="H41" s="52">
        <v>0.80700310586952029</v>
      </c>
      <c r="I41" s="52">
        <v>1.5745503845809601</v>
      </c>
      <c r="J41" s="52">
        <v>2.3201040737248784</v>
      </c>
      <c r="K41" s="52">
        <v>3.5262715530434785</v>
      </c>
      <c r="L41" s="52">
        <v>3.3360948871207121</v>
      </c>
      <c r="M41" s="52">
        <v>0.89549652841727034</v>
      </c>
      <c r="N41" s="52">
        <v>1.1676707314354333</v>
      </c>
      <c r="O41" s="52">
        <v>0.59432736757510152</v>
      </c>
      <c r="P41" s="52">
        <v>0.30413059809280218</v>
      </c>
      <c r="Q41" s="52">
        <v>1.9966746229620507</v>
      </c>
      <c r="R41" s="52">
        <v>1.7967286936804612</v>
      </c>
      <c r="S41" s="52">
        <v>1.7184554215783217</v>
      </c>
      <c r="T41" s="52">
        <v>1.7103259029702351</v>
      </c>
      <c r="U41" s="192"/>
      <c r="V41" s="58">
        <v>-5.8460132970789225E-2</v>
      </c>
      <c r="W41" s="58">
        <v>-0.12387402386780599</v>
      </c>
      <c r="X41" s="58">
        <v>0.12407660254638486</v>
      </c>
      <c r="Y41" s="58">
        <v>0.74555368914391829</v>
      </c>
      <c r="Z41" s="58">
        <v>-0.19017666592276639</v>
      </c>
      <c r="AA41" s="58">
        <v>0.27217420301816297</v>
      </c>
      <c r="AB41" s="58">
        <v>-0.29019676948229933</v>
      </c>
      <c r="AC41" s="58">
        <v>-0.1999459292815895</v>
      </c>
      <c r="AD41" s="58">
        <v>-8.1295186080865278E-3</v>
      </c>
    </row>
    <row r="42" spans="2:30">
      <c r="B42" s="113" t="s">
        <v>76</v>
      </c>
      <c r="C42" s="57">
        <v>3.5307819924508657</v>
      </c>
      <c r="D42" s="57">
        <v>3.7416328563543004</v>
      </c>
      <c r="E42" s="57">
        <v>1.3193608647584438</v>
      </c>
      <c r="F42" s="57">
        <v>1.2754825316311149</v>
      </c>
      <c r="G42" s="57">
        <v>1.8373772866316214</v>
      </c>
      <c r="H42" s="57">
        <v>1.981132206465237</v>
      </c>
      <c r="I42" s="57">
        <v>3.2990778217304637</v>
      </c>
      <c r="J42" s="57">
        <v>2.768473102495518</v>
      </c>
      <c r="K42" s="57">
        <v>5.3055560658234944</v>
      </c>
      <c r="L42" s="57">
        <v>4.4840848913329321</v>
      </c>
      <c r="M42" s="57">
        <v>1.9890251944414701</v>
      </c>
      <c r="N42" s="57">
        <v>3.4027030045193798</v>
      </c>
      <c r="O42" s="57">
        <v>2.6770331729919676</v>
      </c>
      <c r="P42" s="57">
        <v>3.3693159320612565</v>
      </c>
      <c r="Q42" s="57">
        <v>3.2289771952382624</v>
      </c>
      <c r="R42" s="57">
        <v>3.7444687629527325</v>
      </c>
      <c r="S42" s="57">
        <v>2.7782503605707638</v>
      </c>
      <c r="T42" s="57">
        <v>2.7778176648051565</v>
      </c>
      <c r="U42" s="192"/>
      <c r="V42" s="59">
        <v>0.21085086390343477</v>
      </c>
      <c r="W42" s="59">
        <v>-4.3878333127328917E-2</v>
      </c>
      <c r="X42" s="59">
        <v>0.14375491983361566</v>
      </c>
      <c r="Y42" s="59">
        <v>-0.53060471923494568</v>
      </c>
      <c r="Z42" s="59">
        <v>-0.82147117449056228</v>
      </c>
      <c r="AA42" s="59">
        <v>1.4136778100779097</v>
      </c>
      <c r="AB42" s="59">
        <v>0.69228275906928882</v>
      </c>
      <c r="AC42" s="59">
        <v>0.51549156771447002</v>
      </c>
      <c r="AD42" s="59">
        <v>-4.3269576560733825E-4</v>
      </c>
    </row>
  </sheetData>
  <mergeCells count="17">
    <mergeCell ref="C24:T24"/>
    <mergeCell ref="C25:T25"/>
    <mergeCell ref="V25:AD25"/>
    <mergeCell ref="V26:AD26"/>
    <mergeCell ref="B3:B6"/>
    <mergeCell ref="C3:T3"/>
    <mergeCell ref="V3:AD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V5:AD5"/>
  </mergeCells>
  <pageMargins left="0.39370078740157483" right="0.39370078740157483" top="0.51181102362204722" bottom="0.39370078740157483" header="0.31496062992125984" footer="0.31496062992125984"/>
  <pageSetup paperSize="9" scale="67" fitToWidth="2" fitToHeight="0" pageOrder="overThenDown" orientation="landscape" r:id="rId1"/>
  <colBreaks count="1" manualBreakCount="1">
    <brk id="20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M50"/>
  <sheetViews>
    <sheetView showGridLines="0" topLeftCell="C1" zoomScale="70" zoomScaleNormal="70" zoomScaleSheetLayoutView="80" workbookViewId="0"/>
  </sheetViews>
  <sheetFormatPr defaultRowHeight="15"/>
  <cols>
    <col min="1" max="1" width="4.5703125" customWidth="1"/>
    <col min="2" max="2" width="30.42578125" customWidth="1"/>
    <col min="3" max="13" width="8.7109375" bestFit="1" customWidth="1"/>
    <col min="14" max="14" width="7.85546875" customWidth="1"/>
    <col min="15" max="29" width="8.7109375" bestFit="1" customWidth="1"/>
    <col min="31" max="31" width="7.7109375" bestFit="1" customWidth="1"/>
    <col min="32" max="32" width="5.85546875" bestFit="1" customWidth="1"/>
    <col min="33" max="33" width="7.28515625" bestFit="1" customWidth="1"/>
    <col min="34" max="35" width="6.42578125" bestFit="1" customWidth="1"/>
    <col min="36" max="36" width="6.5703125" bestFit="1" customWidth="1"/>
    <col min="37" max="37" width="5.5703125" bestFit="1" customWidth="1"/>
    <col min="38" max="38" width="7.5703125" bestFit="1" customWidth="1"/>
    <col min="39" max="39" width="12.28515625" bestFit="1" customWidth="1"/>
  </cols>
  <sheetData>
    <row r="3" spans="2:39">
      <c r="B3" s="8"/>
      <c r="C3" s="506" t="s">
        <v>2415</v>
      </c>
      <c r="D3" s="8"/>
      <c r="E3" s="8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V3" s="13"/>
      <c r="W3" s="13"/>
      <c r="X3" s="13"/>
      <c r="Y3" s="13"/>
      <c r="Z3" s="13"/>
      <c r="AA3" s="13"/>
      <c r="AB3" s="13"/>
      <c r="AC3" s="13"/>
      <c r="AD3" s="192"/>
      <c r="AE3" s="506" t="s">
        <v>2415</v>
      </c>
      <c r="AF3" s="13"/>
      <c r="AG3" s="13"/>
      <c r="AH3" s="13"/>
      <c r="AI3" s="13"/>
      <c r="AJ3" s="13"/>
      <c r="AK3" s="13"/>
      <c r="AL3" s="13"/>
      <c r="AM3" s="13"/>
    </row>
    <row r="4" spans="2:39">
      <c r="B4" s="28"/>
      <c r="C4" s="28"/>
      <c r="D4" s="28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92"/>
      <c r="AE4" s="13"/>
      <c r="AF4" s="13"/>
      <c r="AG4" s="13"/>
      <c r="AH4" s="13"/>
      <c r="AI4" s="13"/>
      <c r="AJ4" s="13"/>
      <c r="AK4" s="13"/>
      <c r="AL4" s="13"/>
      <c r="AM4" s="13"/>
    </row>
    <row r="5" spans="2:39">
      <c r="B5" s="610" t="s">
        <v>45</v>
      </c>
      <c r="C5" s="556" t="s">
        <v>6</v>
      </c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20"/>
      <c r="AE5" s="627" t="s">
        <v>93</v>
      </c>
      <c r="AF5" s="627"/>
      <c r="AG5" s="627"/>
      <c r="AH5" s="627"/>
      <c r="AI5" s="627"/>
      <c r="AJ5" s="627"/>
      <c r="AK5" s="627"/>
      <c r="AL5" s="627"/>
      <c r="AM5" s="627"/>
    </row>
    <row r="6" spans="2:39">
      <c r="B6" s="611"/>
      <c r="C6" s="605" t="s">
        <v>8</v>
      </c>
      <c r="D6" s="605"/>
      <c r="E6" s="605"/>
      <c r="F6" s="643" t="s">
        <v>9</v>
      </c>
      <c r="G6" s="643"/>
      <c r="H6" s="643"/>
      <c r="I6" s="643" t="s">
        <v>85</v>
      </c>
      <c r="J6" s="643"/>
      <c r="K6" s="643"/>
      <c r="L6" s="605" t="s">
        <v>11</v>
      </c>
      <c r="M6" s="605"/>
      <c r="N6" s="605"/>
      <c r="O6" s="643" t="s">
        <v>12</v>
      </c>
      <c r="P6" s="643"/>
      <c r="Q6" s="643"/>
      <c r="R6" s="643" t="s">
        <v>13</v>
      </c>
      <c r="S6" s="643"/>
      <c r="T6" s="643"/>
      <c r="U6" s="643" t="s">
        <v>14</v>
      </c>
      <c r="V6" s="643"/>
      <c r="W6" s="643"/>
      <c r="X6" s="643" t="s">
        <v>15</v>
      </c>
      <c r="Y6" s="643"/>
      <c r="Z6" s="643"/>
      <c r="AA6" s="643" t="s">
        <v>7</v>
      </c>
      <c r="AB6" s="643"/>
      <c r="AC6" s="643"/>
      <c r="AD6" s="40"/>
      <c r="AE6" s="49" t="s">
        <v>8</v>
      </c>
      <c r="AF6" s="49" t="s">
        <v>9</v>
      </c>
      <c r="AG6" s="49" t="s">
        <v>85</v>
      </c>
      <c r="AH6" s="49" t="s">
        <v>11</v>
      </c>
      <c r="AI6" s="49" t="s">
        <v>12</v>
      </c>
      <c r="AJ6" s="49" t="s">
        <v>13</v>
      </c>
      <c r="AK6" s="49" t="s">
        <v>14</v>
      </c>
      <c r="AL6" s="49" t="s">
        <v>15</v>
      </c>
      <c r="AM6" s="49" t="s">
        <v>7</v>
      </c>
    </row>
    <row r="7" spans="2:39">
      <c r="B7" s="611"/>
      <c r="C7" s="46" t="s">
        <v>48</v>
      </c>
      <c r="D7" s="46" t="s">
        <v>2</v>
      </c>
      <c r="E7" s="46" t="s">
        <v>3</v>
      </c>
      <c r="F7" s="46" t="s">
        <v>48</v>
      </c>
      <c r="G7" s="46" t="s">
        <v>2</v>
      </c>
      <c r="H7" s="46" t="s">
        <v>3</v>
      </c>
      <c r="I7" s="46" t="s">
        <v>48</v>
      </c>
      <c r="J7" s="46" t="s">
        <v>2</v>
      </c>
      <c r="K7" s="46" t="s">
        <v>3</v>
      </c>
      <c r="L7" s="46" t="s">
        <v>48</v>
      </c>
      <c r="M7" s="46" t="s">
        <v>2</v>
      </c>
      <c r="N7" s="46" t="s">
        <v>3</v>
      </c>
      <c r="O7" s="46" t="s">
        <v>48</v>
      </c>
      <c r="P7" s="46" t="s">
        <v>2</v>
      </c>
      <c r="Q7" s="46" t="s">
        <v>3</v>
      </c>
      <c r="R7" s="46" t="s">
        <v>48</v>
      </c>
      <c r="S7" s="46" t="s">
        <v>2</v>
      </c>
      <c r="T7" s="46" t="s">
        <v>3</v>
      </c>
      <c r="U7" s="46" t="s">
        <v>48</v>
      </c>
      <c r="V7" s="46" t="s">
        <v>2</v>
      </c>
      <c r="W7" s="46" t="s">
        <v>3</v>
      </c>
      <c r="X7" s="46" t="s">
        <v>48</v>
      </c>
      <c r="Y7" s="46" t="s">
        <v>2</v>
      </c>
      <c r="Z7" s="46" t="s">
        <v>3</v>
      </c>
      <c r="AA7" s="46" t="s">
        <v>48</v>
      </c>
      <c r="AB7" s="46" t="s">
        <v>2</v>
      </c>
      <c r="AC7" s="46" t="s">
        <v>3</v>
      </c>
      <c r="AD7" s="20"/>
      <c r="AE7" s="580" t="s">
        <v>96</v>
      </c>
      <c r="AF7" s="597"/>
      <c r="AG7" s="597"/>
      <c r="AH7" s="597"/>
      <c r="AI7" s="597"/>
      <c r="AJ7" s="597"/>
      <c r="AK7" s="597"/>
      <c r="AL7" s="597"/>
      <c r="AM7" s="597"/>
    </row>
    <row r="8" spans="2:39" ht="15" customHeight="1">
      <c r="B8" s="544"/>
      <c r="C8" s="1" t="s">
        <v>89</v>
      </c>
      <c r="D8" s="1" t="s">
        <v>89</v>
      </c>
      <c r="E8" s="1" t="s">
        <v>89</v>
      </c>
      <c r="F8" s="1" t="s">
        <v>89</v>
      </c>
      <c r="G8" s="1" t="s">
        <v>89</v>
      </c>
      <c r="H8" s="1" t="s">
        <v>89</v>
      </c>
      <c r="I8" s="1" t="s">
        <v>89</v>
      </c>
      <c r="J8" s="1" t="s">
        <v>89</v>
      </c>
      <c r="K8" s="1" t="s">
        <v>89</v>
      </c>
      <c r="L8" s="1" t="s">
        <v>89</v>
      </c>
      <c r="M8" s="1" t="s">
        <v>89</v>
      </c>
      <c r="N8" s="1" t="s">
        <v>89</v>
      </c>
      <c r="O8" s="1" t="s">
        <v>89</v>
      </c>
      <c r="P8" s="1" t="s">
        <v>89</v>
      </c>
      <c r="Q8" s="1" t="s">
        <v>89</v>
      </c>
      <c r="R8" s="1" t="s">
        <v>89</v>
      </c>
      <c r="S8" s="1" t="s">
        <v>89</v>
      </c>
      <c r="T8" s="1" t="s">
        <v>89</v>
      </c>
      <c r="U8" s="1" t="s">
        <v>89</v>
      </c>
      <c r="V8" s="1" t="s">
        <v>89</v>
      </c>
      <c r="W8" s="1" t="s">
        <v>89</v>
      </c>
      <c r="X8" s="1" t="s">
        <v>89</v>
      </c>
      <c r="Y8" s="1" t="s">
        <v>89</v>
      </c>
      <c r="Z8" s="1" t="s">
        <v>89</v>
      </c>
      <c r="AA8" s="1" t="s">
        <v>89</v>
      </c>
      <c r="AB8" s="1" t="s">
        <v>89</v>
      </c>
      <c r="AC8" s="1" t="s">
        <v>89</v>
      </c>
      <c r="AD8" s="20"/>
      <c r="AE8" s="185" t="s">
        <v>89</v>
      </c>
      <c r="AF8" s="185" t="s">
        <v>89</v>
      </c>
      <c r="AG8" s="185" t="s">
        <v>89</v>
      </c>
      <c r="AH8" s="185" t="s">
        <v>89</v>
      </c>
      <c r="AI8" s="185" t="s">
        <v>89</v>
      </c>
      <c r="AJ8" s="185" t="s">
        <v>89</v>
      </c>
      <c r="AK8" s="185" t="s">
        <v>89</v>
      </c>
      <c r="AL8" s="185" t="s">
        <v>89</v>
      </c>
      <c r="AM8" s="185" t="s">
        <v>89</v>
      </c>
    </row>
    <row r="9" spans="2:39">
      <c r="B9" s="225" t="s">
        <v>79</v>
      </c>
      <c r="C9" s="267">
        <v>133</v>
      </c>
      <c r="D9" s="267">
        <v>130</v>
      </c>
      <c r="E9" s="268">
        <v>130.52491241265611</v>
      </c>
      <c r="F9" s="267">
        <v>117</v>
      </c>
      <c r="G9" s="267">
        <v>119</v>
      </c>
      <c r="H9" s="268">
        <v>130.17817821524935</v>
      </c>
      <c r="I9" s="267">
        <v>137</v>
      </c>
      <c r="J9" s="267">
        <v>134</v>
      </c>
      <c r="K9" s="268">
        <v>149.33870715707869</v>
      </c>
      <c r="L9" s="267">
        <v>156</v>
      </c>
      <c r="M9" s="267">
        <v>113</v>
      </c>
      <c r="N9" s="268">
        <v>134.97133044947375</v>
      </c>
      <c r="O9" s="267">
        <v>94</v>
      </c>
      <c r="P9" s="267">
        <v>115</v>
      </c>
      <c r="Q9" s="268">
        <v>90.461168394748384</v>
      </c>
      <c r="R9" s="267">
        <v>147</v>
      </c>
      <c r="S9" s="267">
        <v>137</v>
      </c>
      <c r="T9" s="268">
        <v>157.86535272089336</v>
      </c>
      <c r="U9" s="267">
        <v>121</v>
      </c>
      <c r="V9" s="267">
        <v>132</v>
      </c>
      <c r="W9" s="268">
        <v>96.148303384958965</v>
      </c>
      <c r="X9" s="267">
        <v>153</v>
      </c>
      <c r="Y9" s="267">
        <v>160</v>
      </c>
      <c r="Z9" s="268">
        <v>167.8752546925412</v>
      </c>
      <c r="AA9" s="267">
        <v>130</v>
      </c>
      <c r="AB9" s="267">
        <v>127</v>
      </c>
      <c r="AC9" s="268">
        <v>132.15587379392184</v>
      </c>
      <c r="AD9" s="192"/>
      <c r="AE9" s="494">
        <v>0.40377877896624614</v>
      </c>
      <c r="AF9" s="494">
        <v>9.3934270716381043</v>
      </c>
      <c r="AG9" s="494">
        <v>11.446796385879621</v>
      </c>
      <c r="AH9" s="494">
        <v>19.443655265021032</v>
      </c>
      <c r="AI9" s="494">
        <v>-21.338114439349233</v>
      </c>
      <c r="AJ9" s="494">
        <v>15.230184467805374</v>
      </c>
      <c r="AK9" s="494">
        <v>-27.160376223515936</v>
      </c>
      <c r="AL9" s="494">
        <v>4.922034182838253</v>
      </c>
      <c r="AM9" s="494">
        <v>4.059743144820338</v>
      </c>
    </row>
    <row r="10" spans="2:39">
      <c r="B10" s="192" t="s">
        <v>59</v>
      </c>
      <c r="C10" s="116">
        <v>136</v>
      </c>
      <c r="D10" s="116">
        <v>138</v>
      </c>
      <c r="E10" s="117">
        <v>136.72346601889012</v>
      </c>
      <c r="F10" s="116">
        <v>105</v>
      </c>
      <c r="G10" s="116">
        <v>115</v>
      </c>
      <c r="H10" s="117">
        <v>119.80843534192732</v>
      </c>
      <c r="I10" s="116">
        <v>241</v>
      </c>
      <c r="J10" s="116">
        <v>199</v>
      </c>
      <c r="K10" s="117">
        <v>242.06856621771826</v>
      </c>
      <c r="L10" s="116">
        <v>179</v>
      </c>
      <c r="M10" s="116">
        <v>127</v>
      </c>
      <c r="N10" s="117">
        <v>164.25368531228477</v>
      </c>
      <c r="O10" s="116">
        <v>123</v>
      </c>
      <c r="P10" s="116">
        <v>144</v>
      </c>
      <c r="Q10" s="117">
        <v>118.66620960709194</v>
      </c>
      <c r="R10" s="116">
        <v>132</v>
      </c>
      <c r="S10" s="116">
        <v>121</v>
      </c>
      <c r="T10" s="117">
        <v>134.1493400357613</v>
      </c>
      <c r="U10" s="116">
        <v>92</v>
      </c>
      <c r="V10" s="116">
        <v>136</v>
      </c>
      <c r="W10" s="117">
        <v>83.726807896169788</v>
      </c>
      <c r="X10" s="116">
        <v>242</v>
      </c>
      <c r="Y10" s="116">
        <v>242</v>
      </c>
      <c r="Z10" s="117">
        <v>236.10664902493681</v>
      </c>
      <c r="AA10" s="116">
        <v>158</v>
      </c>
      <c r="AB10" s="116">
        <v>149</v>
      </c>
      <c r="AC10" s="117">
        <v>160.44478387429993</v>
      </c>
      <c r="AD10" s="192"/>
      <c r="AE10" s="58">
        <v>-0.92502462399266516</v>
      </c>
      <c r="AF10" s="58">
        <v>4.1812481234150711</v>
      </c>
      <c r="AG10" s="58">
        <v>21.642495586793096</v>
      </c>
      <c r="AH10" s="58">
        <v>29.333610482114004</v>
      </c>
      <c r="AI10" s="58">
        <v>-17.592909995075033</v>
      </c>
      <c r="AJ10" s="58">
        <v>10.867223170050666</v>
      </c>
      <c r="AK10" s="58">
        <v>-38.436170664581034</v>
      </c>
      <c r="AL10" s="58">
        <v>-2.435268997959994</v>
      </c>
      <c r="AM10" s="58">
        <v>7.6810630028858684</v>
      </c>
    </row>
    <row r="11" spans="2:39">
      <c r="B11" s="192" t="s">
        <v>77</v>
      </c>
      <c r="C11" s="116">
        <v>23</v>
      </c>
      <c r="D11" s="116">
        <v>19</v>
      </c>
      <c r="E11" s="117">
        <v>19.021383565377686</v>
      </c>
      <c r="F11" s="116">
        <v>22</v>
      </c>
      <c r="G11" s="116">
        <v>17</v>
      </c>
      <c r="H11" s="117">
        <v>20.965693028213586</v>
      </c>
      <c r="I11" s="116">
        <v>8</v>
      </c>
      <c r="J11" s="116">
        <v>2</v>
      </c>
      <c r="K11" s="117">
        <v>1.9415710647870896</v>
      </c>
      <c r="L11" s="116">
        <v>1</v>
      </c>
      <c r="M11" s="116">
        <v>20</v>
      </c>
      <c r="N11" s="117">
        <v>26.021823383045508</v>
      </c>
      <c r="O11" s="116">
        <v>13</v>
      </c>
      <c r="P11" s="116">
        <v>10</v>
      </c>
      <c r="Q11" s="117">
        <v>12.980056097502301</v>
      </c>
      <c r="R11" s="116">
        <v>0</v>
      </c>
      <c r="S11" s="116">
        <v>0</v>
      </c>
      <c r="T11" s="117">
        <v>1.1268175837522351E-5</v>
      </c>
      <c r="U11" s="116">
        <v>0</v>
      </c>
      <c r="V11" s="116">
        <v>0</v>
      </c>
      <c r="W11" s="117">
        <v>0</v>
      </c>
      <c r="X11" s="116">
        <v>28</v>
      </c>
      <c r="Y11" s="116">
        <v>32</v>
      </c>
      <c r="Z11" s="117">
        <v>42.331971582510846</v>
      </c>
      <c r="AA11" s="116">
        <v>16</v>
      </c>
      <c r="AB11" s="116">
        <v>13</v>
      </c>
      <c r="AC11" s="117">
        <v>14.590339363705548</v>
      </c>
      <c r="AD11" s="192"/>
      <c r="AE11" s="58">
        <v>0.11254508093518911</v>
      </c>
      <c r="AF11" s="58">
        <v>23.327606048315207</v>
      </c>
      <c r="AG11" s="58">
        <v>-2.9214467606455186</v>
      </c>
      <c r="AH11" s="58">
        <v>30.109116915227531</v>
      </c>
      <c r="AI11" s="58">
        <v>29.800560975023018</v>
      </c>
      <c r="AJ11" s="58" t="s">
        <v>690</v>
      </c>
      <c r="AK11" s="58" t="s">
        <v>690</v>
      </c>
      <c r="AL11" s="58">
        <v>32.287411195346394</v>
      </c>
      <c r="AM11" s="58">
        <v>12.233379720811911</v>
      </c>
    </row>
    <row r="12" spans="2:39">
      <c r="B12" s="192" t="s">
        <v>80</v>
      </c>
      <c r="C12" s="116">
        <v>20</v>
      </c>
      <c r="D12" s="116">
        <v>25</v>
      </c>
      <c r="E12" s="117">
        <v>25.341684245141799</v>
      </c>
      <c r="F12" s="116">
        <v>38</v>
      </c>
      <c r="G12" s="116">
        <v>29</v>
      </c>
      <c r="H12" s="117">
        <v>31.688169974351286</v>
      </c>
      <c r="I12" s="116">
        <v>18</v>
      </c>
      <c r="J12" s="116">
        <v>16</v>
      </c>
      <c r="K12" s="117">
        <v>17.161250239402499</v>
      </c>
      <c r="L12" s="116">
        <v>17</v>
      </c>
      <c r="M12" s="116">
        <v>13</v>
      </c>
      <c r="N12" s="117">
        <v>14.607225167657994</v>
      </c>
      <c r="O12" s="116">
        <v>18</v>
      </c>
      <c r="P12" s="116">
        <v>23</v>
      </c>
      <c r="Q12" s="117">
        <v>17.857872053791056</v>
      </c>
      <c r="R12" s="116">
        <v>5</v>
      </c>
      <c r="S12" s="116">
        <v>12</v>
      </c>
      <c r="T12" s="117">
        <v>9.6294090617725452</v>
      </c>
      <c r="U12" s="116">
        <v>17</v>
      </c>
      <c r="V12" s="116">
        <v>16</v>
      </c>
      <c r="W12" s="117">
        <v>24.365327226484151</v>
      </c>
      <c r="X12" s="116">
        <v>37</v>
      </c>
      <c r="Y12" s="116">
        <v>36</v>
      </c>
      <c r="Z12" s="117">
        <v>27.926864460655764</v>
      </c>
      <c r="AA12" s="116">
        <v>23</v>
      </c>
      <c r="AB12" s="116">
        <v>22</v>
      </c>
      <c r="AC12" s="117">
        <v>22.913502006767573</v>
      </c>
      <c r="AD12" s="192"/>
      <c r="AE12" s="58">
        <v>1.3667369805671958</v>
      </c>
      <c r="AF12" s="58">
        <v>9.2695516356940963</v>
      </c>
      <c r="AG12" s="58">
        <v>7.2578139962656163</v>
      </c>
      <c r="AH12" s="58">
        <v>12.3632705204461</v>
      </c>
      <c r="AI12" s="58">
        <v>-22.357078026995413</v>
      </c>
      <c r="AJ12" s="58">
        <v>-19.754924485228788</v>
      </c>
      <c r="AK12" s="58">
        <v>52.283295165525942</v>
      </c>
      <c r="AL12" s="58">
        <v>-22.42537649817843</v>
      </c>
      <c r="AM12" s="58">
        <v>4.1522818489435176</v>
      </c>
    </row>
    <row r="13" spans="2:39">
      <c r="B13" s="192" t="s">
        <v>81</v>
      </c>
      <c r="C13" s="116">
        <v>67</v>
      </c>
      <c r="D13" s="116">
        <v>58</v>
      </c>
      <c r="E13" s="117">
        <v>59.180841461940595</v>
      </c>
      <c r="F13" s="116">
        <v>68</v>
      </c>
      <c r="G13" s="116">
        <v>58</v>
      </c>
      <c r="H13" s="117">
        <v>59.401077026081744</v>
      </c>
      <c r="I13" s="116">
        <v>21</v>
      </c>
      <c r="J13" s="116">
        <v>36</v>
      </c>
      <c r="K13" s="117">
        <v>40.544979716605305</v>
      </c>
      <c r="L13" s="116">
        <v>58</v>
      </c>
      <c r="M13" s="116">
        <v>37</v>
      </c>
      <c r="N13" s="117">
        <v>42.533973084974384</v>
      </c>
      <c r="O13" s="116">
        <v>64</v>
      </c>
      <c r="P13" s="116">
        <v>46</v>
      </c>
      <c r="Q13" s="117">
        <v>38.182309124151246</v>
      </c>
      <c r="R13" s="116">
        <v>78</v>
      </c>
      <c r="S13" s="116">
        <v>73</v>
      </c>
      <c r="T13" s="117">
        <v>87.971727067237936</v>
      </c>
      <c r="U13" s="116">
        <v>60</v>
      </c>
      <c r="V13" s="116">
        <v>73</v>
      </c>
      <c r="W13" s="117">
        <v>42.370786653157154</v>
      </c>
      <c r="X13" s="116">
        <v>82</v>
      </c>
      <c r="Y13" s="116">
        <v>80</v>
      </c>
      <c r="Z13" s="117">
        <v>88.577481523864023</v>
      </c>
      <c r="AA13" s="116">
        <v>56</v>
      </c>
      <c r="AB13" s="116">
        <v>52</v>
      </c>
      <c r="AC13" s="117">
        <v>52.163779856942746</v>
      </c>
      <c r="AD13" s="192"/>
      <c r="AE13" s="58">
        <v>2.0359335550699909</v>
      </c>
      <c r="AF13" s="58">
        <v>2.4156500449685314</v>
      </c>
      <c r="AG13" s="58">
        <v>12.624943657236965</v>
      </c>
      <c r="AH13" s="58">
        <v>14.956684013444278</v>
      </c>
      <c r="AI13" s="58">
        <v>-16.994980164888595</v>
      </c>
      <c r="AJ13" s="58">
        <v>20.509215160599915</v>
      </c>
      <c r="AK13" s="58">
        <v>-41.957826502524441</v>
      </c>
      <c r="AL13" s="58">
        <v>10.721851904830038</v>
      </c>
      <c r="AM13" s="58">
        <v>0.31496126335144314</v>
      </c>
    </row>
    <row r="14" spans="2:39">
      <c r="B14" s="192" t="s">
        <v>52</v>
      </c>
      <c r="C14" s="116">
        <v>34</v>
      </c>
      <c r="D14" s="116">
        <v>36</v>
      </c>
      <c r="E14" s="117">
        <v>37.563570197841649</v>
      </c>
      <c r="F14" s="116">
        <v>50</v>
      </c>
      <c r="G14" s="116">
        <v>46</v>
      </c>
      <c r="H14" s="117">
        <v>49.700428173611812</v>
      </c>
      <c r="I14" s="116">
        <v>29</v>
      </c>
      <c r="J14" s="116">
        <v>27</v>
      </c>
      <c r="K14" s="117">
        <v>27.659184764338256</v>
      </c>
      <c r="L14" s="116">
        <v>60</v>
      </c>
      <c r="M14" s="116">
        <v>34</v>
      </c>
      <c r="N14" s="117">
        <v>46.029459096834415</v>
      </c>
      <c r="O14" s="116">
        <v>24</v>
      </c>
      <c r="P14" s="116">
        <v>43</v>
      </c>
      <c r="Q14" s="117">
        <v>34.633667447511016</v>
      </c>
      <c r="R14" s="116">
        <v>52</v>
      </c>
      <c r="S14" s="116">
        <v>49</v>
      </c>
      <c r="T14" s="117">
        <v>57.578255996761243</v>
      </c>
      <c r="U14" s="116">
        <v>84</v>
      </c>
      <c r="V14" s="116">
        <v>15</v>
      </c>
      <c r="W14" s="117">
        <v>47.52430767216007</v>
      </c>
      <c r="X14" s="116">
        <v>91</v>
      </c>
      <c r="Y14" s="116">
        <v>81</v>
      </c>
      <c r="Z14" s="117">
        <v>103.86359493952541</v>
      </c>
      <c r="AA14" s="116">
        <v>40</v>
      </c>
      <c r="AB14" s="116">
        <v>37</v>
      </c>
      <c r="AC14" s="117">
        <v>39.868486212375586</v>
      </c>
      <c r="AD14" s="192"/>
      <c r="AE14" s="58">
        <v>4.3432505495601292</v>
      </c>
      <c r="AF14" s="58">
        <v>8.0444090730691578</v>
      </c>
      <c r="AG14" s="58">
        <v>2.4414250531046511</v>
      </c>
      <c r="AH14" s="58">
        <v>35.380762049512995</v>
      </c>
      <c r="AI14" s="58">
        <v>-19.456587331369736</v>
      </c>
      <c r="AJ14" s="58">
        <v>17.506644891349477</v>
      </c>
      <c r="AK14" s="58">
        <v>216.82871781440048</v>
      </c>
      <c r="AL14" s="58">
        <v>28.226660419167171</v>
      </c>
      <c r="AM14" s="58">
        <v>7.7526654388529348</v>
      </c>
    </row>
    <row r="15" spans="2:39">
      <c r="B15" s="192" t="s">
        <v>56</v>
      </c>
      <c r="C15" s="116">
        <v>40</v>
      </c>
      <c r="D15" s="116">
        <v>45</v>
      </c>
      <c r="E15" s="117">
        <v>38.190392179507441</v>
      </c>
      <c r="F15" s="116">
        <v>13</v>
      </c>
      <c r="G15" s="116">
        <v>14</v>
      </c>
      <c r="H15" s="117">
        <v>15.182706805236336</v>
      </c>
      <c r="I15" s="116">
        <v>26</v>
      </c>
      <c r="J15" s="116">
        <v>21</v>
      </c>
      <c r="K15" s="117">
        <v>23.801009893760263</v>
      </c>
      <c r="L15" s="116">
        <v>0</v>
      </c>
      <c r="M15" s="116">
        <v>53</v>
      </c>
      <c r="N15" s="117">
        <v>54.201530517232491</v>
      </c>
      <c r="O15" s="116">
        <v>19</v>
      </c>
      <c r="P15" s="116">
        <v>22</v>
      </c>
      <c r="Q15" s="117">
        <v>19.455965445381992</v>
      </c>
      <c r="R15" s="116">
        <v>0</v>
      </c>
      <c r="S15" s="116">
        <v>4</v>
      </c>
      <c r="T15" s="117">
        <v>2.6919461556627646</v>
      </c>
      <c r="U15" s="116">
        <v>10</v>
      </c>
      <c r="V15" s="116">
        <v>9</v>
      </c>
      <c r="W15" s="117">
        <v>12.539927420855646</v>
      </c>
      <c r="X15" s="116">
        <v>8</v>
      </c>
      <c r="Y15" s="116">
        <v>9</v>
      </c>
      <c r="Z15" s="117">
        <v>3.2707319728539868</v>
      </c>
      <c r="AA15" s="116">
        <v>25</v>
      </c>
      <c r="AB15" s="116">
        <v>28</v>
      </c>
      <c r="AC15" s="117">
        <v>26.708977271040112</v>
      </c>
      <c r="AD15" s="192"/>
      <c r="AE15" s="58">
        <v>-15.132461823316801</v>
      </c>
      <c r="AF15" s="58">
        <v>8.447905751688122</v>
      </c>
      <c r="AG15" s="58">
        <v>13.338142351239357</v>
      </c>
      <c r="AH15" s="58">
        <v>2.2670387117594171</v>
      </c>
      <c r="AI15" s="58">
        <v>-11.563793430081859</v>
      </c>
      <c r="AJ15" s="58">
        <v>-32.701346108430883</v>
      </c>
      <c r="AK15" s="58">
        <v>39.332526898396061</v>
      </c>
      <c r="AL15" s="58">
        <v>-63.658533634955702</v>
      </c>
      <c r="AM15" s="58">
        <v>-4.6107954605710262</v>
      </c>
    </row>
    <row r="16" spans="2:39">
      <c r="B16" s="192" t="s">
        <v>55</v>
      </c>
      <c r="C16" s="116">
        <v>21</v>
      </c>
      <c r="D16" s="116">
        <v>22</v>
      </c>
      <c r="E16" s="117">
        <v>23.483967084951672</v>
      </c>
      <c r="F16" s="116">
        <v>15</v>
      </c>
      <c r="G16" s="116">
        <v>21</v>
      </c>
      <c r="H16" s="117">
        <v>21.675416994770327</v>
      </c>
      <c r="I16" s="116">
        <v>13</v>
      </c>
      <c r="J16" s="116">
        <v>13</v>
      </c>
      <c r="K16" s="117">
        <v>14.787681096778785</v>
      </c>
      <c r="L16" s="116">
        <v>0</v>
      </c>
      <c r="M16" s="116">
        <v>6</v>
      </c>
      <c r="N16" s="117">
        <v>5.0934747217292395</v>
      </c>
      <c r="O16" s="116">
        <v>0</v>
      </c>
      <c r="P16" s="116">
        <v>0</v>
      </c>
      <c r="Q16" s="117">
        <v>4.719682028952386</v>
      </c>
      <c r="R16" s="116">
        <v>0</v>
      </c>
      <c r="S16" s="116">
        <v>0</v>
      </c>
      <c r="T16" s="117">
        <v>0</v>
      </c>
      <c r="U16" s="116">
        <v>4</v>
      </c>
      <c r="V16" s="116">
        <v>11</v>
      </c>
      <c r="W16" s="117">
        <v>12.882027253365315</v>
      </c>
      <c r="X16" s="116">
        <v>5</v>
      </c>
      <c r="Y16" s="116">
        <v>1</v>
      </c>
      <c r="Z16" s="117">
        <v>0.70610411799297523</v>
      </c>
      <c r="AA16" s="116">
        <v>14</v>
      </c>
      <c r="AB16" s="116">
        <v>16</v>
      </c>
      <c r="AC16" s="117">
        <v>16.677039211163869</v>
      </c>
      <c r="AD16" s="192"/>
      <c r="AE16" s="58">
        <v>6.7453049315985059</v>
      </c>
      <c r="AF16" s="58">
        <v>3.2162714036682249</v>
      </c>
      <c r="AG16" s="58">
        <v>13.7513930521445</v>
      </c>
      <c r="AH16" s="58">
        <v>-15.108754637846012</v>
      </c>
      <c r="AI16" s="58" t="s">
        <v>690</v>
      </c>
      <c r="AJ16" s="58" t="s">
        <v>690</v>
      </c>
      <c r="AK16" s="58">
        <v>17.109338666957406</v>
      </c>
      <c r="AL16" s="58">
        <v>-29.389588200702477</v>
      </c>
      <c r="AM16" s="58">
        <v>4.2314950697741827</v>
      </c>
    </row>
    <row r="17" spans="2:39">
      <c r="B17" s="192" t="s">
        <v>54</v>
      </c>
      <c r="C17" s="116">
        <v>2</v>
      </c>
      <c r="D17" s="116">
        <v>0</v>
      </c>
      <c r="E17" s="117">
        <v>0.35558986211422244</v>
      </c>
      <c r="F17" s="116">
        <v>1</v>
      </c>
      <c r="G17" s="116">
        <v>0</v>
      </c>
      <c r="H17" s="117">
        <v>0.38007329535991474</v>
      </c>
      <c r="I17" s="116">
        <v>0</v>
      </c>
      <c r="J17" s="116">
        <v>0</v>
      </c>
      <c r="K17" s="117">
        <v>0.23084999314339674</v>
      </c>
      <c r="L17" s="116">
        <v>0</v>
      </c>
      <c r="M17" s="116">
        <v>0</v>
      </c>
      <c r="N17" s="117">
        <v>0</v>
      </c>
      <c r="O17" s="116">
        <v>0</v>
      </c>
      <c r="P17" s="116">
        <v>0</v>
      </c>
      <c r="Q17" s="117">
        <v>0.11677698724387002</v>
      </c>
      <c r="R17" s="116">
        <v>0</v>
      </c>
      <c r="S17" s="116">
        <v>0</v>
      </c>
      <c r="T17" s="117">
        <v>0</v>
      </c>
      <c r="U17" s="116">
        <v>0</v>
      </c>
      <c r="V17" s="116">
        <v>0</v>
      </c>
      <c r="W17" s="117">
        <v>7.1145482241199867E-4</v>
      </c>
      <c r="X17" s="116">
        <v>0</v>
      </c>
      <c r="Y17" s="116">
        <v>0</v>
      </c>
      <c r="Z17" s="117">
        <v>0</v>
      </c>
      <c r="AA17" s="116">
        <v>1</v>
      </c>
      <c r="AB17" s="116">
        <v>0</v>
      </c>
      <c r="AC17" s="117">
        <v>0.26076257755892451</v>
      </c>
      <c r="AD17" s="192"/>
      <c r="AE17" s="58" t="s">
        <v>690</v>
      </c>
      <c r="AF17" s="58" t="s">
        <v>690</v>
      </c>
      <c r="AG17" s="58" t="s">
        <v>690</v>
      </c>
      <c r="AH17" s="58" t="s">
        <v>690</v>
      </c>
      <c r="AI17" s="58" t="s">
        <v>690</v>
      </c>
      <c r="AJ17" s="58" t="s">
        <v>690</v>
      </c>
      <c r="AK17" s="58" t="s">
        <v>690</v>
      </c>
      <c r="AL17" s="58" t="s">
        <v>690</v>
      </c>
      <c r="AM17" s="58" t="s">
        <v>690</v>
      </c>
    </row>
    <row r="18" spans="2:39">
      <c r="B18" s="192" t="s">
        <v>53</v>
      </c>
      <c r="C18" s="116">
        <v>18</v>
      </c>
      <c r="D18" s="116">
        <v>17</v>
      </c>
      <c r="E18" s="117">
        <v>16.894952818762686</v>
      </c>
      <c r="F18" s="116">
        <v>18</v>
      </c>
      <c r="G18" s="116">
        <v>18</v>
      </c>
      <c r="H18" s="117">
        <v>18.53516543086506</v>
      </c>
      <c r="I18" s="116">
        <v>16</v>
      </c>
      <c r="J18" s="116">
        <v>16</v>
      </c>
      <c r="K18" s="117">
        <v>16.343056245555506</v>
      </c>
      <c r="L18" s="116">
        <v>57</v>
      </c>
      <c r="M18" s="116">
        <v>13</v>
      </c>
      <c r="N18" s="117">
        <v>14.487526873517778</v>
      </c>
      <c r="O18" s="116">
        <v>9</v>
      </c>
      <c r="P18" s="116">
        <v>11</v>
      </c>
      <c r="Q18" s="117">
        <v>9.613637436625309</v>
      </c>
      <c r="R18" s="116">
        <v>21</v>
      </c>
      <c r="S18" s="116">
        <v>18</v>
      </c>
      <c r="T18" s="117">
        <v>21.486381296177594</v>
      </c>
      <c r="U18" s="116">
        <v>28</v>
      </c>
      <c r="V18" s="116">
        <v>18</v>
      </c>
      <c r="W18" s="117">
        <v>14.178900629294954</v>
      </c>
      <c r="X18" s="116">
        <v>27</v>
      </c>
      <c r="Y18" s="116">
        <v>28</v>
      </c>
      <c r="Z18" s="117">
        <v>19.96557883946026</v>
      </c>
      <c r="AA18" s="116">
        <v>20</v>
      </c>
      <c r="AB18" s="116">
        <v>16</v>
      </c>
      <c r="AC18" s="117">
        <v>16.34595403669497</v>
      </c>
      <c r="AD18" s="192"/>
      <c r="AE18" s="58">
        <v>-0.61792459551360812</v>
      </c>
      <c r="AF18" s="58">
        <v>2.9731412825836578</v>
      </c>
      <c r="AG18" s="58">
        <v>2.1441015347219095</v>
      </c>
      <c r="AH18" s="58">
        <v>11.442514411675209</v>
      </c>
      <c r="AI18" s="58">
        <v>-12.603296030679012</v>
      </c>
      <c r="AJ18" s="58">
        <v>19.36878497876442</v>
      </c>
      <c r="AK18" s="58">
        <v>-21.22832983725025</v>
      </c>
      <c r="AL18" s="58">
        <v>-28.694361287641922</v>
      </c>
      <c r="AM18" s="58">
        <v>2.16221272934356</v>
      </c>
    </row>
    <row r="19" spans="2:39">
      <c r="B19" s="192" t="s">
        <v>57</v>
      </c>
      <c r="C19" s="116">
        <v>58</v>
      </c>
      <c r="D19" s="116">
        <v>55</v>
      </c>
      <c r="E19" s="117">
        <v>58.526438610562352</v>
      </c>
      <c r="F19" s="116">
        <v>41</v>
      </c>
      <c r="G19" s="116">
        <v>46</v>
      </c>
      <c r="H19" s="117">
        <v>45.837749528663267</v>
      </c>
      <c r="I19" s="116">
        <v>27</v>
      </c>
      <c r="J19" s="116">
        <v>29</v>
      </c>
      <c r="K19" s="117">
        <v>25.771788763387011</v>
      </c>
      <c r="L19" s="116">
        <v>75</v>
      </c>
      <c r="M19" s="116">
        <v>60</v>
      </c>
      <c r="N19" s="117">
        <v>64.056819781960471</v>
      </c>
      <c r="O19" s="116">
        <v>52</v>
      </c>
      <c r="P19" s="116">
        <v>51</v>
      </c>
      <c r="Q19" s="117">
        <v>33.579181180949405</v>
      </c>
      <c r="R19" s="116">
        <v>40</v>
      </c>
      <c r="S19" s="116">
        <v>57</v>
      </c>
      <c r="T19" s="117">
        <v>69.770719948719673</v>
      </c>
      <c r="U19" s="116">
        <v>64</v>
      </c>
      <c r="V19" s="116">
        <v>113</v>
      </c>
      <c r="W19" s="117">
        <v>74.853384476472087</v>
      </c>
      <c r="X19" s="116">
        <v>106</v>
      </c>
      <c r="Y19" s="116">
        <v>105</v>
      </c>
      <c r="Z19" s="117">
        <v>111.29083186318917</v>
      </c>
      <c r="AA19" s="116">
        <v>48</v>
      </c>
      <c r="AB19" s="116">
        <v>49</v>
      </c>
      <c r="AC19" s="117">
        <v>46.897683937524505</v>
      </c>
      <c r="AD19" s="192"/>
      <c r="AE19" s="58">
        <v>6.4117065646588145</v>
      </c>
      <c r="AF19" s="58">
        <v>-0.35271841594941566</v>
      </c>
      <c r="AG19" s="58">
        <v>-11.131762884872376</v>
      </c>
      <c r="AH19" s="58">
        <v>6.7613663032674465</v>
      </c>
      <c r="AI19" s="58">
        <v>-34.158468272648221</v>
      </c>
      <c r="AJ19" s="58">
        <v>22.404771839859073</v>
      </c>
      <c r="AK19" s="58">
        <v>-33.758066834980447</v>
      </c>
      <c r="AL19" s="58">
        <v>5.9912684411325356</v>
      </c>
      <c r="AM19" s="58">
        <v>-4.2904409438275444</v>
      </c>
    </row>
    <row r="20" spans="2:39">
      <c r="B20" s="192" t="s">
        <v>61</v>
      </c>
      <c r="C20" s="116">
        <v>0</v>
      </c>
      <c r="D20" s="116">
        <v>0</v>
      </c>
      <c r="E20" s="117">
        <v>0</v>
      </c>
      <c r="F20" s="116">
        <v>1</v>
      </c>
      <c r="G20" s="116">
        <v>1</v>
      </c>
      <c r="H20" s="117">
        <v>0.94841028613304024</v>
      </c>
      <c r="I20" s="116">
        <v>0</v>
      </c>
      <c r="J20" s="116">
        <v>0</v>
      </c>
      <c r="K20" s="117">
        <v>0</v>
      </c>
      <c r="L20" s="116">
        <v>4</v>
      </c>
      <c r="M20" s="116">
        <v>2</v>
      </c>
      <c r="N20" s="117">
        <v>1.7086174525857136</v>
      </c>
      <c r="O20" s="116">
        <v>0</v>
      </c>
      <c r="P20" s="116">
        <v>0</v>
      </c>
      <c r="Q20" s="117">
        <v>0</v>
      </c>
      <c r="R20" s="116">
        <v>6</v>
      </c>
      <c r="S20" s="116">
        <v>3</v>
      </c>
      <c r="T20" s="117">
        <v>2.8071711480719275</v>
      </c>
      <c r="U20" s="116">
        <v>0</v>
      </c>
      <c r="V20" s="116">
        <v>0</v>
      </c>
      <c r="W20" s="117">
        <v>0</v>
      </c>
      <c r="X20" s="116">
        <v>1</v>
      </c>
      <c r="Y20" s="116">
        <v>0</v>
      </c>
      <c r="Z20" s="117">
        <v>1.31005912363515</v>
      </c>
      <c r="AA20" s="116">
        <v>1</v>
      </c>
      <c r="AB20" s="116">
        <v>0</v>
      </c>
      <c r="AC20" s="117">
        <v>0.40660616596481619</v>
      </c>
      <c r="AD20" s="192"/>
      <c r="AE20" s="58" t="s">
        <v>690</v>
      </c>
      <c r="AF20" s="58">
        <v>-5.1589713866959759</v>
      </c>
      <c r="AG20" s="58" t="s">
        <v>690</v>
      </c>
      <c r="AH20" s="58">
        <v>-14.56912737071432</v>
      </c>
      <c r="AI20" s="58" t="s">
        <v>690</v>
      </c>
      <c r="AJ20" s="58">
        <v>-6.4276283976024136</v>
      </c>
      <c r="AK20" s="58" t="s">
        <v>690</v>
      </c>
      <c r="AL20" s="58" t="s">
        <v>690</v>
      </c>
      <c r="AM20" s="58" t="s">
        <v>690</v>
      </c>
    </row>
    <row r="21" spans="2:39">
      <c r="B21" s="192" t="s">
        <v>60</v>
      </c>
      <c r="C21" s="116">
        <v>7</v>
      </c>
      <c r="D21" s="116">
        <v>7</v>
      </c>
      <c r="E21" s="117">
        <v>8.6472358298470819</v>
      </c>
      <c r="F21" s="116">
        <v>10</v>
      </c>
      <c r="G21" s="116">
        <v>8</v>
      </c>
      <c r="H21" s="117">
        <v>8.4088463209086974</v>
      </c>
      <c r="I21" s="116">
        <v>9</v>
      </c>
      <c r="J21" s="116">
        <v>7</v>
      </c>
      <c r="K21" s="117">
        <v>7.9807781984318336</v>
      </c>
      <c r="L21" s="116">
        <v>0</v>
      </c>
      <c r="M21" s="116">
        <v>8</v>
      </c>
      <c r="N21" s="117">
        <v>8.3934319574421306</v>
      </c>
      <c r="O21" s="116">
        <v>5</v>
      </c>
      <c r="P21" s="116">
        <v>10</v>
      </c>
      <c r="Q21" s="117">
        <v>8.3581467827007394</v>
      </c>
      <c r="R21" s="116">
        <v>10</v>
      </c>
      <c r="S21" s="116">
        <v>10</v>
      </c>
      <c r="T21" s="117">
        <v>10.035233696568943</v>
      </c>
      <c r="U21" s="116">
        <v>19</v>
      </c>
      <c r="V21" s="116">
        <v>10</v>
      </c>
      <c r="W21" s="117">
        <v>6.1826277372262766</v>
      </c>
      <c r="X21" s="116">
        <v>12</v>
      </c>
      <c r="Y21" s="116">
        <v>12</v>
      </c>
      <c r="Z21" s="117">
        <v>5.520342265452407</v>
      </c>
      <c r="AA21" s="116">
        <v>8</v>
      </c>
      <c r="AB21" s="116">
        <v>8</v>
      </c>
      <c r="AC21" s="117">
        <v>8.3002597706715164</v>
      </c>
      <c r="AD21" s="192"/>
      <c r="AE21" s="58">
        <v>23.531940426386889</v>
      </c>
      <c r="AF21" s="58">
        <v>5.1105790113587179</v>
      </c>
      <c r="AG21" s="58">
        <v>14.011117120454774</v>
      </c>
      <c r="AH21" s="58">
        <v>4.9178994680266319</v>
      </c>
      <c r="AI21" s="58">
        <v>-16.418532172992606</v>
      </c>
      <c r="AJ21" s="58">
        <v>0.35233696568943706</v>
      </c>
      <c r="AK21" s="58">
        <v>-38.173722627737241</v>
      </c>
      <c r="AL21" s="58">
        <v>-53.997147787896616</v>
      </c>
      <c r="AM21" s="58">
        <v>3.7532471333939554</v>
      </c>
    </row>
    <row r="22" spans="2:39">
      <c r="B22" s="192" t="s">
        <v>49</v>
      </c>
      <c r="C22" s="116">
        <v>5</v>
      </c>
      <c r="D22" s="116">
        <v>0</v>
      </c>
      <c r="E22" s="117">
        <v>0</v>
      </c>
      <c r="F22" s="116">
        <v>0</v>
      </c>
      <c r="G22" s="116">
        <v>0</v>
      </c>
      <c r="H22" s="117">
        <v>2.7334958862129843E-2</v>
      </c>
      <c r="I22" s="116">
        <v>12</v>
      </c>
      <c r="J22" s="116">
        <v>1</v>
      </c>
      <c r="K22" s="117">
        <v>0.80881358197633346</v>
      </c>
      <c r="L22" s="116">
        <v>0</v>
      </c>
      <c r="M22" s="116">
        <v>0</v>
      </c>
      <c r="N22" s="117">
        <v>0</v>
      </c>
      <c r="O22" s="116">
        <v>0</v>
      </c>
      <c r="P22" s="116">
        <v>0</v>
      </c>
      <c r="Q22" s="117">
        <v>0</v>
      </c>
      <c r="R22" s="116">
        <v>2</v>
      </c>
      <c r="S22" s="116">
        <v>1</v>
      </c>
      <c r="T22" s="117">
        <v>0.6233867953172969</v>
      </c>
      <c r="U22" s="116">
        <v>0</v>
      </c>
      <c r="V22" s="116">
        <v>0</v>
      </c>
      <c r="W22" s="117">
        <v>0</v>
      </c>
      <c r="X22" s="116">
        <v>0</v>
      </c>
      <c r="Y22" s="116">
        <v>1</v>
      </c>
      <c r="Z22" s="117">
        <v>1.0113393410575502</v>
      </c>
      <c r="AA22" s="116">
        <v>5</v>
      </c>
      <c r="AB22" s="116">
        <v>0</v>
      </c>
      <c r="AC22" s="117">
        <v>0.2438029770690624</v>
      </c>
      <c r="AD22" s="192"/>
      <c r="AE22" s="58" t="s">
        <v>690</v>
      </c>
      <c r="AF22" s="58" t="s">
        <v>690</v>
      </c>
      <c r="AG22" s="58">
        <v>-19.118641802366653</v>
      </c>
      <c r="AH22" s="58" t="s">
        <v>690</v>
      </c>
      <c r="AI22" s="58" t="s">
        <v>690</v>
      </c>
      <c r="AJ22" s="58">
        <v>-37.661320468270311</v>
      </c>
      <c r="AK22" s="58" t="s">
        <v>690</v>
      </c>
      <c r="AL22" s="58">
        <v>1.133934105755019</v>
      </c>
      <c r="AM22" s="58" t="s">
        <v>690</v>
      </c>
    </row>
    <row r="23" spans="2:39">
      <c r="B23" s="192" t="s">
        <v>62</v>
      </c>
      <c r="C23" s="116">
        <v>14</v>
      </c>
      <c r="D23" s="116">
        <v>15</v>
      </c>
      <c r="E23" s="117">
        <v>16.15296273115332</v>
      </c>
      <c r="F23" s="116">
        <v>0</v>
      </c>
      <c r="G23" s="116">
        <v>0</v>
      </c>
      <c r="H23" s="117">
        <v>0</v>
      </c>
      <c r="I23" s="116">
        <v>3</v>
      </c>
      <c r="J23" s="116">
        <v>2</v>
      </c>
      <c r="K23" s="117">
        <v>2.9460971057033634</v>
      </c>
      <c r="L23" s="116">
        <v>12</v>
      </c>
      <c r="M23" s="116">
        <v>11</v>
      </c>
      <c r="N23" s="117">
        <v>11.689560465695459</v>
      </c>
      <c r="O23" s="116">
        <v>0</v>
      </c>
      <c r="P23" s="116">
        <v>15</v>
      </c>
      <c r="Q23" s="117">
        <v>13.985625146596261</v>
      </c>
      <c r="R23" s="116">
        <v>7</v>
      </c>
      <c r="S23" s="116">
        <v>5</v>
      </c>
      <c r="T23" s="117">
        <v>11.169160419688945</v>
      </c>
      <c r="U23" s="116">
        <v>0</v>
      </c>
      <c r="V23" s="116">
        <v>0</v>
      </c>
      <c r="W23" s="117">
        <v>0.17260368203028612</v>
      </c>
      <c r="X23" s="116">
        <v>6</v>
      </c>
      <c r="Y23" s="116">
        <v>7</v>
      </c>
      <c r="Z23" s="117">
        <v>7.1180900840763517</v>
      </c>
      <c r="AA23" s="116">
        <v>7</v>
      </c>
      <c r="AB23" s="116">
        <v>7</v>
      </c>
      <c r="AC23" s="117">
        <v>8.1126387093654007</v>
      </c>
      <c r="AD23" s="192"/>
      <c r="AE23" s="58">
        <v>7.6864182076888055</v>
      </c>
      <c r="AF23" s="58" t="s">
        <v>690</v>
      </c>
      <c r="AG23" s="58">
        <v>47.304855285168166</v>
      </c>
      <c r="AH23" s="58">
        <v>6.268731506322367</v>
      </c>
      <c r="AI23" s="58">
        <v>-6.7624990226915926</v>
      </c>
      <c r="AJ23" s="58">
        <v>123.38320839377887</v>
      </c>
      <c r="AK23" s="58" t="s">
        <v>690</v>
      </c>
      <c r="AL23" s="58">
        <v>1.687001201090732</v>
      </c>
      <c r="AM23" s="58">
        <v>15.894838705220016</v>
      </c>
    </row>
    <row r="24" spans="2:39">
      <c r="B24" s="192" t="s">
        <v>63</v>
      </c>
      <c r="C24" s="116">
        <v>5</v>
      </c>
      <c r="D24" s="116">
        <v>6</v>
      </c>
      <c r="E24" s="117">
        <v>5.9135329040378215</v>
      </c>
      <c r="F24" s="116">
        <v>0</v>
      </c>
      <c r="G24" s="116">
        <v>0</v>
      </c>
      <c r="H24" s="117">
        <v>0</v>
      </c>
      <c r="I24" s="116">
        <v>8</v>
      </c>
      <c r="J24" s="116">
        <v>8</v>
      </c>
      <c r="K24" s="117">
        <v>8.9111561043152623</v>
      </c>
      <c r="L24" s="116">
        <v>9</v>
      </c>
      <c r="M24" s="116">
        <v>4</v>
      </c>
      <c r="N24" s="117">
        <v>4.6388077828310141</v>
      </c>
      <c r="O24" s="116">
        <v>12</v>
      </c>
      <c r="P24" s="116">
        <v>14</v>
      </c>
      <c r="Q24" s="117">
        <v>4.2982374017429166</v>
      </c>
      <c r="R24" s="116">
        <v>4</v>
      </c>
      <c r="S24" s="116">
        <v>5</v>
      </c>
      <c r="T24" s="117">
        <v>7.4263843325123986</v>
      </c>
      <c r="U24" s="116">
        <v>5</v>
      </c>
      <c r="V24" s="116">
        <v>14</v>
      </c>
      <c r="W24" s="117">
        <v>14.959522204531202</v>
      </c>
      <c r="X24" s="116">
        <v>15</v>
      </c>
      <c r="Y24" s="116">
        <v>16</v>
      </c>
      <c r="Z24" s="117">
        <v>13.415467664775345</v>
      </c>
      <c r="AA24" s="116">
        <v>5</v>
      </c>
      <c r="AB24" s="116">
        <v>6</v>
      </c>
      <c r="AC24" s="117">
        <v>5.4934608409475549</v>
      </c>
      <c r="AD24" s="192"/>
      <c r="AE24" s="58">
        <v>-1.441118266036312</v>
      </c>
      <c r="AF24" s="58" t="s">
        <v>690</v>
      </c>
      <c r="AG24" s="58">
        <v>11.389451303940778</v>
      </c>
      <c r="AH24" s="58">
        <v>15.970194570775353</v>
      </c>
      <c r="AI24" s="58">
        <v>-69.29830427326489</v>
      </c>
      <c r="AJ24" s="58">
        <v>48.527686650247979</v>
      </c>
      <c r="AK24" s="58">
        <v>6.8537300323657346</v>
      </c>
      <c r="AL24" s="58">
        <v>-16.15332709515409</v>
      </c>
      <c r="AM24" s="58">
        <v>-8.4423193175407469</v>
      </c>
    </row>
    <row r="25" spans="2:39">
      <c r="B25" s="192" t="s">
        <v>50</v>
      </c>
      <c r="C25" s="116">
        <v>14</v>
      </c>
      <c r="D25" s="116">
        <v>14</v>
      </c>
      <c r="E25" s="117">
        <v>13.234839209925312</v>
      </c>
      <c r="F25" s="116">
        <v>8</v>
      </c>
      <c r="G25" s="116">
        <v>7</v>
      </c>
      <c r="H25" s="117">
        <v>6.5580307251590551</v>
      </c>
      <c r="I25" s="116">
        <v>5</v>
      </c>
      <c r="J25" s="116">
        <v>4</v>
      </c>
      <c r="K25" s="117">
        <v>4.834260768483464</v>
      </c>
      <c r="L25" s="116">
        <v>25</v>
      </c>
      <c r="M25" s="116">
        <v>8</v>
      </c>
      <c r="N25" s="117">
        <v>14.254201916540087</v>
      </c>
      <c r="O25" s="116">
        <v>27</v>
      </c>
      <c r="P25" s="116">
        <v>27</v>
      </c>
      <c r="Q25" s="117">
        <v>19.933587473612672</v>
      </c>
      <c r="R25" s="116">
        <v>7</v>
      </c>
      <c r="S25" s="116">
        <v>5</v>
      </c>
      <c r="T25" s="117">
        <v>6.8004099051988796</v>
      </c>
      <c r="U25" s="116">
        <v>3</v>
      </c>
      <c r="V25" s="116">
        <v>3</v>
      </c>
      <c r="W25" s="117">
        <v>1.3659693416871721</v>
      </c>
      <c r="X25" s="116">
        <v>17</v>
      </c>
      <c r="Y25" s="116">
        <v>17</v>
      </c>
      <c r="Z25" s="117">
        <v>15.402622657702761</v>
      </c>
      <c r="AA25" s="116">
        <v>11</v>
      </c>
      <c r="AB25" s="116">
        <v>10</v>
      </c>
      <c r="AC25" s="117">
        <v>9.9958754814794251</v>
      </c>
      <c r="AD25" s="192"/>
      <c r="AE25" s="58">
        <v>-5.4654342148191981</v>
      </c>
      <c r="AF25" s="58">
        <v>-6.3138467834420675</v>
      </c>
      <c r="AG25" s="58">
        <v>20.856519212086599</v>
      </c>
      <c r="AH25" s="58">
        <v>78.177523956751088</v>
      </c>
      <c r="AI25" s="58">
        <v>-26.171898245878989</v>
      </c>
      <c r="AJ25" s="58">
        <v>36.008198103977598</v>
      </c>
      <c r="AK25" s="58">
        <v>-54.467688610427587</v>
      </c>
      <c r="AL25" s="58">
        <v>-9.3963373076308194</v>
      </c>
      <c r="AM25" s="58">
        <v>-4.12451852057516E-2</v>
      </c>
    </row>
    <row r="26" spans="2:39">
      <c r="B26" s="192" t="s">
        <v>58</v>
      </c>
      <c r="C26" s="116">
        <v>0</v>
      </c>
      <c r="D26" s="116">
        <v>0</v>
      </c>
      <c r="E26" s="117">
        <v>0</v>
      </c>
      <c r="F26" s="116">
        <v>0</v>
      </c>
      <c r="G26" s="116">
        <v>0</v>
      </c>
      <c r="H26" s="117">
        <v>0</v>
      </c>
      <c r="I26" s="116">
        <v>51</v>
      </c>
      <c r="J26" s="116">
        <v>28</v>
      </c>
      <c r="K26" s="117">
        <v>13.89843598854571</v>
      </c>
      <c r="L26" s="116">
        <v>11</v>
      </c>
      <c r="M26" s="116">
        <v>6</v>
      </c>
      <c r="N26" s="117">
        <v>6.755713497225706</v>
      </c>
      <c r="O26" s="116">
        <v>10</v>
      </c>
      <c r="P26" s="116">
        <v>9</v>
      </c>
      <c r="Q26" s="117">
        <v>9.043223569070145</v>
      </c>
      <c r="R26" s="116">
        <v>16</v>
      </c>
      <c r="S26" s="116">
        <v>13</v>
      </c>
      <c r="T26" s="117">
        <v>1.1646843898653891</v>
      </c>
      <c r="U26" s="116">
        <v>0</v>
      </c>
      <c r="V26" s="116">
        <v>0</v>
      </c>
      <c r="W26" s="117">
        <v>17.86707519144214</v>
      </c>
      <c r="X26" s="116">
        <v>0</v>
      </c>
      <c r="Y26" s="116">
        <v>0</v>
      </c>
      <c r="Z26" s="117">
        <v>0</v>
      </c>
      <c r="AA26" s="116">
        <v>14</v>
      </c>
      <c r="AB26" s="116">
        <v>8</v>
      </c>
      <c r="AC26" s="117">
        <v>5.264141151546343</v>
      </c>
      <c r="AD26" s="192"/>
      <c r="AE26" s="58" t="s">
        <v>690</v>
      </c>
      <c r="AF26" s="58" t="s">
        <v>690</v>
      </c>
      <c r="AG26" s="58">
        <v>-50.362728612336753</v>
      </c>
      <c r="AH26" s="58">
        <v>12.595224953761775</v>
      </c>
      <c r="AI26" s="58">
        <v>0.4802618785571644</v>
      </c>
      <c r="AJ26" s="58">
        <v>-91.040889308727785</v>
      </c>
      <c r="AK26" s="58" t="s">
        <v>690</v>
      </c>
      <c r="AL26" s="58" t="s">
        <v>690</v>
      </c>
      <c r="AM26" s="58">
        <v>-34.19823560567071</v>
      </c>
    </row>
    <row r="27" spans="2:39">
      <c r="B27" s="7" t="s">
        <v>51</v>
      </c>
      <c r="C27" s="118">
        <v>3</v>
      </c>
      <c r="D27" s="118">
        <v>0</v>
      </c>
      <c r="E27" s="119">
        <v>0</v>
      </c>
      <c r="F27" s="118">
        <v>7</v>
      </c>
      <c r="G27" s="118">
        <v>7</v>
      </c>
      <c r="H27" s="119">
        <v>6.8382956730288802</v>
      </c>
      <c r="I27" s="118">
        <v>0</v>
      </c>
      <c r="J27" s="118">
        <v>0</v>
      </c>
      <c r="K27" s="119">
        <v>1.049504675509081E-2</v>
      </c>
      <c r="L27" s="118">
        <v>1</v>
      </c>
      <c r="M27" s="118">
        <v>2</v>
      </c>
      <c r="N27" s="119">
        <v>0.68051296951530071</v>
      </c>
      <c r="O27" s="118">
        <v>0</v>
      </c>
      <c r="P27" s="118">
        <v>12</v>
      </c>
      <c r="Q27" s="119">
        <v>8.5091099276491065</v>
      </c>
      <c r="R27" s="118">
        <v>0</v>
      </c>
      <c r="S27" s="118">
        <v>1</v>
      </c>
      <c r="T27" s="119">
        <v>1.221493539354273</v>
      </c>
      <c r="U27" s="118">
        <v>0</v>
      </c>
      <c r="V27" s="118">
        <v>1</v>
      </c>
      <c r="W27" s="119">
        <v>7.8830738267060931E-4</v>
      </c>
      <c r="X27" s="118">
        <v>6</v>
      </c>
      <c r="Y27" s="118">
        <v>4</v>
      </c>
      <c r="Z27" s="119">
        <v>11.566246443840495</v>
      </c>
      <c r="AA27" s="118">
        <v>3</v>
      </c>
      <c r="AB27" s="118">
        <v>3</v>
      </c>
      <c r="AC27" s="119">
        <v>2.6286539817611487</v>
      </c>
      <c r="AD27" s="7"/>
      <c r="AE27" s="59" t="s">
        <v>690</v>
      </c>
      <c r="AF27" s="59">
        <v>-2.3100618138731432</v>
      </c>
      <c r="AG27" s="59" t="s">
        <v>690</v>
      </c>
      <c r="AH27" s="59">
        <v>-65.974351524234962</v>
      </c>
      <c r="AI27" s="59">
        <v>-29.090750602924111</v>
      </c>
      <c r="AJ27" s="59">
        <v>22.149353935427296</v>
      </c>
      <c r="AK27" s="59">
        <v>-99.921169261732928</v>
      </c>
      <c r="AL27" s="59">
        <v>189.15616109601237</v>
      </c>
      <c r="AM27" s="59">
        <v>-12.378200607961709</v>
      </c>
    </row>
    <row r="28" spans="2:39">
      <c r="B28" s="502"/>
      <c r="C28" s="545"/>
      <c r="D28" s="545"/>
      <c r="E28" s="545"/>
      <c r="F28" s="545"/>
      <c r="G28" s="545"/>
      <c r="H28" s="545"/>
      <c r="I28" s="545"/>
      <c r="J28" s="545"/>
      <c r="K28" s="545"/>
      <c r="L28" s="545"/>
      <c r="M28" s="545"/>
      <c r="N28" s="545"/>
      <c r="O28" s="545"/>
      <c r="P28" s="545"/>
      <c r="Q28" s="545"/>
      <c r="R28" s="545"/>
      <c r="S28" s="542"/>
      <c r="T28" s="542"/>
      <c r="U28" s="542"/>
      <c r="V28" s="542"/>
      <c r="W28" s="542"/>
      <c r="X28" s="542"/>
      <c r="Y28" s="542"/>
      <c r="Z28" s="542"/>
      <c r="AA28" s="542"/>
      <c r="AB28" s="542"/>
      <c r="AC28" s="542"/>
      <c r="AD28" s="503"/>
      <c r="AE28" s="502"/>
      <c r="AF28" s="503"/>
      <c r="AG28" s="502"/>
      <c r="AH28" s="503"/>
      <c r="AI28" s="502"/>
      <c r="AJ28" s="503"/>
      <c r="AK28" s="502"/>
      <c r="AL28" s="503"/>
      <c r="AM28" s="502"/>
    </row>
    <row r="29" spans="2:39">
      <c r="B29" s="11"/>
      <c r="C29" s="595" t="s">
        <v>95</v>
      </c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  <c r="AA29" s="595"/>
      <c r="AB29" s="595"/>
      <c r="AC29" s="595"/>
      <c r="AD29" s="54"/>
      <c r="AE29" s="640" t="s">
        <v>98</v>
      </c>
      <c r="AF29" s="641"/>
      <c r="AG29" s="642"/>
      <c r="AH29" s="642"/>
      <c r="AI29" s="642"/>
      <c r="AJ29" s="642"/>
      <c r="AK29" s="642"/>
      <c r="AL29" s="642"/>
      <c r="AM29" s="642"/>
    </row>
    <row r="30" spans="2:39">
      <c r="B30" s="12"/>
      <c r="C30" s="12" t="s">
        <v>67</v>
      </c>
      <c r="D30" s="12" t="s">
        <v>67</v>
      </c>
      <c r="E30" s="12" t="s">
        <v>67</v>
      </c>
      <c r="F30" s="12" t="s">
        <v>67</v>
      </c>
      <c r="G30" s="12" t="s">
        <v>67</v>
      </c>
      <c r="H30" s="12" t="s">
        <v>67</v>
      </c>
      <c r="I30" s="12" t="s">
        <v>67</v>
      </c>
      <c r="J30" s="12" t="s">
        <v>67</v>
      </c>
      <c r="K30" s="12" t="s">
        <v>67</v>
      </c>
      <c r="L30" s="12" t="s">
        <v>67</v>
      </c>
      <c r="M30" s="12" t="s">
        <v>67</v>
      </c>
      <c r="N30" s="12" t="s">
        <v>67</v>
      </c>
      <c r="O30" s="12" t="s">
        <v>67</v>
      </c>
      <c r="P30" s="12" t="s">
        <v>67</v>
      </c>
      <c r="Q30" s="12" t="s">
        <v>67</v>
      </c>
      <c r="R30" s="12" t="s">
        <v>67</v>
      </c>
      <c r="S30" s="12" t="s">
        <v>67</v>
      </c>
      <c r="T30" s="12" t="s">
        <v>67</v>
      </c>
      <c r="U30" s="12" t="s">
        <v>67</v>
      </c>
      <c r="V30" s="12" t="s">
        <v>67</v>
      </c>
      <c r="W30" s="12" t="s">
        <v>67</v>
      </c>
      <c r="X30" s="12" t="s">
        <v>67</v>
      </c>
      <c r="Y30" s="12" t="s">
        <v>67</v>
      </c>
      <c r="Z30" s="12" t="s">
        <v>67</v>
      </c>
      <c r="AA30" s="12" t="s">
        <v>67</v>
      </c>
      <c r="AB30" s="12" t="s">
        <v>67</v>
      </c>
      <c r="AC30" s="12" t="s">
        <v>67</v>
      </c>
      <c r="AD30" s="54"/>
      <c r="AE30" s="593" t="s">
        <v>97</v>
      </c>
      <c r="AF30" s="550"/>
      <c r="AG30" s="594"/>
      <c r="AH30" s="594"/>
      <c r="AI30" s="594"/>
      <c r="AJ30" s="594"/>
      <c r="AK30" s="594"/>
      <c r="AL30" s="594"/>
      <c r="AM30" s="594"/>
    </row>
    <row r="31" spans="2:39">
      <c r="B31" s="277" t="s">
        <v>79</v>
      </c>
      <c r="C31" s="278">
        <v>22.166666666666668</v>
      </c>
      <c r="D31" s="278">
        <v>22.146507666098806</v>
      </c>
      <c r="E31" s="278">
        <v>22.132028077420081</v>
      </c>
      <c r="F31" s="278">
        <v>22.762645914396888</v>
      </c>
      <c r="G31" s="278">
        <v>23.51778656126482</v>
      </c>
      <c r="H31" s="278">
        <v>24.280902788359295</v>
      </c>
      <c r="I31" s="278">
        <v>21.955128205128204</v>
      </c>
      <c r="J31" s="278">
        <v>24.677716390423573</v>
      </c>
      <c r="K31" s="278">
        <v>24.929726853657467</v>
      </c>
      <c r="L31" s="278">
        <v>23.458646616541355</v>
      </c>
      <c r="M31" s="278">
        <v>21.8568665377176</v>
      </c>
      <c r="N31" s="278">
        <v>21.968787550885271</v>
      </c>
      <c r="O31" s="278">
        <v>20</v>
      </c>
      <c r="P31" s="278">
        <v>20.833333333333332</v>
      </c>
      <c r="Q31" s="278">
        <v>20.35605241063341</v>
      </c>
      <c r="R31" s="278">
        <v>27.893738140417458</v>
      </c>
      <c r="S31" s="278">
        <v>26.653696498054476</v>
      </c>
      <c r="T31" s="278">
        <v>27.106417226361032</v>
      </c>
      <c r="U31" s="278">
        <v>23.865877712031558</v>
      </c>
      <c r="V31" s="278">
        <v>23.95644283121597</v>
      </c>
      <c r="W31" s="278">
        <v>21.407245482131806</v>
      </c>
      <c r="X31" s="278">
        <v>18.301435406698566</v>
      </c>
      <c r="Y31" s="278">
        <v>19.253910950661854</v>
      </c>
      <c r="Z31" s="278">
        <v>19.582787644692065</v>
      </c>
      <c r="AA31" s="278">
        <v>22.222222222222221</v>
      </c>
      <c r="AB31" s="278">
        <v>23.049001814882033</v>
      </c>
      <c r="AC31" s="278">
        <v>23.206712468566799</v>
      </c>
      <c r="AD31" s="32"/>
      <c r="AE31" s="494">
        <v>-1.4479588678725008E-2</v>
      </c>
      <c r="AF31" s="494">
        <v>0.76311622709447491</v>
      </c>
      <c r="AG31" s="494">
        <v>0.2520104632338942</v>
      </c>
      <c r="AH31" s="494">
        <v>0.11192101316767022</v>
      </c>
      <c r="AI31" s="494">
        <v>-0.47728092269992217</v>
      </c>
      <c r="AJ31" s="494">
        <v>0.45272072830655574</v>
      </c>
      <c r="AK31" s="494">
        <v>-2.5491973490841637</v>
      </c>
      <c r="AL31" s="494">
        <v>0.32887669403021036</v>
      </c>
      <c r="AM31" s="494">
        <v>0.15771065368476656</v>
      </c>
    </row>
    <row r="32" spans="2:39">
      <c r="B32" s="51" t="s">
        <v>59</v>
      </c>
      <c r="C32" s="52">
        <v>22.666666666666668</v>
      </c>
      <c r="D32" s="52">
        <v>23.509369676320272</v>
      </c>
      <c r="E32" s="52">
        <v>23.183065461140728</v>
      </c>
      <c r="F32" s="52">
        <v>20.428015564202333</v>
      </c>
      <c r="G32" s="52">
        <v>22.727272727272727</v>
      </c>
      <c r="H32" s="52">
        <v>22.346732852203907</v>
      </c>
      <c r="I32" s="52">
        <v>38.621794871794869</v>
      </c>
      <c r="J32" s="52">
        <v>36.648250460405158</v>
      </c>
      <c r="K32" s="52">
        <v>40.409505014106891</v>
      </c>
      <c r="L32" s="52">
        <v>26.917293233082706</v>
      </c>
      <c r="M32" s="52">
        <v>24.564796905222437</v>
      </c>
      <c r="N32" s="52">
        <v>26.734968863823759</v>
      </c>
      <c r="O32" s="52">
        <v>26.170212765957448</v>
      </c>
      <c r="P32" s="52">
        <v>26.086956521739129</v>
      </c>
      <c r="Q32" s="52">
        <v>26.702900537302888</v>
      </c>
      <c r="R32" s="52">
        <v>25.047438330170777</v>
      </c>
      <c r="S32" s="52">
        <v>23.540856031128406</v>
      </c>
      <c r="T32" s="52">
        <v>23.034237208967141</v>
      </c>
      <c r="U32" s="52">
        <v>18.145956607495069</v>
      </c>
      <c r="V32" s="52">
        <v>24.682395644283122</v>
      </c>
      <c r="W32" s="52">
        <v>18.641622025220133</v>
      </c>
      <c r="X32" s="52">
        <v>28.94736842105263</v>
      </c>
      <c r="Y32" s="52">
        <v>29.121540312876053</v>
      </c>
      <c r="Z32" s="52">
        <v>27.542036363984796</v>
      </c>
      <c r="AA32" s="52">
        <v>27.008547008547009</v>
      </c>
      <c r="AB32" s="52">
        <v>27.041742286751361</v>
      </c>
      <c r="AC32" s="52">
        <v>28.174275267237267</v>
      </c>
      <c r="AD32" s="192"/>
      <c r="AE32" s="58">
        <v>-0.32630421517954389</v>
      </c>
      <c r="AF32" s="58">
        <v>-0.38053987506881981</v>
      </c>
      <c r="AG32" s="58">
        <v>3.7612545537017326</v>
      </c>
      <c r="AH32" s="58">
        <v>2.1701719586013226</v>
      </c>
      <c r="AI32" s="58">
        <v>0.615944015563759</v>
      </c>
      <c r="AJ32" s="58">
        <v>-0.50661882216126486</v>
      </c>
      <c r="AK32" s="58">
        <v>-6.040773619062989</v>
      </c>
      <c r="AL32" s="58">
        <v>-1.5795039488912579</v>
      </c>
      <c r="AM32" s="58">
        <v>1.1325329804859052</v>
      </c>
    </row>
    <row r="33" spans="2:39">
      <c r="B33" s="51" t="s">
        <v>77</v>
      </c>
      <c r="C33" s="52">
        <v>3.8333333333333335</v>
      </c>
      <c r="D33" s="52">
        <v>3.2367972742759794</v>
      </c>
      <c r="E33" s="52">
        <v>3.2252984304588286</v>
      </c>
      <c r="F33" s="52">
        <v>4.2801556420233462</v>
      </c>
      <c r="G33" s="52">
        <v>3.3596837944664033</v>
      </c>
      <c r="H33" s="52">
        <v>3.9105321743471997</v>
      </c>
      <c r="I33" s="52">
        <v>1.2820512820512822</v>
      </c>
      <c r="J33" s="52">
        <v>0.36832412523020258</v>
      </c>
      <c r="K33" s="52">
        <v>0.32411447262092308</v>
      </c>
      <c r="L33" s="52">
        <v>0.15037593984962405</v>
      </c>
      <c r="M33" s="52">
        <v>3.8684719535783367</v>
      </c>
      <c r="N33" s="52">
        <v>4.2354765836941066</v>
      </c>
      <c r="O33" s="52">
        <v>2.7659574468085109</v>
      </c>
      <c r="P33" s="52">
        <v>1.8115942028985508</v>
      </c>
      <c r="Q33" s="52">
        <v>2.9208411399322336</v>
      </c>
      <c r="R33" s="52">
        <v>0</v>
      </c>
      <c r="S33" s="52">
        <v>0</v>
      </c>
      <c r="T33" s="52">
        <v>1.9348126132014545E-6</v>
      </c>
      <c r="U33" s="52">
        <v>0</v>
      </c>
      <c r="V33" s="52">
        <v>0</v>
      </c>
      <c r="W33" s="52">
        <v>0</v>
      </c>
      <c r="X33" s="52">
        <v>3.3492822966507179</v>
      </c>
      <c r="Y33" s="52">
        <v>3.8507821901323704</v>
      </c>
      <c r="Z33" s="52">
        <v>4.9380595823946711</v>
      </c>
      <c r="AA33" s="52">
        <v>2.7350427350427351</v>
      </c>
      <c r="AB33" s="52">
        <v>2.3593466424682394</v>
      </c>
      <c r="AC33" s="52">
        <v>2.5620791623709067</v>
      </c>
      <c r="AD33" s="192"/>
      <c r="AE33" s="58">
        <v>-1.1498843817150828E-2</v>
      </c>
      <c r="AF33" s="58">
        <v>0.55084837988079638</v>
      </c>
      <c r="AG33" s="58">
        <v>-4.4209652609279504E-2</v>
      </c>
      <c r="AH33" s="58">
        <v>0.36700463011576989</v>
      </c>
      <c r="AI33" s="58">
        <v>1.1092469370336828</v>
      </c>
      <c r="AJ33" s="58">
        <v>1.9348126132014545E-6</v>
      </c>
      <c r="AK33" s="58">
        <v>0</v>
      </c>
      <c r="AL33" s="58">
        <v>1.0872773922623007</v>
      </c>
      <c r="AM33" s="58">
        <v>0.20273251990266727</v>
      </c>
    </row>
    <row r="34" spans="2:39">
      <c r="B34" s="51" t="s">
        <v>80</v>
      </c>
      <c r="C34" s="52">
        <v>3.3333333333333335</v>
      </c>
      <c r="D34" s="52">
        <v>4.2589437819420786</v>
      </c>
      <c r="E34" s="52">
        <v>4.2969794568366968</v>
      </c>
      <c r="F34" s="52">
        <v>7.3929961089494167</v>
      </c>
      <c r="G34" s="52">
        <v>5.7312252964426875</v>
      </c>
      <c r="H34" s="52">
        <v>5.9104942566948457</v>
      </c>
      <c r="I34" s="52">
        <v>2.8846153846153846</v>
      </c>
      <c r="J34" s="52">
        <v>2.9465930018416207</v>
      </c>
      <c r="K34" s="52">
        <v>2.8647983438451048</v>
      </c>
      <c r="L34" s="52">
        <v>2.5563909774436091</v>
      </c>
      <c r="M34" s="52">
        <v>2.5145067698259189</v>
      </c>
      <c r="N34" s="52">
        <v>2.3775643712451391</v>
      </c>
      <c r="O34" s="52">
        <v>3.8297872340425534</v>
      </c>
      <c r="P34" s="52">
        <v>4.166666666666667</v>
      </c>
      <c r="Q34" s="52">
        <v>4.0184731849037219</v>
      </c>
      <c r="R34" s="52">
        <v>0.94876660341555974</v>
      </c>
      <c r="S34" s="52">
        <v>2.3346303501945527</v>
      </c>
      <c r="T34" s="52">
        <v>1.6534266396831907</v>
      </c>
      <c r="U34" s="52">
        <v>3.3530571992110452</v>
      </c>
      <c r="V34" s="52">
        <v>2.9038112522686026</v>
      </c>
      <c r="W34" s="52">
        <v>5.4248959453964947</v>
      </c>
      <c r="X34" s="52">
        <v>4.4258373205741623</v>
      </c>
      <c r="Y34" s="52">
        <v>4.3321299638989172</v>
      </c>
      <c r="Z34" s="52">
        <v>3.2576918934045742</v>
      </c>
      <c r="AA34" s="52">
        <v>3.9316239316239314</v>
      </c>
      <c r="AB34" s="52">
        <v>3.9927404718693285</v>
      </c>
      <c r="AC34" s="52">
        <v>4.0236354045690534</v>
      </c>
      <c r="AD34" s="192"/>
      <c r="AE34" s="58">
        <v>3.8035674894618232E-2</v>
      </c>
      <c r="AF34" s="58">
        <v>0.17926896025215822</v>
      </c>
      <c r="AG34" s="58">
        <v>-8.1794657996515863E-2</v>
      </c>
      <c r="AH34" s="58">
        <v>-0.13694239858077983</v>
      </c>
      <c r="AI34" s="58">
        <v>-0.14819348176294511</v>
      </c>
      <c r="AJ34" s="58">
        <v>-0.68120371051136197</v>
      </c>
      <c r="AK34" s="58">
        <v>2.5210846931278921</v>
      </c>
      <c r="AL34" s="58">
        <v>-1.074438070494343</v>
      </c>
      <c r="AM34" s="58">
        <v>3.0894932699724986E-2</v>
      </c>
    </row>
    <row r="35" spans="2:39">
      <c r="B35" s="51" t="s">
        <v>81</v>
      </c>
      <c r="C35" s="52">
        <v>11.166666666666666</v>
      </c>
      <c r="D35" s="52">
        <v>9.8807495741056215</v>
      </c>
      <c r="E35" s="52">
        <v>10.034805009024577</v>
      </c>
      <c r="F35" s="52">
        <v>13.229571984435797</v>
      </c>
      <c r="G35" s="52">
        <v>11.462450592885375</v>
      </c>
      <c r="H35" s="52">
        <v>11.079520366380255</v>
      </c>
      <c r="I35" s="52">
        <v>3.3653846153846154</v>
      </c>
      <c r="J35" s="52">
        <v>6.6298342541436464</v>
      </c>
      <c r="K35" s="52">
        <v>6.7683408331564738</v>
      </c>
      <c r="L35" s="52">
        <v>8.7218045112781954</v>
      </c>
      <c r="M35" s="52">
        <v>7.1566731141199229</v>
      </c>
      <c r="N35" s="52">
        <v>6.9230985223834081</v>
      </c>
      <c r="O35" s="52">
        <v>13.617021276595745</v>
      </c>
      <c r="P35" s="52">
        <v>8.3333333333333339</v>
      </c>
      <c r="Q35" s="52">
        <v>8.5919859259230051</v>
      </c>
      <c r="R35" s="52">
        <v>14.800759013282732</v>
      </c>
      <c r="S35" s="52">
        <v>14.202334630350194</v>
      </c>
      <c r="T35" s="52">
        <v>15.105267222403702</v>
      </c>
      <c r="U35" s="52">
        <v>11.834319526627219</v>
      </c>
      <c r="V35" s="52">
        <v>13.248638838475499</v>
      </c>
      <c r="W35" s="52">
        <v>9.4337788522752337</v>
      </c>
      <c r="X35" s="52">
        <v>9.8086124401913874</v>
      </c>
      <c r="Y35" s="52">
        <v>9.6269554753309272</v>
      </c>
      <c r="Z35" s="52">
        <v>10.332636659049747</v>
      </c>
      <c r="AA35" s="52">
        <v>9.5726495726495724</v>
      </c>
      <c r="AB35" s="52">
        <v>9.4373865698729578</v>
      </c>
      <c r="AC35" s="52">
        <v>9.1600154095410549</v>
      </c>
      <c r="AD35" s="192"/>
      <c r="AE35" s="58">
        <v>0.15405543491895557</v>
      </c>
      <c r="AF35" s="58">
        <v>-0.38293022650512043</v>
      </c>
      <c r="AG35" s="58">
        <v>0.13850657901282748</v>
      </c>
      <c r="AH35" s="58">
        <v>-0.23357459173651485</v>
      </c>
      <c r="AI35" s="58">
        <v>0.25865259258967122</v>
      </c>
      <c r="AJ35" s="58">
        <v>0.90293259205350829</v>
      </c>
      <c r="AK35" s="58">
        <v>-3.8148599862002648</v>
      </c>
      <c r="AL35" s="58">
        <v>0.70568118371881994</v>
      </c>
      <c r="AM35" s="58">
        <v>-0.2773711603319029</v>
      </c>
    </row>
    <row r="36" spans="2:39">
      <c r="B36" s="51" t="s">
        <v>52</v>
      </c>
      <c r="C36" s="52">
        <v>5.666666666666667</v>
      </c>
      <c r="D36" s="52">
        <v>6.1328790459965932</v>
      </c>
      <c r="E36" s="52">
        <v>6.3693434068618497</v>
      </c>
      <c r="F36" s="52">
        <v>9.7276264591439681</v>
      </c>
      <c r="G36" s="52">
        <v>9.0909090909090917</v>
      </c>
      <c r="H36" s="52">
        <v>9.2701502015791615</v>
      </c>
      <c r="I36" s="52">
        <v>4.6474358974358978</v>
      </c>
      <c r="J36" s="52">
        <v>4.972375690607735</v>
      </c>
      <c r="K36" s="52">
        <v>4.617261889407704</v>
      </c>
      <c r="L36" s="52">
        <v>9.022556390977444</v>
      </c>
      <c r="M36" s="52">
        <v>6.5764023210831724</v>
      </c>
      <c r="N36" s="52">
        <v>7.4920459375560773</v>
      </c>
      <c r="O36" s="52">
        <v>5.1063829787234045</v>
      </c>
      <c r="P36" s="52">
        <v>7.7898550724637685</v>
      </c>
      <c r="Q36" s="52">
        <v>7.7934517345335408</v>
      </c>
      <c r="R36" s="52">
        <v>9.8671726755218216</v>
      </c>
      <c r="S36" s="52">
        <v>9.5330739299610894</v>
      </c>
      <c r="T36" s="52">
        <v>9.8865280019601904</v>
      </c>
      <c r="U36" s="52">
        <v>16.568047337278106</v>
      </c>
      <c r="V36" s="52">
        <v>2.7223230490018149</v>
      </c>
      <c r="W36" s="52">
        <v>10.581200966521088</v>
      </c>
      <c r="X36" s="52">
        <v>10.885167464114833</v>
      </c>
      <c r="Y36" s="52">
        <v>9.7472924187725631</v>
      </c>
      <c r="Z36" s="52">
        <v>12.115774462651693</v>
      </c>
      <c r="AA36" s="52">
        <v>6.8376068376068373</v>
      </c>
      <c r="AB36" s="52">
        <v>6.7150635208711433</v>
      </c>
      <c r="AC36" s="52">
        <v>7.000948724612595</v>
      </c>
      <c r="AD36" s="192"/>
      <c r="AE36" s="58">
        <v>0.23646436086525657</v>
      </c>
      <c r="AF36" s="58">
        <v>0.17924111067006976</v>
      </c>
      <c r="AG36" s="58">
        <v>-0.355113801200031</v>
      </c>
      <c r="AH36" s="58">
        <v>0.91564361647290493</v>
      </c>
      <c r="AI36" s="58">
        <v>3.5966620697722718E-3</v>
      </c>
      <c r="AJ36" s="58">
        <v>0.35345407199910106</v>
      </c>
      <c r="AK36" s="58">
        <v>7.8588779175192727</v>
      </c>
      <c r="AL36" s="58">
        <v>2.3684820438791299</v>
      </c>
      <c r="AM36" s="58">
        <v>0.28588520374145165</v>
      </c>
    </row>
    <row r="37" spans="2:39">
      <c r="B37" s="51" t="s">
        <v>56</v>
      </c>
      <c r="C37" s="52">
        <v>6.666666666666667</v>
      </c>
      <c r="D37" s="52">
        <v>7.6660988074957412</v>
      </c>
      <c r="E37" s="52">
        <v>6.4756284174498067</v>
      </c>
      <c r="F37" s="52">
        <v>2.5291828793774318</v>
      </c>
      <c r="G37" s="52">
        <v>2.766798418972332</v>
      </c>
      <c r="H37" s="52">
        <v>2.8318865193561309</v>
      </c>
      <c r="I37" s="52">
        <v>4.166666666666667</v>
      </c>
      <c r="J37" s="52">
        <v>3.867403314917127</v>
      </c>
      <c r="K37" s="52">
        <v>3.9732008317745588</v>
      </c>
      <c r="L37" s="52">
        <v>0</v>
      </c>
      <c r="M37" s="52">
        <v>10.251450676982591</v>
      </c>
      <c r="N37" s="52">
        <v>8.8221839771495567</v>
      </c>
      <c r="O37" s="52">
        <v>4.042553191489362</v>
      </c>
      <c r="P37" s="52">
        <v>3.9855072463768115</v>
      </c>
      <c r="Q37" s="52">
        <v>4.3780846448658126</v>
      </c>
      <c r="R37" s="52">
        <v>0</v>
      </c>
      <c r="S37" s="52">
        <v>0.77821011673151752</v>
      </c>
      <c r="T37" s="52">
        <v>0.46222311855409504</v>
      </c>
      <c r="U37" s="52">
        <v>1.9723865877712032</v>
      </c>
      <c r="V37" s="52">
        <v>1.633393829401089</v>
      </c>
      <c r="W37" s="52">
        <v>2.7919921119311941</v>
      </c>
      <c r="X37" s="52">
        <v>0.9569377990430622</v>
      </c>
      <c r="Y37" s="52">
        <v>1.0830324909747293</v>
      </c>
      <c r="Z37" s="52">
        <v>0.3815335963862585</v>
      </c>
      <c r="AA37" s="52">
        <v>4.2735042735042734</v>
      </c>
      <c r="AB37" s="52">
        <v>5.0816696914700543</v>
      </c>
      <c r="AC37" s="52">
        <v>4.6901249113228687</v>
      </c>
      <c r="AD37" s="192"/>
      <c r="AE37" s="58">
        <v>-1.1904703900459346</v>
      </c>
      <c r="AF37" s="58">
        <v>6.5088100383798864E-2</v>
      </c>
      <c r="AG37" s="58">
        <v>0.10579751685743188</v>
      </c>
      <c r="AH37" s="58">
        <v>-1.4292666998330343</v>
      </c>
      <c r="AI37" s="58">
        <v>0.39257739848900108</v>
      </c>
      <c r="AJ37" s="58">
        <v>-0.31598699817742248</v>
      </c>
      <c r="AK37" s="58">
        <v>1.1585982825301051</v>
      </c>
      <c r="AL37" s="58">
        <v>-0.70149889458847081</v>
      </c>
      <c r="AM37" s="58">
        <v>-0.39154478014718563</v>
      </c>
    </row>
    <row r="38" spans="2:39">
      <c r="B38" s="51" t="s">
        <v>55</v>
      </c>
      <c r="C38" s="52">
        <v>3.5</v>
      </c>
      <c r="D38" s="52">
        <v>3.7478705281090288</v>
      </c>
      <c r="E38" s="52">
        <v>3.981981748052589</v>
      </c>
      <c r="F38" s="52">
        <v>2.9182879377431905</v>
      </c>
      <c r="G38" s="52">
        <v>4.150197628458498</v>
      </c>
      <c r="H38" s="52">
        <v>4.0429102647060819</v>
      </c>
      <c r="I38" s="52">
        <v>2.0833333333333335</v>
      </c>
      <c r="J38" s="52">
        <v>2.3941068139963169</v>
      </c>
      <c r="K38" s="52">
        <v>2.4685686488093772</v>
      </c>
      <c r="L38" s="52">
        <v>0</v>
      </c>
      <c r="M38" s="52">
        <v>1.1605415860735009</v>
      </c>
      <c r="N38" s="52">
        <v>0.82904616621055482</v>
      </c>
      <c r="O38" s="52">
        <v>0</v>
      </c>
      <c r="P38" s="52">
        <v>0</v>
      </c>
      <c r="Q38" s="52">
        <v>1.0620479090391328</v>
      </c>
      <c r="R38" s="52">
        <v>0</v>
      </c>
      <c r="S38" s="52">
        <v>0</v>
      </c>
      <c r="T38" s="52">
        <v>0</v>
      </c>
      <c r="U38" s="52">
        <v>0.78895463510848129</v>
      </c>
      <c r="V38" s="52">
        <v>1.9963702359346642</v>
      </c>
      <c r="W38" s="52">
        <v>2.8681600195916048</v>
      </c>
      <c r="X38" s="52">
        <v>0.59808612440191389</v>
      </c>
      <c r="Y38" s="52">
        <v>0.12033694344163658</v>
      </c>
      <c r="Z38" s="52">
        <v>8.2367630792421889E-2</v>
      </c>
      <c r="AA38" s="52">
        <v>2.3931623931623931</v>
      </c>
      <c r="AB38" s="52">
        <v>2.9038112522686026</v>
      </c>
      <c r="AC38" s="52">
        <v>2.9285058824096999</v>
      </c>
      <c r="AD38" s="192"/>
      <c r="AE38" s="58">
        <v>0.23411121994356021</v>
      </c>
      <c r="AF38" s="58">
        <v>-0.1072873637524161</v>
      </c>
      <c r="AG38" s="58">
        <v>7.4461834813060346E-2</v>
      </c>
      <c r="AH38" s="58">
        <v>-0.33149541986294606</v>
      </c>
      <c r="AI38" s="58">
        <v>1.0620479090391328</v>
      </c>
      <c r="AJ38" s="58">
        <v>0</v>
      </c>
      <c r="AK38" s="58">
        <v>0.8717897836569406</v>
      </c>
      <c r="AL38" s="58">
        <v>-3.7969312649214687E-2</v>
      </c>
      <c r="AM38" s="58">
        <v>2.4694630141097296E-2</v>
      </c>
    </row>
    <row r="39" spans="2:39">
      <c r="B39" s="51" t="s">
        <v>54</v>
      </c>
      <c r="C39" s="52">
        <v>0.33333333333333331</v>
      </c>
      <c r="D39" s="52">
        <v>0</v>
      </c>
      <c r="E39" s="52">
        <v>6.0294427070573642E-2</v>
      </c>
      <c r="F39" s="52">
        <v>0.19455252918287938</v>
      </c>
      <c r="G39" s="52">
        <v>0</v>
      </c>
      <c r="H39" s="52">
        <v>7.0891472469572558E-2</v>
      </c>
      <c r="I39" s="52">
        <v>0</v>
      </c>
      <c r="J39" s="52">
        <v>0</v>
      </c>
      <c r="K39" s="52">
        <v>3.8536742300710289E-2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2.6277777690411612E-2</v>
      </c>
      <c r="R39" s="52">
        <v>0</v>
      </c>
      <c r="S39" s="52">
        <v>0</v>
      </c>
      <c r="T39" s="52">
        <v>0</v>
      </c>
      <c r="U39" s="52">
        <v>0</v>
      </c>
      <c r="V39" s="52">
        <v>0</v>
      </c>
      <c r="W39" s="52">
        <v>1.5840412671496714E-4</v>
      </c>
      <c r="X39" s="52">
        <v>0</v>
      </c>
      <c r="Y39" s="52">
        <v>0</v>
      </c>
      <c r="Z39" s="52">
        <v>0</v>
      </c>
      <c r="AA39" s="52">
        <v>0.17094017094017094</v>
      </c>
      <c r="AB39" s="52">
        <v>0</v>
      </c>
      <c r="AC39" s="52">
        <v>4.5790186892552869E-2</v>
      </c>
      <c r="AD39" s="192"/>
      <c r="AE39" s="58">
        <v>6.0294427070573642E-2</v>
      </c>
      <c r="AF39" s="58">
        <v>7.0891472469572558E-2</v>
      </c>
      <c r="AG39" s="58">
        <v>3.8536742300710289E-2</v>
      </c>
      <c r="AH39" s="58">
        <v>0</v>
      </c>
      <c r="AI39" s="58">
        <v>2.6277777690411612E-2</v>
      </c>
      <c r="AJ39" s="58">
        <v>0</v>
      </c>
      <c r="AK39" s="58">
        <v>1.5840412671496714E-4</v>
      </c>
      <c r="AL39" s="58">
        <v>0</v>
      </c>
      <c r="AM39" s="58">
        <v>4.5790186892552869E-2</v>
      </c>
    </row>
    <row r="40" spans="2:39">
      <c r="B40" s="51" t="s">
        <v>53</v>
      </c>
      <c r="C40" s="52">
        <v>3</v>
      </c>
      <c r="D40" s="52">
        <v>2.8960817717206133</v>
      </c>
      <c r="E40" s="52">
        <v>2.8647371849550987</v>
      </c>
      <c r="F40" s="52">
        <v>3.5019455252918288</v>
      </c>
      <c r="G40" s="52">
        <v>3.5573122529644268</v>
      </c>
      <c r="H40" s="52">
        <v>3.4571888788367788</v>
      </c>
      <c r="I40" s="52">
        <v>2.5641025641025643</v>
      </c>
      <c r="J40" s="52">
        <v>2.9465930018416207</v>
      </c>
      <c r="K40" s="52">
        <v>2.7282138429597844</v>
      </c>
      <c r="L40" s="52">
        <v>8.5714285714285712</v>
      </c>
      <c r="M40" s="52">
        <v>2.5145067698259189</v>
      </c>
      <c r="N40" s="52">
        <v>2.3580815196987199</v>
      </c>
      <c r="O40" s="52">
        <v>1.9148936170212767</v>
      </c>
      <c r="P40" s="52">
        <v>1.9927536231884058</v>
      </c>
      <c r="Q40" s="52">
        <v>2.1633117390525887</v>
      </c>
      <c r="R40" s="52">
        <v>3.9848197343453511</v>
      </c>
      <c r="S40" s="52">
        <v>3.5019455252918288</v>
      </c>
      <c r="T40" s="52">
        <v>3.6893390858764863</v>
      </c>
      <c r="U40" s="52">
        <v>5.5226824457593686</v>
      </c>
      <c r="V40" s="52">
        <v>3.266787658802178</v>
      </c>
      <c r="W40" s="52">
        <v>3.1569065261899709</v>
      </c>
      <c r="X40" s="52">
        <v>3.2296650717703348</v>
      </c>
      <c r="Y40" s="52">
        <v>3.3694344163658245</v>
      </c>
      <c r="Z40" s="52">
        <v>2.3290013250170771</v>
      </c>
      <c r="AA40" s="52">
        <v>3.4188034188034186</v>
      </c>
      <c r="AB40" s="52">
        <v>2.9038112522686026</v>
      </c>
      <c r="AC40" s="52">
        <v>2.8703669724548826</v>
      </c>
      <c r="AD40" s="192"/>
      <c r="AE40" s="58">
        <v>-3.1344586765514659E-2</v>
      </c>
      <c r="AF40" s="58">
        <v>-0.10012337412764793</v>
      </c>
      <c r="AG40" s="58">
        <v>-0.21837915888183623</v>
      </c>
      <c r="AH40" s="58">
        <v>-0.15642525012719899</v>
      </c>
      <c r="AI40" s="58">
        <v>0.1705581158641829</v>
      </c>
      <c r="AJ40" s="58">
        <v>0.1873935605846575</v>
      </c>
      <c r="AK40" s="58">
        <v>-0.10988113261220711</v>
      </c>
      <c r="AL40" s="58">
        <v>-1.0404330913487474</v>
      </c>
      <c r="AM40" s="58">
        <v>-3.3444279813720001E-2</v>
      </c>
    </row>
    <row r="41" spans="2:39">
      <c r="B41" s="51" t="s">
        <v>57</v>
      </c>
      <c r="C41" s="52">
        <v>9.6666666666666661</v>
      </c>
      <c r="D41" s="52">
        <v>9.369676320272573</v>
      </c>
      <c r="E41" s="52">
        <v>9.9238433388503964</v>
      </c>
      <c r="F41" s="52">
        <v>7.9766536964980546</v>
      </c>
      <c r="G41" s="52">
        <v>9.0909090909090917</v>
      </c>
      <c r="H41" s="52">
        <v>8.5496813337049584</v>
      </c>
      <c r="I41" s="52">
        <v>4.3269230769230766</v>
      </c>
      <c r="J41" s="52">
        <v>5.3406998158379375</v>
      </c>
      <c r="K41" s="52">
        <v>4.3021910838267434</v>
      </c>
      <c r="L41" s="52">
        <v>11.278195488721805</v>
      </c>
      <c r="M41" s="52">
        <v>11.605415860735009</v>
      </c>
      <c r="N41" s="52">
        <v>10.426293200851539</v>
      </c>
      <c r="O41" s="52">
        <v>11.063829787234043</v>
      </c>
      <c r="P41" s="52">
        <v>9.2391304347826093</v>
      </c>
      <c r="Q41" s="52">
        <v>7.5561656360967726</v>
      </c>
      <c r="R41" s="52">
        <v>7.5901328273244779</v>
      </c>
      <c r="S41" s="52">
        <v>11.089494163424124</v>
      </c>
      <c r="T41" s="52">
        <v>11.980046365571404</v>
      </c>
      <c r="U41" s="52">
        <v>12.623274161735701</v>
      </c>
      <c r="V41" s="52">
        <v>20.508166969147005</v>
      </c>
      <c r="W41" s="52">
        <v>16.665970383694837</v>
      </c>
      <c r="X41" s="52">
        <v>12.679425837320574</v>
      </c>
      <c r="Y41" s="52">
        <v>12.635379061371841</v>
      </c>
      <c r="Z41" s="52">
        <v>12.98216780769414</v>
      </c>
      <c r="AA41" s="52">
        <v>8.2051282051282044</v>
      </c>
      <c r="AB41" s="52">
        <v>8.8929219600725951</v>
      </c>
      <c r="AC41" s="52">
        <v>8.2352833463684476</v>
      </c>
      <c r="AD41" s="192"/>
      <c r="AE41" s="58">
        <v>0.55416701857782336</v>
      </c>
      <c r="AF41" s="58">
        <v>-0.5412277572041333</v>
      </c>
      <c r="AG41" s="58">
        <v>-1.0385087320111941</v>
      </c>
      <c r="AH41" s="58">
        <v>-1.1791226598834701</v>
      </c>
      <c r="AI41" s="58">
        <v>-1.6829647986858367</v>
      </c>
      <c r="AJ41" s="58">
        <v>0.89055220214727981</v>
      </c>
      <c r="AK41" s="58">
        <v>-3.842196585452168</v>
      </c>
      <c r="AL41" s="58">
        <v>0.34678874632229828</v>
      </c>
      <c r="AM41" s="58">
        <v>-0.65763861370414745</v>
      </c>
    </row>
    <row r="42" spans="2:39">
      <c r="B42" s="51" t="s">
        <v>61</v>
      </c>
      <c r="C42" s="52">
        <v>0</v>
      </c>
      <c r="D42" s="52">
        <v>0</v>
      </c>
      <c r="E42" s="52">
        <v>0</v>
      </c>
      <c r="F42" s="52">
        <v>0.19455252918287938</v>
      </c>
      <c r="G42" s="52">
        <v>0.19762845849802371</v>
      </c>
      <c r="H42" s="52">
        <v>0.1768979891775655</v>
      </c>
      <c r="I42" s="52">
        <v>0</v>
      </c>
      <c r="J42" s="52">
        <v>0</v>
      </c>
      <c r="K42" s="52">
        <v>0</v>
      </c>
      <c r="L42" s="52">
        <v>0.60150375939849621</v>
      </c>
      <c r="M42" s="52">
        <v>0.38684719535783363</v>
      </c>
      <c r="N42" s="52">
        <v>0.27810538502205812</v>
      </c>
      <c r="O42" s="52">
        <v>0</v>
      </c>
      <c r="P42" s="52">
        <v>0</v>
      </c>
      <c r="Q42" s="52">
        <v>0</v>
      </c>
      <c r="R42" s="52">
        <v>1.1385199240986716</v>
      </c>
      <c r="S42" s="52">
        <v>0.58365758754863817</v>
      </c>
      <c r="T42" s="52">
        <v>0.48200793305147954</v>
      </c>
      <c r="U42" s="52">
        <v>0</v>
      </c>
      <c r="V42" s="52">
        <v>0</v>
      </c>
      <c r="W42" s="52">
        <v>0</v>
      </c>
      <c r="X42" s="52">
        <v>0.11961722488038277</v>
      </c>
      <c r="Y42" s="52">
        <v>0</v>
      </c>
      <c r="Z42" s="52">
        <v>0.15281948293763858</v>
      </c>
      <c r="AA42" s="52">
        <v>0.17094017094017094</v>
      </c>
      <c r="AB42" s="52">
        <v>0</v>
      </c>
      <c r="AC42" s="52">
        <v>7.1400476653848327E-2</v>
      </c>
      <c r="AD42" s="192"/>
      <c r="AE42" s="58">
        <v>0</v>
      </c>
      <c r="AF42" s="58">
        <v>-2.0730469320458217E-2</v>
      </c>
      <c r="AG42" s="58">
        <v>0</v>
      </c>
      <c r="AH42" s="58">
        <v>-0.10874181033577551</v>
      </c>
      <c r="AI42" s="58">
        <v>0</v>
      </c>
      <c r="AJ42" s="58">
        <v>-0.10164965449715863</v>
      </c>
      <c r="AK42" s="58">
        <v>0</v>
      </c>
      <c r="AL42" s="58">
        <v>0.15281948293763858</v>
      </c>
      <c r="AM42" s="58">
        <v>7.1400476653848327E-2</v>
      </c>
    </row>
    <row r="43" spans="2:39">
      <c r="B43" s="51" t="s">
        <v>60</v>
      </c>
      <c r="C43" s="52">
        <v>1.1666666666666667</v>
      </c>
      <c r="D43" s="52">
        <v>1.192504258943782</v>
      </c>
      <c r="E43" s="52">
        <v>1.4662401425192733</v>
      </c>
      <c r="F43" s="52">
        <v>1.9455252918287937</v>
      </c>
      <c r="G43" s="52">
        <v>1.5810276679841897</v>
      </c>
      <c r="H43" s="52">
        <v>1.5684224720262629</v>
      </c>
      <c r="I43" s="52">
        <v>1.4423076923076923</v>
      </c>
      <c r="J43" s="52">
        <v>1.2891344383057091</v>
      </c>
      <c r="K43" s="52">
        <v>1.3322642491960228</v>
      </c>
      <c r="L43" s="52">
        <v>0</v>
      </c>
      <c r="M43" s="52">
        <v>1.5473887814313345</v>
      </c>
      <c r="N43" s="52">
        <v>1.3661680808939245</v>
      </c>
      <c r="O43" s="52">
        <v>1.0638297872340425</v>
      </c>
      <c r="P43" s="52">
        <v>1.8115942028985508</v>
      </c>
      <c r="Q43" s="52">
        <v>1.8807945661500043</v>
      </c>
      <c r="R43" s="52">
        <v>1.8975332068311195</v>
      </c>
      <c r="S43" s="52">
        <v>1.9455252918287937</v>
      </c>
      <c r="T43" s="52">
        <v>1.7231091360760222</v>
      </c>
      <c r="U43" s="52">
        <v>3.747534516765286</v>
      </c>
      <c r="V43" s="52">
        <v>1.8148820326678765</v>
      </c>
      <c r="W43" s="52">
        <v>1.376550859826662</v>
      </c>
      <c r="X43" s="52">
        <v>1.4354066985645932</v>
      </c>
      <c r="Y43" s="52">
        <v>1.4440433212996391</v>
      </c>
      <c r="Z43" s="52">
        <v>0.64395250216216604</v>
      </c>
      <c r="AA43" s="52">
        <v>1.3675213675213675</v>
      </c>
      <c r="AB43" s="52">
        <v>1.4519056261343013</v>
      </c>
      <c r="AC43" s="52">
        <v>1.457534473365536</v>
      </c>
      <c r="AD43" s="192"/>
      <c r="AE43" s="58">
        <v>0.27373588357549128</v>
      </c>
      <c r="AF43" s="58">
        <v>-1.2605195957926751E-2</v>
      </c>
      <c r="AG43" s="58">
        <v>4.3129810890313758E-2</v>
      </c>
      <c r="AH43" s="58">
        <v>-0.18122070053741002</v>
      </c>
      <c r="AI43" s="58">
        <v>6.9200363251453512E-2</v>
      </c>
      <c r="AJ43" s="58">
        <v>-0.22241615575277152</v>
      </c>
      <c r="AK43" s="58">
        <v>-0.43833117284121448</v>
      </c>
      <c r="AL43" s="58">
        <v>-0.80009081913747304</v>
      </c>
      <c r="AM43" s="58">
        <v>5.6288472312346904E-3</v>
      </c>
    </row>
    <row r="44" spans="2:39">
      <c r="B44" s="51" t="s">
        <v>49</v>
      </c>
      <c r="C44" s="52">
        <v>0.83333333333333337</v>
      </c>
      <c r="D44" s="52">
        <v>0</v>
      </c>
      <c r="E44" s="52">
        <v>0</v>
      </c>
      <c r="F44" s="52">
        <v>0</v>
      </c>
      <c r="G44" s="52">
        <v>0</v>
      </c>
      <c r="H44" s="52">
        <v>5.0985310130682547E-3</v>
      </c>
      <c r="I44" s="52">
        <v>1.9230769230769231</v>
      </c>
      <c r="J44" s="52">
        <v>0.18416206261510129</v>
      </c>
      <c r="K44" s="52">
        <v>0.13501859000955288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0.37950664136622392</v>
      </c>
      <c r="S44" s="52">
        <v>0.19455252918287938</v>
      </c>
      <c r="T44" s="52">
        <v>0.10703920952908604</v>
      </c>
      <c r="U44" s="52">
        <v>0</v>
      </c>
      <c r="V44" s="52">
        <v>0</v>
      </c>
      <c r="W44" s="52">
        <v>0</v>
      </c>
      <c r="X44" s="52">
        <v>0</v>
      </c>
      <c r="Y44" s="52">
        <v>0.12033694344163658</v>
      </c>
      <c r="Z44" s="52">
        <v>0.11797357263239792</v>
      </c>
      <c r="AA44" s="52">
        <v>0.85470085470085466</v>
      </c>
      <c r="AB44" s="52">
        <v>0</v>
      </c>
      <c r="AC44" s="52">
        <v>4.2812062948068032E-2</v>
      </c>
      <c r="AD44" s="192"/>
      <c r="AE44" s="58">
        <v>0</v>
      </c>
      <c r="AF44" s="58">
        <v>5.0985310130682547E-3</v>
      </c>
      <c r="AG44" s="58">
        <v>-4.9143472605548411E-2</v>
      </c>
      <c r="AH44" s="58">
        <v>0</v>
      </c>
      <c r="AI44" s="58">
        <v>0</v>
      </c>
      <c r="AJ44" s="58">
        <v>-8.7513319653793345E-2</v>
      </c>
      <c r="AK44" s="58">
        <v>0</v>
      </c>
      <c r="AL44" s="58">
        <v>-2.3633708092386518E-3</v>
      </c>
      <c r="AM44" s="58">
        <v>4.2812062948068032E-2</v>
      </c>
    </row>
    <row r="45" spans="2:39">
      <c r="B45" s="51" t="s">
        <v>62</v>
      </c>
      <c r="C45" s="52">
        <v>2.3333333333333335</v>
      </c>
      <c r="D45" s="52">
        <v>2.5553662691652472</v>
      </c>
      <c r="E45" s="52">
        <v>2.7389240727407782</v>
      </c>
      <c r="F45" s="52">
        <v>0</v>
      </c>
      <c r="G45" s="52">
        <v>0</v>
      </c>
      <c r="H45" s="52">
        <v>0</v>
      </c>
      <c r="I45" s="52">
        <v>0.48076923076923078</v>
      </c>
      <c r="J45" s="52">
        <v>0.36832412523020258</v>
      </c>
      <c r="K45" s="52">
        <v>0.49180415129939309</v>
      </c>
      <c r="L45" s="52">
        <v>1.8045112781954886</v>
      </c>
      <c r="M45" s="52">
        <v>2.1276595744680851</v>
      </c>
      <c r="N45" s="52">
        <v>1.9026668076760616</v>
      </c>
      <c r="O45" s="52">
        <v>0</v>
      </c>
      <c r="P45" s="52">
        <v>2.7173913043478262</v>
      </c>
      <c r="Q45" s="52">
        <v>3.1471196263712367</v>
      </c>
      <c r="R45" s="52">
        <v>1.3282732447817838</v>
      </c>
      <c r="S45" s="52">
        <v>0.97276264591439687</v>
      </c>
      <c r="T45" s="52">
        <v>1.9178110787838294</v>
      </c>
      <c r="U45" s="52">
        <v>0</v>
      </c>
      <c r="V45" s="52">
        <v>0</v>
      </c>
      <c r="W45" s="52">
        <v>3.842989696394563E-2</v>
      </c>
      <c r="X45" s="52">
        <v>0.71770334928229662</v>
      </c>
      <c r="Y45" s="52">
        <v>0.84235860409145613</v>
      </c>
      <c r="Z45" s="52">
        <v>0.83033110989197356</v>
      </c>
      <c r="AA45" s="52">
        <v>1.1965811965811965</v>
      </c>
      <c r="AB45" s="52">
        <v>1.2704174228675136</v>
      </c>
      <c r="AC45" s="52">
        <v>1.4245880147800636</v>
      </c>
      <c r="AD45" s="192"/>
      <c r="AE45" s="58">
        <v>0.18355780357553098</v>
      </c>
      <c r="AF45" s="58">
        <v>0</v>
      </c>
      <c r="AG45" s="58">
        <v>0.12348002606919051</v>
      </c>
      <c r="AH45" s="58">
        <v>-0.22499276679202351</v>
      </c>
      <c r="AI45" s="58">
        <v>0.42972832202341049</v>
      </c>
      <c r="AJ45" s="58">
        <v>0.94504843286943252</v>
      </c>
      <c r="AK45" s="58">
        <v>3.842989696394563E-2</v>
      </c>
      <c r="AL45" s="58">
        <v>-1.2027494199482569E-2</v>
      </c>
      <c r="AM45" s="58">
        <v>0.15417059191255</v>
      </c>
    </row>
    <row r="46" spans="2:39">
      <c r="B46" s="51" t="s">
        <v>63</v>
      </c>
      <c r="C46" s="52">
        <v>0.83333333333333337</v>
      </c>
      <c r="D46" s="52">
        <v>1.0221465076660987</v>
      </c>
      <c r="E46" s="52">
        <v>1.0027087844743283</v>
      </c>
      <c r="F46" s="52">
        <v>0</v>
      </c>
      <c r="G46" s="52">
        <v>0</v>
      </c>
      <c r="H46" s="52">
        <v>0</v>
      </c>
      <c r="I46" s="52">
        <v>1.2820512820512822</v>
      </c>
      <c r="J46" s="52">
        <v>1.4732965009208103</v>
      </c>
      <c r="K46" s="52">
        <v>1.487576073611079</v>
      </c>
      <c r="L46" s="52">
        <v>1.3533834586466165</v>
      </c>
      <c r="M46" s="52">
        <v>0.77369439071566726</v>
      </c>
      <c r="N46" s="52">
        <v>0.75504169908554841</v>
      </c>
      <c r="O46" s="52">
        <v>2.5531914893617023</v>
      </c>
      <c r="P46" s="52">
        <v>2.5362318840579712</v>
      </c>
      <c r="Q46" s="52">
        <v>0.96721220138809305</v>
      </c>
      <c r="R46" s="52">
        <v>0.75901328273244784</v>
      </c>
      <c r="S46" s="52">
        <v>0.97276264591439687</v>
      </c>
      <c r="T46" s="52">
        <v>1.2751542294166076</v>
      </c>
      <c r="U46" s="52">
        <v>0.98619329388560162</v>
      </c>
      <c r="V46" s="52">
        <v>2.5408348457350272</v>
      </c>
      <c r="W46" s="52">
        <v>3.3307105050581511</v>
      </c>
      <c r="X46" s="52">
        <v>1.7942583732057416</v>
      </c>
      <c r="Y46" s="52">
        <v>1.9253910950661852</v>
      </c>
      <c r="Z46" s="52">
        <v>1.5649254258150114</v>
      </c>
      <c r="AA46" s="52">
        <v>0.85470085470085466</v>
      </c>
      <c r="AB46" s="52">
        <v>1.0889292196007259</v>
      </c>
      <c r="AC46" s="52">
        <v>0.96465758602599794</v>
      </c>
      <c r="AD46" s="192"/>
      <c r="AE46" s="58">
        <v>-1.9437723191770395E-2</v>
      </c>
      <c r="AF46" s="58">
        <v>0</v>
      </c>
      <c r="AG46" s="58">
        <v>1.4279572690268694E-2</v>
      </c>
      <c r="AH46" s="58">
        <v>-1.8652691630118845E-2</v>
      </c>
      <c r="AI46" s="58">
        <v>-1.5690196826698781</v>
      </c>
      <c r="AJ46" s="58">
        <v>0.30239158350221074</v>
      </c>
      <c r="AK46" s="58">
        <v>0.78987565932312398</v>
      </c>
      <c r="AL46" s="58">
        <v>-0.36046566925117385</v>
      </c>
      <c r="AM46" s="58">
        <v>-0.12427163357472792</v>
      </c>
    </row>
    <row r="47" spans="2:39">
      <c r="B47" s="51" t="s">
        <v>50</v>
      </c>
      <c r="C47" s="52">
        <v>2.3333333333333335</v>
      </c>
      <c r="D47" s="52">
        <v>2.385008517887564</v>
      </c>
      <c r="E47" s="52">
        <v>2.2441220421443879</v>
      </c>
      <c r="F47" s="52">
        <v>1.556420233463035</v>
      </c>
      <c r="G47" s="52">
        <v>1.383399209486166</v>
      </c>
      <c r="H47" s="52">
        <v>1.2232073662712182</v>
      </c>
      <c r="I47" s="52">
        <v>0.80128205128205132</v>
      </c>
      <c r="J47" s="52">
        <v>0.73664825046040516</v>
      </c>
      <c r="K47" s="52">
        <v>0.80700310583834112</v>
      </c>
      <c r="L47" s="52">
        <v>3.7593984962406015</v>
      </c>
      <c r="M47" s="52">
        <v>1.5473887814313345</v>
      </c>
      <c r="N47" s="52">
        <v>2.3201040737248788</v>
      </c>
      <c r="O47" s="52">
        <v>5.7446808510638299</v>
      </c>
      <c r="P47" s="52">
        <v>4.8913043478260869</v>
      </c>
      <c r="Q47" s="52">
        <v>4.4855616895653716</v>
      </c>
      <c r="R47" s="52">
        <v>1.3282732447817838</v>
      </c>
      <c r="S47" s="52">
        <v>0.97276264591439687</v>
      </c>
      <c r="T47" s="52">
        <v>1.1676707081287416</v>
      </c>
      <c r="U47" s="52">
        <v>0.59171597633136097</v>
      </c>
      <c r="V47" s="52">
        <v>0.54446460980036293</v>
      </c>
      <c r="W47" s="52">
        <v>0.30413059813947496</v>
      </c>
      <c r="X47" s="52">
        <v>2.0334928229665072</v>
      </c>
      <c r="Y47" s="52">
        <v>2.0457280385078218</v>
      </c>
      <c r="Z47" s="52">
        <v>1.7967287032834931</v>
      </c>
      <c r="AA47" s="52">
        <v>1.8803418803418803</v>
      </c>
      <c r="AB47" s="52">
        <v>1.8148820326678765</v>
      </c>
      <c r="AC47" s="52">
        <v>1.7552864016624485</v>
      </c>
      <c r="AD47" s="192"/>
      <c r="AE47" s="58">
        <v>-0.14088647574317603</v>
      </c>
      <c r="AF47" s="58">
        <v>-0.16019184321494784</v>
      </c>
      <c r="AG47" s="58">
        <v>7.0354855377935954E-2</v>
      </c>
      <c r="AH47" s="58">
        <v>0.7727152922935443</v>
      </c>
      <c r="AI47" s="58">
        <v>-0.40574265826071532</v>
      </c>
      <c r="AJ47" s="58">
        <v>0.19490806221434476</v>
      </c>
      <c r="AK47" s="58">
        <v>-0.24033401166088797</v>
      </c>
      <c r="AL47" s="58">
        <v>-0.24899933522432871</v>
      </c>
      <c r="AM47" s="58">
        <v>-5.9595631005427974E-2</v>
      </c>
    </row>
    <row r="48" spans="2:39">
      <c r="B48" s="51" t="s">
        <v>58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8.1730769230769234</v>
      </c>
      <c r="J48" s="52">
        <v>5.1565377532228363</v>
      </c>
      <c r="K48" s="52">
        <v>2.3201232921016617</v>
      </c>
      <c r="L48" s="52">
        <v>1.6541353383458646</v>
      </c>
      <c r="M48" s="52">
        <v>1.1605415860735009</v>
      </c>
      <c r="N48" s="52">
        <v>1.099602664365515</v>
      </c>
      <c r="O48" s="52">
        <v>2.1276595744680851</v>
      </c>
      <c r="P48" s="52">
        <v>1.6304347826086956</v>
      </c>
      <c r="Q48" s="52">
        <v>2.0349541819952219</v>
      </c>
      <c r="R48" s="52">
        <v>3.0360531309297913</v>
      </c>
      <c r="S48" s="52">
        <v>2.5291828793774318</v>
      </c>
      <c r="T48" s="52">
        <v>0.19998321648536532</v>
      </c>
      <c r="U48" s="52">
        <v>0</v>
      </c>
      <c r="V48" s="52">
        <v>0</v>
      </c>
      <c r="W48" s="52">
        <v>3.9780719077227458</v>
      </c>
      <c r="X48" s="52">
        <v>0</v>
      </c>
      <c r="Y48" s="52">
        <v>0</v>
      </c>
      <c r="Z48" s="52">
        <v>0</v>
      </c>
      <c r="AA48" s="52">
        <v>2.3931623931623931</v>
      </c>
      <c r="AB48" s="52">
        <v>1.4519056261343013</v>
      </c>
      <c r="AC48" s="52">
        <v>0.92438880384826827</v>
      </c>
      <c r="AD48" s="192"/>
      <c r="AE48" s="58">
        <v>0</v>
      </c>
      <c r="AF48" s="58">
        <v>0</v>
      </c>
      <c r="AG48" s="58">
        <v>-2.8364144611211746</v>
      </c>
      <c r="AH48" s="58">
        <v>-6.0938921707985871E-2</v>
      </c>
      <c r="AI48" s="58">
        <v>0.40451939938652637</v>
      </c>
      <c r="AJ48" s="58">
        <v>-2.3291996628920666</v>
      </c>
      <c r="AK48" s="58">
        <v>3.9780719077227458</v>
      </c>
      <c r="AL48" s="58">
        <v>0</v>
      </c>
      <c r="AM48" s="58">
        <v>-0.52751682228603303</v>
      </c>
    </row>
    <row r="49" spans="2:39">
      <c r="B49" s="56" t="s">
        <v>51</v>
      </c>
      <c r="C49" s="57">
        <v>0.5</v>
      </c>
      <c r="D49" s="57">
        <v>0</v>
      </c>
      <c r="E49" s="57">
        <v>0</v>
      </c>
      <c r="F49" s="57">
        <v>1.3618677042801557</v>
      </c>
      <c r="G49" s="57">
        <v>1.383399209486166</v>
      </c>
      <c r="H49" s="57">
        <v>1.275482532873716</v>
      </c>
      <c r="I49" s="57">
        <v>0</v>
      </c>
      <c r="J49" s="57">
        <v>0</v>
      </c>
      <c r="K49" s="57">
        <v>1.7519814782217119E-3</v>
      </c>
      <c r="L49" s="57">
        <v>0.15037593984962405</v>
      </c>
      <c r="M49" s="57">
        <v>0.38684719535783363</v>
      </c>
      <c r="N49" s="57">
        <v>0.1107645957339083</v>
      </c>
      <c r="O49" s="57">
        <v>0</v>
      </c>
      <c r="P49" s="57">
        <v>2.1739130434782608</v>
      </c>
      <c r="Q49" s="57">
        <v>1.9147650945565486</v>
      </c>
      <c r="R49" s="57">
        <v>0</v>
      </c>
      <c r="S49" s="57">
        <v>0.19455252918287938</v>
      </c>
      <c r="T49" s="57">
        <v>0.20973768433901108</v>
      </c>
      <c r="U49" s="57">
        <v>0</v>
      </c>
      <c r="V49" s="57">
        <v>0.18148820326678766</v>
      </c>
      <c r="W49" s="57">
        <v>1.7551520996309623E-4</v>
      </c>
      <c r="X49" s="57">
        <v>0.71770334928229662</v>
      </c>
      <c r="Y49" s="57">
        <v>0.48134777376654631</v>
      </c>
      <c r="Z49" s="57">
        <v>1.3492122372098874</v>
      </c>
      <c r="AA49" s="57">
        <v>0.51282051282051277</v>
      </c>
      <c r="AB49" s="57">
        <v>0.54446460980036293</v>
      </c>
      <c r="AC49" s="57">
        <v>0.46159444436959912</v>
      </c>
      <c r="AD49" s="7"/>
      <c r="AE49" s="59">
        <v>0</v>
      </c>
      <c r="AF49" s="59">
        <v>-0.10791667661244997</v>
      </c>
      <c r="AG49" s="59">
        <v>1.7519814782217119E-3</v>
      </c>
      <c r="AH49" s="59">
        <v>-0.27608259962392534</v>
      </c>
      <c r="AI49" s="59">
        <v>-0.25914794892171211</v>
      </c>
      <c r="AJ49" s="59">
        <v>1.5185155156131697E-2</v>
      </c>
      <c r="AK49" s="59">
        <v>-0.18131268805682457</v>
      </c>
      <c r="AL49" s="59">
        <v>0.86786446344334101</v>
      </c>
      <c r="AM49" s="59">
        <v>-8.2870165430763809E-2</v>
      </c>
    </row>
    <row r="50" spans="2:39">
      <c r="B50" s="457"/>
      <c r="C50" s="457"/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</row>
  </sheetData>
  <mergeCells count="16">
    <mergeCell ref="B5:B7"/>
    <mergeCell ref="C29:AC29"/>
    <mergeCell ref="AE29:AM29"/>
    <mergeCell ref="AE30:AM30"/>
    <mergeCell ref="C5:AC5"/>
    <mergeCell ref="AE5:AM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E7:AM7"/>
  </mergeCells>
  <pageMargins left="0.39370078740157483" right="0.39370078740157483" top="0.51181102362204722" bottom="0.39370078740157483" header="0.31496062992125984" footer="0.31496062992125984"/>
  <pageSetup paperSize="9" scale="46" fitToWidth="2" fitToHeight="2" orientation="landscape" r:id="rId1"/>
  <rowBreaks count="1" manualBreakCount="1">
    <brk id="28" min="1" max="42" man="1"/>
  </rowBreaks>
  <colBreaks count="1" manualBreakCount="1">
    <brk id="29" min="2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AM140"/>
  <sheetViews>
    <sheetView showGridLines="0" zoomScaleNormal="100" zoomScaleSheetLayoutView="80" workbookViewId="0"/>
  </sheetViews>
  <sheetFormatPr defaultColWidth="4.85546875" defaultRowHeight="12"/>
  <cols>
    <col min="1" max="2" width="4.85546875" style="13"/>
    <col min="3" max="3" width="7.42578125" style="84" customWidth="1"/>
    <col min="4" max="4" width="42.5703125" style="84" customWidth="1"/>
    <col min="5" max="5" width="10.42578125" style="395" customWidth="1"/>
    <col min="6" max="12" width="8.140625" style="395" customWidth="1"/>
    <col min="13" max="13" width="9.28515625" style="395" customWidth="1"/>
    <col min="14" max="15" width="8.140625" style="395" customWidth="1"/>
    <col min="16" max="17" width="7.140625" style="395" customWidth="1"/>
    <col min="18" max="18" width="7.7109375" style="84" customWidth="1"/>
    <col min="19" max="19" width="6.5703125" style="84" customWidth="1"/>
    <col min="20" max="33" width="7.140625" style="395" customWidth="1"/>
    <col min="34" max="34" width="9.140625" style="395" customWidth="1"/>
    <col min="35" max="38" width="7.140625" style="395" customWidth="1"/>
    <col min="39" max="39" width="7.85546875" style="84" customWidth="1"/>
    <col min="40" max="257" width="4.85546875" style="13"/>
    <col min="258" max="258" width="4.7109375" style="13" customWidth="1"/>
    <col min="259" max="259" width="36" style="13" customWidth="1"/>
    <col min="260" max="260" width="6.28515625" style="13" customWidth="1"/>
    <col min="261" max="261" width="10.42578125" style="13" customWidth="1"/>
    <col min="262" max="262" width="7.28515625" style="13" customWidth="1"/>
    <col min="263" max="263" width="6.28515625" style="13" customWidth="1"/>
    <col min="264" max="264" width="7.42578125" style="13" customWidth="1"/>
    <col min="265" max="265" width="6" style="13" customWidth="1"/>
    <col min="266" max="266" width="6.28515625" style="13" customWidth="1"/>
    <col min="267" max="267" width="7" style="13" customWidth="1"/>
    <col min="268" max="268" width="6" style="13" customWidth="1"/>
    <col min="269" max="269" width="7" style="13" customWidth="1"/>
    <col min="270" max="270" width="5.5703125" style="13" customWidth="1"/>
    <col min="271" max="272" width="4.85546875" style="13" customWidth="1"/>
    <col min="273" max="273" width="4.7109375" style="13" customWidth="1"/>
    <col min="274" max="287" width="6" style="13" customWidth="1"/>
    <col min="288" max="289" width="7" style="13" customWidth="1"/>
    <col min="290" max="290" width="6.28515625" style="13" customWidth="1"/>
    <col min="291" max="293" width="6" style="13" customWidth="1"/>
    <col min="294" max="294" width="6.42578125" style="13" customWidth="1"/>
    <col min="295" max="295" width="4.85546875" style="13" customWidth="1"/>
    <col min="296" max="513" width="4.85546875" style="13"/>
    <col min="514" max="514" width="4.7109375" style="13" customWidth="1"/>
    <col min="515" max="515" width="36" style="13" customWidth="1"/>
    <col min="516" max="516" width="6.28515625" style="13" customWidth="1"/>
    <col min="517" max="517" width="10.42578125" style="13" customWidth="1"/>
    <col min="518" max="518" width="7.28515625" style="13" customWidth="1"/>
    <col min="519" max="519" width="6.28515625" style="13" customWidth="1"/>
    <col min="520" max="520" width="7.42578125" style="13" customWidth="1"/>
    <col min="521" max="521" width="6" style="13" customWidth="1"/>
    <col min="522" max="522" width="6.28515625" style="13" customWidth="1"/>
    <col min="523" max="523" width="7" style="13" customWidth="1"/>
    <col min="524" max="524" width="6" style="13" customWidth="1"/>
    <col min="525" max="525" width="7" style="13" customWidth="1"/>
    <col min="526" max="526" width="5.5703125" style="13" customWidth="1"/>
    <col min="527" max="528" width="4.85546875" style="13" customWidth="1"/>
    <col min="529" max="529" width="4.7109375" style="13" customWidth="1"/>
    <col min="530" max="543" width="6" style="13" customWidth="1"/>
    <col min="544" max="545" width="7" style="13" customWidth="1"/>
    <col min="546" max="546" width="6.28515625" style="13" customWidth="1"/>
    <col min="547" max="549" width="6" style="13" customWidth="1"/>
    <col min="550" max="550" width="6.42578125" style="13" customWidth="1"/>
    <col min="551" max="551" width="4.85546875" style="13" customWidth="1"/>
    <col min="552" max="769" width="4.85546875" style="13"/>
    <col min="770" max="770" width="4.7109375" style="13" customWidth="1"/>
    <col min="771" max="771" width="36" style="13" customWidth="1"/>
    <col min="772" max="772" width="6.28515625" style="13" customWidth="1"/>
    <col min="773" max="773" width="10.42578125" style="13" customWidth="1"/>
    <col min="774" max="774" width="7.28515625" style="13" customWidth="1"/>
    <col min="775" max="775" width="6.28515625" style="13" customWidth="1"/>
    <col min="776" max="776" width="7.42578125" style="13" customWidth="1"/>
    <col min="777" max="777" width="6" style="13" customWidth="1"/>
    <col min="778" max="778" width="6.28515625" style="13" customWidth="1"/>
    <col min="779" max="779" width="7" style="13" customWidth="1"/>
    <col min="780" max="780" width="6" style="13" customWidth="1"/>
    <col min="781" max="781" width="7" style="13" customWidth="1"/>
    <col min="782" max="782" width="5.5703125" style="13" customWidth="1"/>
    <col min="783" max="784" width="4.85546875" style="13" customWidth="1"/>
    <col min="785" max="785" width="4.7109375" style="13" customWidth="1"/>
    <col min="786" max="799" width="6" style="13" customWidth="1"/>
    <col min="800" max="801" width="7" style="13" customWidth="1"/>
    <col min="802" max="802" width="6.28515625" style="13" customWidth="1"/>
    <col min="803" max="805" width="6" style="13" customWidth="1"/>
    <col min="806" max="806" width="6.42578125" style="13" customWidth="1"/>
    <col min="807" max="807" width="4.85546875" style="13" customWidth="1"/>
    <col min="808" max="1025" width="4.85546875" style="13"/>
    <col min="1026" max="1026" width="4.7109375" style="13" customWidth="1"/>
    <col min="1027" max="1027" width="36" style="13" customWidth="1"/>
    <col min="1028" max="1028" width="6.28515625" style="13" customWidth="1"/>
    <col min="1029" max="1029" width="10.42578125" style="13" customWidth="1"/>
    <col min="1030" max="1030" width="7.28515625" style="13" customWidth="1"/>
    <col min="1031" max="1031" width="6.28515625" style="13" customWidth="1"/>
    <col min="1032" max="1032" width="7.42578125" style="13" customWidth="1"/>
    <col min="1033" max="1033" width="6" style="13" customWidth="1"/>
    <col min="1034" max="1034" width="6.28515625" style="13" customWidth="1"/>
    <col min="1035" max="1035" width="7" style="13" customWidth="1"/>
    <col min="1036" max="1036" width="6" style="13" customWidth="1"/>
    <col min="1037" max="1037" width="7" style="13" customWidth="1"/>
    <col min="1038" max="1038" width="5.5703125" style="13" customWidth="1"/>
    <col min="1039" max="1040" width="4.85546875" style="13" customWidth="1"/>
    <col min="1041" max="1041" width="4.7109375" style="13" customWidth="1"/>
    <col min="1042" max="1055" width="6" style="13" customWidth="1"/>
    <col min="1056" max="1057" width="7" style="13" customWidth="1"/>
    <col min="1058" max="1058" width="6.28515625" style="13" customWidth="1"/>
    <col min="1059" max="1061" width="6" style="13" customWidth="1"/>
    <col min="1062" max="1062" width="6.42578125" style="13" customWidth="1"/>
    <col min="1063" max="1063" width="4.85546875" style="13" customWidth="1"/>
    <col min="1064" max="1281" width="4.85546875" style="13"/>
    <col min="1282" max="1282" width="4.7109375" style="13" customWidth="1"/>
    <col min="1283" max="1283" width="36" style="13" customWidth="1"/>
    <col min="1284" max="1284" width="6.28515625" style="13" customWidth="1"/>
    <col min="1285" max="1285" width="10.42578125" style="13" customWidth="1"/>
    <col min="1286" max="1286" width="7.28515625" style="13" customWidth="1"/>
    <col min="1287" max="1287" width="6.28515625" style="13" customWidth="1"/>
    <col min="1288" max="1288" width="7.42578125" style="13" customWidth="1"/>
    <col min="1289" max="1289" width="6" style="13" customWidth="1"/>
    <col min="1290" max="1290" width="6.28515625" style="13" customWidth="1"/>
    <col min="1291" max="1291" width="7" style="13" customWidth="1"/>
    <col min="1292" max="1292" width="6" style="13" customWidth="1"/>
    <col min="1293" max="1293" width="7" style="13" customWidth="1"/>
    <col min="1294" max="1294" width="5.5703125" style="13" customWidth="1"/>
    <col min="1295" max="1296" width="4.85546875" style="13" customWidth="1"/>
    <col min="1297" max="1297" width="4.7109375" style="13" customWidth="1"/>
    <col min="1298" max="1311" width="6" style="13" customWidth="1"/>
    <col min="1312" max="1313" width="7" style="13" customWidth="1"/>
    <col min="1314" max="1314" width="6.28515625" style="13" customWidth="1"/>
    <col min="1315" max="1317" width="6" style="13" customWidth="1"/>
    <col min="1318" max="1318" width="6.42578125" style="13" customWidth="1"/>
    <col min="1319" max="1319" width="4.85546875" style="13" customWidth="1"/>
    <col min="1320" max="1537" width="4.85546875" style="13"/>
    <col min="1538" max="1538" width="4.7109375" style="13" customWidth="1"/>
    <col min="1539" max="1539" width="36" style="13" customWidth="1"/>
    <col min="1540" max="1540" width="6.28515625" style="13" customWidth="1"/>
    <col min="1541" max="1541" width="10.42578125" style="13" customWidth="1"/>
    <col min="1542" max="1542" width="7.28515625" style="13" customWidth="1"/>
    <col min="1543" max="1543" width="6.28515625" style="13" customWidth="1"/>
    <col min="1544" max="1544" width="7.42578125" style="13" customWidth="1"/>
    <col min="1545" max="1545" width="6" style="13" customWidth="1"/>
    <col min="1546" max="1546" width="6.28515625" style="13" customWidth="1"/>
    <col min="1547" max="1547" width="7" style="13" customWidth="1"/>
    <col min="1548" max="1548" width="6" style="13" customWidth="1"/>
    <col min="1549" max="1549" width="7" style="13" customWidth="1"/>
    <col min="1550" max="1550" width="5.5703125" style="13" customWidth="1"/>
    <col min="1551" max="1552" width="4.85546875" style="13" customWidth="1"/>
    <col min="1553" max="1553" width="4.7109375" style="13" customWidth="1"/>
    <col min="1554" max="1567" width="6" style="13" customWidth="1"/>
    <col min="1568" max="1569" width="7" style="13" customWidth="1"/>
    <col min="1570" max="1570" width="6.28515625" style="13" customWidth="1"/>
    <col min="1571" max="1573" width="6" style="13" customWidth="1"/>
    <col min="1574" max="1574" width="6.42578125" style="13" customWidth="1"/>
    <col min="1575" max="1575" width="4.85546875" style="13" customWidth="1"/>
    <col min="1576" max="1793" width="4.85546875" style="13"/>
    <col min="1794" max="1794" width="4.7109375" style="13" customWidth="1"/>
    <col min="1795" max="1795" width="36" style="13" customWidth="1"/>
    <col min="1796" max="1796" width="6.28515625" style="13" customWidth="1"/>
    <col min="1797" max="1797" width="10.42578125" style="13" customWidth="1"/>
    <col min="1798" max="1798" width="7.28515625" style="13" customWidth="1"/>
    <col min="1799" max="1799" width="6.28515625" style="13" customWidth="1"/>
    <col min="1800" max="1800" width="7.42578125" style="13" customWidth="1"/>
    <col min="1801" max="1801" width="6" style="13" customWidth="1"/>
    <col min="1802" max="1802" width="6.28515625" style="13" customWidth="1"/>
    <col min="1803" max="1803" width="7" style="13" customWidth="1"/>
    <col min="1804" max="1804" width="6" style="13" customWidth="1"/>
    <col min="1805" max="1805" width="7" style="13" customWidth="1"/>
    <col min="1806" max="1806" width="5.5703125" style="13" customWidth="1"/>
    <col min="1807" max="1808" width="4.85546875" style="13" customWidth="1"/>
    <col min="1809" max="1809" width="4.7109375" style="13" customWidth="1"/>
    <col min="1810" max="1823" width="6" style="13" customWidth="1"/>
    <col min="1824" max="1825" width="7" style="13" customWidth="1"/>
    <col min="1826" max="1826" width="6.28515625" style="13" customWidth="1"/>
    <col min="1827" max="1829" width="6" style="13" customWidth="1"/>
    <col min="1830" max="1830" width="6.42578125" style="13" customWidth="1"/>
    <col min="1831" max="1831" width="4.85546875" style="13" customWidth="1"/>
    <col min="1832" max="2049" width="4.85546875" style="13"/>
    <col min="2050" max="2050" width="4.7109375" style="13" customWidth="1"/>
    <col min="2051" max="2051" width="36" style="13" customWidth="1"/>
    <col min="2052" max="2052" width="6.28515625" style="13" customWidth="1"/>
    <col min="2053" max="2053" width="10.42578125" style="13" customWidth="1"/>
    <col min="2054" max="2054" width="7.28515625" style="13" customWidth="1"/>
    <col min="2055" max="2055" width="6.28515625" style="13" customWidth="1"/>
    <col min="2056" max="2056" width="7.42578125" style="13" customWidth="1"/>
    <col min="2057" max="2057" width="6" style="13" customWidth="1"/>
    <col min="2058" max="2058" width="6.28515625" style="13" customWidth="1"/>
    <col min="2059" max="2059" width="7" style="13" customWidth="1"/>
    <col min="2060" max="2060" width="6" style="13" customWidth="1"/>
    <col min="2061" max="2061" width="7" style="13" customWidth="1"/>
    <col min="2062" max="2062" width="5.5703125" style="13" customWidth="1"/>
    <col min="2063" max="2064" width="4.85546875" style="13" customWidth="1"/>
    <col min="2065" max="2065" width="4.7109375" style="13" customWidth="1"/>
    <col min="2066" max="2079" width="6" style="13" customWidth="1"/>
    <col min="2080" max="2081" width="7" style="13" customWidth="1"/>
    <col min="2082" max="2082" width="6.28515625" style="13" customWidth="1"/>
    <col min="2083" max="2085" width="6" style="13" customWidth="1"/>
    <col min="2086" max="2086" width="6.42578125" style="13" customWidth="1"/>
    <col min="2087" max="2087" width="4.85546875" style="13" customWidth="1"/>
    <col min="2088" max="2305" width="4.85546875" style="13"/>
    <col min="2306" max="2306" width="4.7109375" style="13" customWidth="1"/>
    <col min="2307" max="2307" width="36" style="13" customWidth="1"/>
    <col min="2308" max="2308" width="6.28515625" style="13" customWidth="1"/>
    <col min="2309" max="2309" width="10.42578125" style="13" customWidth="1"/>
    <col min="2310" max="2310" width="7.28515625" style="13" customWidth="1"/>
    <col min="2311" max="2311" width="6.28515625" style="13" customWidth="1"/>
    <col min="2312" max="2312" width="7.42578125" style="13" customWidth="1"/>
    <col min="2313" max="2313" width="6" style="13" customWidth="1"/>
    <col min="2314" max="2314" width="6.28515625" style="13" customWidth="1"/>
    <col min="2315" max="2315" width="7" style="13" customWidth="1"/>
    <col min="2316" max="2316" width="6" style="13" customWidth="1"/>
    <col min="2317" max="2317" width="7" style="13" customWidth="1"/>
    <col min="2318" max="2318" width="5.5703125" style="13" customWidth="1"/>
    <col min="2319" max="2320" width="4.85546875" style="13" customWidth="1"/>
    <col min="2321" max="2321" width="4.7109375" style="13" customWidth="1"/>
    <col min="2322" max="2335" width="6" style="13" customWidth="1"/>
    <col min="2336" max="2337" width="7" style="13" customWidth="1"/>
    <col min="2338" max="2338" width="6.28515625" style="13" customWidth="1"/>
    <col min="2339" max="2341" width="6" style="13" customWidth="1"/>
    <col min="2342" max="2342" width="6.42578125" style="13" customWidth="1"/>
    <col min="2343" max="2343" width="4.85546875" style="13" customWidth="1"/>
    <col min="2344" max="2561" width="4.85546875" style="13"/>
    <col min="2562" max="2562" width="4.7109375" style="13" customWidth="1"/>
    <col min="2563" max="2563" width="36" style="13" customWidth="1"/>
    <col min="2564" max="2564" width="6.28515625" style="13" customWidth="1"/>
    <col min="2565" max="2565" width="10.42578125" style="13" customWidth="1"/>
    <col min="2566" max="2566" width="7.28515625" style="13" customWidth="1"/>
    <col min="2567" max="2567" width="6.28515625" style="13" customWidth="1"/>
    <col min="2568" max="2568" width="7.42578125" style="13" customWidth="1"/>
    <col min="2569" max="2569" width="6" style="13" customWidth="1"/>
    <col min="2570" max="2570" width="6.28515625" style="13" customWidth="1"/>
    <col min="2571" max="2571" width="7" style="13" customWidth="1"/>
    <col min="2572" max="2572" width="6" style="13" customWidth="1"/>
    <col min="2573" max="2573" width="7" style="13" customWidth="1"/>
    <col min="2574" max="2574" width="5.5703125" style="13" customWidth="1"/>
    <col min="2575" max="2576" width="4.85546875" style="13" customWidth="1"/>
    <col min="2577" max="2577" width="4.7109375" style="13" customWidth="1"/>
    <col min="2578" max="2591" width="6" style="13" customWidth="1"/>
    <col min="2592" max="2593" width="7" style="13" customWidth="1"/>
    <col min="2594" max="2594" width="6.28515625" style="13" customWidth="1"/>
    <col min="2595" max="2597" width="6" style="13" customWidth="1"/>
    <col min="2598" max="2598" width="6.42578125" style="13" customWidth="1"/>
    <col min="2599" max="2599" width="4.85546875" style="13" customWidth="1"/>
    <col min="2600" max="2817" width="4.85546875" style="13"/>
    <col min="2818" max="2818" width="4.7109375" style="13" customWidth="1"/>
    <col min="2819" max="2819" width="36" style="13" customWidth="1"/>
    <col min="2820" max="2820" width="6.28515625" style="13" customWidth="1"/>
    <col min="2821" max="2821" width="10.42578125" style="13" customWidth="1"/>
    <col min="2822" max="2822" width="7.28515625" style="13" customWidth="1"/>
    <col min="2823" max="2823" width="6.28515625" style="13" customWidth="1"/>
    <col min="2824" max="2824" width="7.42578125" style="13" customWidth="1"/>
    <col min="2825" max="2825" width="6" style="13" customWidth="1"/>
    <col min="2826" max="2826" width="6.28515625" style="13" customWidth="1"/>
    <col min="2827" max="2827" width="7" style="13" customWidth="1"/>
    <col min="2828" max="2828" width="6" style="13" customWidth="1"/>
    <col min="2829" max="2829" width="7" style="13" customWidth="1"/>
    <col min="2830" max="2830" width="5.5703125" style="13" customWidth="1"/>
    <col min="2831" max="2832" width="4.85546875" style="13" customWidth="1"/>
    <col min="2833" max="2833" width="4.7109375" style="13" customWidth="1"/>
    <col min="2834" max="2847" width="6" style="13" customWidth="1"/>
    <col min="2848" max="2849" width="7" style="13" customWidth="1"/>
    <col min="2850" max="2850" width="6.28515625" style="13" customWidth="1"/>
    <col min="2851" max="2853" width="6" style="13" customWidth="1"/>
    <col min="2854" max="2854" width="6.42578125" style="13" customWidth="1"/>
    <col min="2855" max="2855" width="4.85546875" style="13" customWidth="1"/>
    <col min="2856" max="3073" width="4.85546875" style="13"/>
    <col min="3074" max="3074" width="4.7109375" style="13" customWidth="1"/>
    <col min="3075" max="3075" width="36" style="13" customWidth="1"/>
    <col min="3076" max="3076" width="6.28515625" style="13" customWidth="1"/>
    <col min="3077" max="3077" width="10.42578125" style="13" customWidth="1"/>
    <col min="3078" max="3078" width="7.28515625" style="13" customWidth="1"/>
    <col min="3079" max="3079" width="6.28515625" style="13" customWidth="1"/>
    <col min="3080" max="3080" width="7.42578125" style="13" customWidth="1"/>
    <col min="3081" max="3081" width="6" style="13" customWidth="1"/>
    <col min="3082" max="3082" width="6.28515625" style="13" customWidth="1"/>
    <col min="3083" max="3083" width="7" style="13" customWidth="1"/>
    <col min="3084" max="3084" width="6" style="13" customWidth="1"/>
    <col min="3085" max="3085" width="7" style="13" customWidth="1"/>
    <col min="3086" max="3086" width="5.5703125" style="13" customWidth="1"/>
    <col min="3087" max="3088" width="4.85546875" style="13" customWidth="1"/>
    <col min="3089" max="3089" width="4.7109375" style="13" customWidth="1"/>
    <col min="3090" max="3103" width="6" style="13" customWidth="1"/>
    <col min="3104" max="3105" width="7" style="13" customWidth="1"/>
    <col min="3106" max="3106" width="6.28515625" style="13" customWidth="1"/>
    <col min="3107" max="3109" width="6" style="13" customWidth="1"/>
    <col min="3110" max="3110" width="6.42578125" style="13" customWidth="1"/>
    <col min="3111" max="3111" width="4.85546875" style="13" customWidth="1"/>
    <col min="3112" max="3329" width="4.85546875" style="13"/>
    <col min="3330" max="3330" width="4.7109375" style="13" customWidth="1"/>
    <col min="3331" max="3331" width="36" style="13" customWidth="1"/>
    <col min="3332" max="3332" width="6.28515625" style="13" customWidth="1"/>
    <col min="3333" max="3333" width="10.42578125" style="13" customWidth="1"/>
    <col min="3334" max="3334" width="7.28515625" style="13" customWidth="1"/>
    <col min="3335" max="3335" width="6.28515625" style="13" customWidth="1"/>
    <col min="3336" max="3336" width="7.42578125" style="13" customWidth="1"/>
    <col min="3337" max="3337" width="6" style="13" customWidth="1"/>
    <col min="3338" max="3338" width="6.28515625" style="13" customWidth="1"/>
    <col min="3339" max="3339" width="7" style="13" customWidth="1"/>
    <col min="3340" max="3340" width="6" style="13" customWidth="1"/>
    <col min="3341" max="3341" width="7" style="13" customWidth="1"/>
    <col min="3342" max="3342" width="5.5703125" style="13" customWidth="1"/>
    <col min="3343" max="3344" width="4.85546875" style="13" customWidth="1"/>
    <col min="3345" max="3345" width="4.7109375" style="13" customWidth="1"/>
    <col min="3346" max="3359" width="6" style="13" customWidth="1"/>
    <col min="3360" max="3361" width="7" style="13" customWidth="1"/>
    <col min="3362" max="3362" width="6.28515625" style="13" customWidth="1"/>
    <col min="3363" max="3365" width="6" style="13" customWidth="1"/>
    <col min="3366" max="3366" width="6.42578125" style="13" customWidth="1"/>
    <col min="3367" max="3367" width="4.85546875" style="13" customWidth="1"/>
    <col min="3368" max="3585" width="4.85546875" style="13"/>
    <col min="3586" max="3586" width="4.7109375" style="13" customWidth="1"/>
    <col min="3587" max="3587" width="36" style="13" customWidth="1"/>
    <col min="3588" max="3588" width="6.28515625" style="13" customWidth="1"/>
    <col min="3589" max="3589" width="10.42578125" style="13" customWidth="1"/>
    <col min="3590" max="3590" width="7.28515625" style="13" customWidth="1"/>
    <col min="3591" max="3591" width="6.28515625" style="13" customWidth="1"/>
    <col min="3592" max="3592" width="7.42578125" style="13" customWidth="1"/>
    <col min="3593" max="3593" width="6" style="13" customWidth="1"/>
    <col min="3594" max="3594" width="6.28515625" style="13" customWidth="1"/>
    <col min="3595" max="3595" width="7" style="13" customWidth="1"/>
    <col min="3596" max="3596" width="6" style="13" customWidth="1"/>
    <col min="3597" max="3597" width="7" style="13" customWidth="1"/>
    <col min="3598" max="3598" width="5.5703125" style="13" customWidth="1"/>
    <col min="3599" max="3600" width="4.85546875" style="13" customWidth="1"/>
    <col min="3601" max="3601" width="4.7109375" style="13" customWidth="1"/>
    <col min="3602" max="3615" width="6" style="13" customWidth="1"/>
    <col min="3616" max="3617" width="7" style="13" customWidth="1"/>
    <col min="3618" max="3618" width="6.28515625" style="13" customWidth="1"/>
    <col min="3619" max="3621" width="6" style="13" customWidth="1"/>
    <col min="3622" max="3622" width="6.42578125" style="13" customWidth="1"/>
    <col min="3623" max="3623" width="4.85546875" style="13" customWidth="1"/>
    <col min="3624" max="3841" width="4.85546875" style="13"/>
    <col min="3842" max="3842" width="4.7109375" style="13" customWidth="1"/>
    <col min="3843" max="3843" width="36" style="13" customWidth="1"/>
    <col min="3844" max="3844" width="6.28515625" style="13" customWidth="1"/>
    <col min="3845" max="3845" width="10.42578125" style="13" customWidth="1"/>
    <col min="3846" max="3846" width="7.28515625" style="13" customWidth="1"/>
    <col min="3847" max="3847" width="6.28515625" style="13" customWidth="1"/>
    <col min="3848" max="3848" width="7.42578125" style="13" customWidth="1"/>
    <col min="3849" max="3849" width="6" style="13" customWidth="1"/>
    <col min="3850" max="3850" width="6.28515625" style="13" customWidth="1"/>
    <col min="3851" max="3851" width="7" style="13" customWidth="1"/>
    <col min="3852" max="3852" width="6" style="13" customWidth="1"/>
    <col min="3853" max="3853" width="7" style="13" customWidth="1"/>
    <col min="3854" max="3854" width="5.5703125" style="13" customWidth="1"/>
    <col min="3855" max="3856" width="4.85546875" style="13" customWidth="1"/>
    <col min="3857" max="3857" width="4.7109375" style="13" customWidth="1"/>
    <col min="3858" max="3871" width="6" style="13" customWidth="1"/>
    <col min="3872" max="3873" width="7" style="13" customWidth="1"/>
    <col min="3874" max="3874" width="6.28515625" style="13" customWidth="1"/>
    <col min="3875" max="3877" width="6" style="13" customWidth="1"/>
    <col min="3878" max="3878" width="6.42578125" style="13" customWidth="1"/>
    <col min="3879" max="3879" width="4.85546875" style="13" customWidth="1"/>
    <col min="3880" max="4097" width="4.85546875" style="13"/>
    <col min="4098" max="4098" width="4.7109375" style="13" customWidth="1"/>
    <col min="4099" max="4099" width="36" style="13" customWidth="1"/>
    <col min="4100" max="4100" width="6.28515625" style="13" customWidth="1"/>
    <col min="4101" max="4101" width="10.42578125" style="13" customWidth="1"/>
    <col min="4102" max="4102" width="7.28515625" style="13" customWidth="1"/>
    <col min="4103" max="4103" width="6.28515625" style="13" customWidth="1"/>
    <col min="4104" max="4104" width="7.42578125" style="13" customWidth="1"/>
    <col min="4105" max="4105" width="6" style="13" customWidth="1"/>
    <col min="4106" max="4106" width="6.28515625" style="13" customWidth="1"/>
    <col min="4107" max="4107" width="7" style="13" customWidth="1"/>
    <col min="4108" max="4108" width="6" style="13" customWidth="1"/>
    <col min="4109" max="4109" width="7" style="13" customWidth="1"/>
    <col min="4110" max="4110" width="5.5703125" style="13" customWidth="1"/>
    <col min="4111" max="4112" width="4.85546875" style="13" customWidth="1"/>
    <col min="4113" max="4113" width="4.7109375" style="13" customWidth="1"/>
    <col min="4114" max="4127" width="6" style="13" customWidth="1"/>
    <col min="4128" max="4129" width="7" style="13" customWidth="1"/>
    <col min="4130" max="4130" width="6.28515625" style="13" customWidth="1"/>
    <col min="4131" max="4133" width="6" style="13" customWidth="1"/>
    <col min="4134" max="4134" width="6.42578125" style="13" customWidth="1"/>
    <col min="4135" max="4135" width="4.85546875" style="13" customWidth="1"/>
    <col min="4136" max="4353" width="4.85546875" style="13"/>
    <col min="4354" max="4354" width="4.7109375" style="13" customWidth="1"/>
    <col min="4355" max="4355" width="36" style="13" customWidth="1"/>
    <col min="4356" max="4356" width="6.28515625" style="13" customWidth="1"/>
    <col min="4357" max="4357" width="10.42578125" style="13" customWidth="1"/>
    <col min="4358" max="4358" width="7.28515625" style="13" customWidth="1"/>
    <col min="4359" max="4359" width="6.28515625" style="13" customWidth="1"/>
    <col min="4360" max="4360" width="7.42578125" style="13" customWidth="1"/>
    <col min="4361" max="4361" width="6" style="13" customWidth="1"/>
    <col min="4362" max="4362" width="6.28515625" style="13" customWidth="1"/>
    <col min="4363" max="4363" width="7" style="13" customWidth="1"/>
    <col min="4364" max="4364" width="6" style="13" customWidth="1"/>
    <col min="4365" max="4365" width="7" style="13" customWidth="1"/>
    <col min="4366" max="4366" width="5.5703125" style="13" customWidth="1"/>
    <col min="4367" max="4368" width="4.85546875" style="13" customWidth="1"/>
    <col min="4369" max="4369" width="4.7109375" style="13" customWidth="1"/>
    <col min="4370" max="4383" width="6" style="13" customWidth="1"/>
    <col min="4384" max="4385" width="7" style="13" customWidth="1"/>
    <col min="4386" max="4386" width="6.28515625" style="13" customWidth="1"/>
    <col min="4387" max="4389" width="6" style="13" customWidth="1"/>
    <col min="4390" max="4390" width="6.42578125" style="13" customWidth="1"/>
    <col min="4391" max="4391" width="4.85546875" style="13" customWidth="1"/>
    <col min="4392" max="4609" width="4.85546875" style="13"/>
    <col min="4610" max="4610" width="4.7109375" style="13" customWidth="1"/>
    <col min="4611" max="4611" width="36" style="13" customWidth="1"/>
    <col min="4612" max="4612" width="6.28515625" style="13" customWidth="1"/>
    <col min="4613" max="4613" width="10.42578125" style="13" customWidth="1"/>
    <col min="4614" max="4614" width="7.28515625" style="13" customWidth="1"/>
    <col min="4615" max="4615" width="6.28515625" style="13" customWidth="1"/>
    <col min="4616" max="4616" width="7.42578125" style="13" customWidth="1"/>
    <col min="4617" max="4617" width="6" style="13" customWidth="1"/>
    <col min="4618" max="4618" width="6.28515625" style="13" customWidth="1"/>
    <col min="4619" max="4619" width="7" style="13" customWidth="1"/>
    <col min="4620" max="4620" width="6" style="13" customWidth="1"/>
    <col min="4621" max="4621" width="7" style="13" customWidth="1"/>
    <col min="4622" max="4622" width="5.5703125" style="13" customWidth="1"/>
    <col min="4623" max="4624" width="4.85546875" style="13" customWidth="1"/>
    <col min="4625" max="4625" width="4.7109375" style="13" customWidth="1"/>
    <col min="4626" max="4639" width="6" style="13" customWidth="1"/>
    <col min="4640" max="4641" width="7" style="13" customWidth="1"/>
    <col min="4642" max="4642" width="6.28515625" style="13" customWidth="1"/>
    <col min="4643" max="4645" width="6" style="13" customWidth="1"/>
    <col min="4646" max="4646" width="6.42578125" style="13" customWidth="1"/>
    <col min="4647" max="4647" width="4.85546875" style="13" customWidth="1"/>
    <col min="4648" max="4865" width="4.85546875" style="13"/>
    <col min="4866" max="4866" width="4.7109375" style="13" customWidth="1"/>
    <col min="4867" max="4867" width="36" style="13" customWidth="1"/>
    <col min="4868" max="4868" width="6.28515625" style="13" customWidth="1"/>
    <col min="4869" max="4869" width="10.42578125" style="13" customWidth="1"/>
    <col min="4870" max="4870" width="7.28515625" style="13" customWidth="1"/>
    <col min="4871" max="4871" width="6.28515625" style="13" customWidth="1"/>
    <col min="4872" max="4872" width="7.42578125" style="13" customWidth="1"/>
    <col min="4873" max="4873" width="6" style="13" customWidth="1"/>
    <col min="4874" max="4874" width="6.28515625" style="13" customWidth="1"/>
    <col min="4875" max="4875" width="7" style="13" customWidth="1"/>
    <col min="4876" max="4876" width="6" style="13" customWidth="1"/>
    <col min="4877" max="4877" width="7" style="13" customWidth="1"/>
    <col min="4878" max="4878" width="5.5703125" style="13" customWidth="1"/>
    <col min="4879" max="4880" width="4.85546875" style="13" customWidth="1"/>
    <col min="4881" max="4881" width="4.7109375" style="13" customWidth="1"/>
    <col min="4882" max="4895" width="6" style="13" customWidth="1"/>
    <col min="4896" max="4897" width="7" style="13" customWidth="1"/>
    <col min="4898" max="4898" width="6.28515625" style="13" customWidth="1"/>
    <col min="4899" max="4901" width="6" style="13" customWidth="1"/>
    <col min="4902" max="4902" width="6.42578125" style="13" customWidth="1"/>
    <col min="4903" max="4903" width="4.85546875" style="13" customWidth="1"/>
    <col min="4904" max="5121" width="4.85546875" style="13"/>
    <col min="5122" max="5122" width="4.7109375" style="13" customWidth="1"/>
    <col min="5123" max="5123" width="36" style="13" customWidth="1"/>
    <col min="5124" max="5124" width="6.28515625" style="13" customWidth="1"/>
    <col min="5125" max="5125" width="10.42578125" style="13" customWidth="1"/>
    <col min="5126" max="5126" width="7.28515625" style="13" customWidth="1"/>
    <col min="5127" max="5127" width="6.28515625" style="13" customWidth="1"/>
    <col min="5128" max="5128" width="7.42578125" style="13" customWidth="1"/>
    <col min="5129" max="5129" width="6" style="13" customWidth="1"/>
    <col min="5130" max="5130" width="6.28515625" style="13" customWidth="1"/>
    <col min="5131" max="5131" width="7" style="13" customWidth="1"/>
    <col min="5132" max="5132" width="6" style="13" customWidth="1"/>
    <col min="5133" max="5133" width="7" style="13" customWidth="1"/>
    <col min="5134" max="5134" width="5.5703125" style="13" customWidth="1"/>
    <col min="5135" max="5136" width="4.85546875" style="13" customWidth="1"/>
    <col min="5137" max="5137" width="4.7109375" style="13" customWidth="1"/>
    <col min="5138" max="5151" width="6" style="13" customWidth="1"/>
    <col min="5152" max="5153" width="7" style="13" customWidth="1"/>
    <col min="5154" max="5154" width="6.28515625" style="13" customWidth="1"/>
    <col min="5155" max="5157" width="6" style="13" customWidth="1"/>
    <col min="5158" max="5158" width="6.42578125" style="13" customWidth="1"/>
    <col min="5159" max="5159" width="4.85546875" style="13" customWidth="1"/>
    <col min="5160" max="5377" width="4.85546875" style="13"/>
    <col min="5378" max="5378" width="4.7109375" style="13" customWidth="1"/>
    <col min="5379" max="5379" width="36" style="13" customWidth="1"/>
    <col min="5380" max="5380" width="6.28515625" style="13" customWidth="1"/>
    <col min="5381" max="5381" width="10.42578125" style="13" customWidth="1"/>
    <col min="5382" max="5382" width="7.28515625" style="13" customWidth="1"/>
    <col min="5383" max="5383" width="6.28515625" style="13" customWidth="1"/>
    <col min="5384" max="5384" width="7.42578125" style="13" customWidth="1"/>
    <col min="5385" max="5385" width="6" style="13" customWidth="1"/>
    <col min="5386" max="5386" width="6.28515625" style="13" customWidth="1"/>
    <col min="5387" max="5387" width="7" style="13" customWidth="1"/>
    <col min="5388" max="5388" width="6" style="13" customWidth="1"/>
    <col min="5389" max="5389" width="7" style="13" customWidth="1"/>
    <col min="5390" max="5390" width="5.5703125" style="13" customWidth="1"/>
    <col min="5391" max="5392" width="4.85546875" style="13" customWidth="1"/>
    <col min="5393" max="5393" width="4.7109375" style="13" customWidth="1"/>
    <col min="5394" max="5407" width="6" style="13" customWidth="1"/>
    <col min="5408" max="5409" width="7" style="13" customWidth="1"/>
    <col min="5410" max="5410" width="6.28515625" style="13" customWidth="1"/>
    <col min="5411" max="5413" width="6" style="13" customWidth="1"/>
    <col min="5414" max="5414" width="6.42578125" style="13" customWidth="1"/>
    <col min="5415" max="5415" width="4.85546875" style="13" customWidth="1"/>
    <col min="5416" max="5633" width="4.85546875" style="13"/>
    <col min="5634" max="5634" width="4.7109375" style="13" customWidth="1"/>
    <col min="5635" max="5635" width="36" style="13" customWidth="1"/>
    <col min="5636" max="5636" width="6.28515625" style="13" customWidth="1"/>
    <col min="5637" max="5637" width="10.42578125" style="13" customWidth="1"/>
    <col min="5638" max="5638" width="7.28515625" style="13" customWidth="1"/>
    <col min="5639" max="5639" width="6.28515625" style="13" customWidth="1"/>
    <col min="5640" max="5640" width="7.42578125" style="13" customWidth="1"/>
    <col min="5641" max="5641" width="6" style="13" customWidth="1"/>
    <col min="5642" max="5642" width="6.28515625" style="13" customWidth="1"/>
    <col min="5643" max="5643" width="7" style="13" customWidth="1"/>
    <col min="5644" max="5644" width="6" style="13" customWidth="1"/>
    <col min="5645" max="5645" width="7" style="13" customWidth="1"/>
    <col min="5646" max="5646" width="5.5703125" style="13" customWidth="1"/>
    <col min="5647" max="5648" width="4.85546875" style="13" customWidth="1"/>
    <col min="5649" max="5649" width="4.7109375" style="13" customWidth="1"/>
    <col min="5650" max="5663" width="6" style="13" customWidth="1"/>
    <col min="5664" max="5665" width="7" style="13" customWidth="1"/>
    <col min="5666" max="5666" width="6.28515625" style="13" customWidth="1"/>
    <col min="5667" max="5669" width="6" style="13" customWidth="1"/>
    <col min="5670" max="5670" width="6.42578125" style="13" customWidth="1"/>
    <col min="5671" max="5671" width="4.85546875" style="13" customWidth="1"/>
    <col min="5672" max="5889" width="4.85546875" style="13"/>
    <col min="5890" max="5890" width="4.7109375" style="13" customWidth="1"/>
    <col min="5891" max="5891" width="36" style="13" customWidth="1"/>
    <col min="5892" max="5892" width="6.28515625" style="13" customWidth="1"/>
    <col min="5893" max="5893" width="10.42578125" style="13" customWidth="1"/>
    <col min="5894" max="5894" width="7.28515625" style="13" customWidth="1"/>
    <col min="5895" max="5895" width="6.28515625" style="13" customWidth="1"/>
    <col min="5896" max="5896" width="7.42578125" style="13" customWidth="1"/>
    <col min="5897" max="5897" width="6" style="13" customWidth="1"/>
    <col min="5898" max="5898" width="6.28515625" style="13" customWidth="1"/>
    <col min="5899" max="5899" width="7" style="13" customWidth="1"/>
    <col min="5900" max="5900" width="6" style="13" customWidth="1"/>
    <col min="5901" max="5901" width="7" style="13" customWidth="1"/>
    <col min="5902" max="5902" width="5.5703125" style="13" customWidth="1"/>
    <col min="5903" max="5904" width="4.85546875" style="13" customWidth="1"/>
    <col min="5905" max="5905" width="4.7109375" style="13" customWidth="1"/>
    <col min="5906" max="5919" width="6" style="13" customWidth="1"/>
    <col min="5920" max="5921" width="7" style="13" customWidth="1"/>
    <col min="5922" max="5922" width="6.28515625" style="13" customWidth="1"/>
    <col min="5923" max="5925" width="6" style="13" customWidth="1"/>
    <col min="5926" max="5926" width="6.42578125" style="13" customWidth="1"/>
    <col min="5927" max="5927" width="4.85546875" style="13" customWidth="1"/>
    <col min="5928" max="6145" width="4.85546875" style="13"/>
    <col min="6146" max="6146" width="4.7109375" style="13" customWidth="1"/>
    <col min="6147" max="6147" width="36" style="13" customWidth="1"/>
    <col min="6148" max="6148" width="6.28515625" style="13" customWidth="1"/>
    <col min="6149" max="6149" width="10.42578125" style="13" customWidth="1"/>
    <col min="6150" max="6150" width="7.28515625" style="13" customWidth="1"/>
    <col min="6151" max="6151" width="6.28515625" style="13" customWidth="1"/>
    <col min="6152" max="6152" width="7.42578125" style="13" customWidth="1"/>
    <col min="6153" max="6153" width="6" style="13" customWidth="1"/>
    <col min="6154" max="6154" width="6.28515625" style="13" customWidth="1"/>
    <col min="6155" max="6155" width="7" style="13" customWidth="1"/>
    <col min="6156" max="6156" width="6" style="13" customWidth="1"/>
    <col min="6157" max="6157" width="7" style="13" customWidth="1"/>
    <col min="6158" max="6158" width="5.5703125" style="13" customWidth="1"/>
    <col min="6159" max="6160" width="4.85546875" style="13" customWidth="1"/>
    <col min="6161" max="6161" width="4.7109375" style="13" customWidth="1"/>
    <col min="6162" max="6175" width="6" style="13" customWidth="1"/>
    <col min="6176" max="6177" width="7" style="13" customWidth="1"/>
    <col min="6178" max="6178" width="6.28515625" style="13" customWidth="1"/>
    <col min="6179" max="6181" width="6" style="13" customWidth="1"/>
    <col min="6182" max="6182" width="6.42578125" style="13" customWidth="1"/>
    <col min="6183" max="6183" width="4.85546875" style="13" customWidth="1"/>
    <col min="6184" max="6401" width="4.85546875" style="13"/>
    <col min="6402" max="6402" width="4.7109375" style="13" customWidth="1"/>
    <col min="6403" max="6403" width="36" style="13" customWidth="1"/>
    <col min="6404" max="6404" width="6.28515625" style="13" customWidth="1"/>
    <col min="6405" max="6405" width="10.42578125" style="13" customWidth="1"/>
    <col min="6406" max="6406" width="7.28515625" style="13" customWidth="1"/>
    <col min="6407" max="6407" width="6.28515625" style="13" customWidth="1"/>
    <col min="6408" max="6408" width="7.42578125" style="13" customWidth="1"/>
    <col min="6409" max="6409" width="6" style="13" customWidth="1"/>
    <col min="6410" max="6410" width="6.28515625" style="13" customWidth="1"/>
    <col min="6411" max="6411" width="7" style="13" customWidth="1"/>
    <col min="6412" max="6412" width="6" style="13" customWidth="1"/>
    <col min="6413" max="6413" width="7" style="13" customWidth="1"/>
    <col min="6414" max="6414" width="5.5703125" style="13" customWidth="1"/>
    <col min="6415" max="6416" width="4.85546875" style="13" customWidth="1"/>
    <col min="6417" max="6417" width="4.7109375" style="13" customWidth="1"/>
    <col min="6418" max="6431" width="6" style="13" customWidth="1"/>
    <col min="6432" max="6433" width="7" style="13" customWidth="1"/>
    <col min="6434" max="6434" width="6.28515625" style="13" customWidth="1"/>
    <col min="6435" max="6437" width="6" style="13" customWidth="1"/>
    <col min="6438" max="6438" width="6.42578125" style="13" customWidth="1"/>
    <col min="6439" max="6439" width="4.85546875" style="13" customWidth="1"/>
    <col min="6440" max="6657" width="4.85546875" style="13"/>
    <col min="6658" max="6658" width="4.7109375" style="13" customWidth="1"/>
    <col min="6659" max="6659" width="36" style="13" customWidth="1"/>
    <col min="6660" max="6660" width="6.28515625" style="13" customWidth="1"/>
    <col min="6661" max="6661" width="10.42578125" style="13" customWidth="1"/>
    <col min="6662" max="6662" width="7.28515625" style="13" customWidth="1"/>
    <col min="6663" max="6663" width="6.28515625" style="13" customWidth="1"/>
    <col min="6664" max="6664" width="7.42578125" style="13" customWidth="1"/>
    <col min="6665" max="6665" width="6" style="13" customWidth="1"/>
    <col min="6666" max="6666" width="6.28515625" style="13" customWidth="1"/>
    <col min="6667" max="6667" width="7" style="13" customWidth="1"/>
    <col min="6668" max="6668" width="6" style="13" customWidth="1"/>
    <col min="6669" max="6669" width="7" style="13" customWidth="1"/>
    <col min="6670" max="6670" width="5.5703125" style="13" customWidth="1"/>
    <col min="6671" max="6672" width="4.85546875" style="13" customWidth="1"/>
    <col min="6673" max="6673" width="4.7109375" style="13" customWidth="1"/>
    <col min="6674" max="6687" width="6" style="13" customWidth="1"/>
    <col min="6688" max="6689" width="7" style="13" customWidth="1"/>
    <col min="6690" max="6690" width="6.28515625" style="13" customWidth="1"/>
    <col min="6691" max="6693" width="6" style="13" customWidth="1"/>
    <col min="6694" max="6694" width="6.42578125" style="13" customWidth="1"/>
    <col min="6695" max="6695" width="4.85546875" style="13" customWidth="1"/>
    <col min="6696" max="6913" width="4.85546875" style="13"/>
    <col min="6914" max="6914" width="4.7109375" style="13" customWidth="1"/>
    <col min="6915" max="6915" width="36" style="13" customWidth="1"/>
    <col min="6916" max="6916" width="6.28515625" style="13" customWidth="1"/>
    <col min="6917" max="6917" width="10.42578125" style="13" customWidth="1"/>
    <col min="6918" max="6918" width="7.28515625" style="13" customWidth="1"/>
    <col min="6919" max="6919" width="6.28515625" style="13" customWidth="1"/>
    <col min="6920" max="6920" width="7.42578125" style="13" customWidth="1"/>
    <col min="6921" max="6921" width="6" style="13" customWidth="1"/>
    <col min="6922" max="6922" width="6.28515625" style="13" customWidth="1"/>
    <col min="6923" max="6923" width="7" style="13" customWidth="1"/>
    <col min="6924" max="6924" width="6" style="13" customWidth="1"/>
    <col min="6925" max="6925" width="7" style="13" customWidth="1"/>
    <col min="6926" max="6926" width="5.5703125" style="13" customWidth="1"/>
    <col min="6927" max="6928" width="4.85546875" style="13" customWidth="1"/>
    <col min="6929" max="6929" width="4.7109375" style="13" customWidth="1"/>
    <col min="6930" max="6943" width="6" style="13" customWidth="1"/>
    <col min="6944" max="6945" width="7" style="13" customWidth="1"/>
    <col min="6946" max="6946" width="6.28515625" style="13" customWidth="1"/>
    <col min="6947" max="6949" width="6" style="13" customWidth="1"/>
    <col min="6950" max="6950" width="6.42578125" style="13" customWidth="1"/>
    <col min="6951" max="6951" width="4.85546875" style="13" customWidth="1"/>
    <col min="6952" max="7169" width="4.85546875" style="13"/>
    <col min="7170" max="7170" width="4.7109375" style="13" customWidth="1"/>
    <col min="7171" max="7171" width="36" style="13" customWidth="1"/>
    <col min="7172" max="7172" width="6.28515625" style="13" customWidth="1"/>
    <col min="7173" max="7173" width="10.42578125" style="13" customWidth="1"/>
    <col min="7174" max="7174" width="7.28515625" style="13" customWidth="1"/>
    <col min="7175" max="7175" width="6.28515625" style="13" customWidth="1"/>
    <col min="7176" max="7176" width="7.42578125" style="13" customWidth="1"/>
    <col min="7177" max="7177" width="6" style="13" customWidth="1"/>
    <col min="7178" max="7178" width="6.28515625" style="13" customWidth="1"/>
    <col min="7179" max="7179" width="7" style="13" customWidth="1"/>
    <col min="7180" max="7180" width="6" style="13" customWidth="1"/>
    <col min="7181" max="7181" width="7" style="13" customWidth="1"/>
    <col min="7182" max="7182" width="5.5703125" style="13" customWidth="1"/>
    <col min="7183" max="7184" width="4.85546875" style="13" customWidth="1"/>
    <col min="7185" max="7185" width="4.7109375" style="13" customWidth="1"/>
    <col min="7186" max="7199" width="6" style="13" customWidth="1"/>
    <col min="7200" max="7201" width="7" style="13" customWidth="1"/>
    <col min="7202" max="7202" width="6.28515625" style="13" customWidth="1"/>
    <col min="7203" max="7205" width="6" style="13" customWidth="1"/>
    <col min="7206" max="7206" width="6.42578125" style="13" customWidth="1"/>
    <col min="7207" max="7207" width="4.85546875" style="13" customWidth="1"/>
    <col min="7208" max="7425" width="4.85546875" style="13"/>
    <col min="7426" max="7426" width="4.7109375" style="13" customWidth="1"/>
    <col min="7427" max="7427" width="36" style="13" customWidth="1"/>
    <col min="7428" max="7428" width="6.28515625" style="13" customWidth="1"/>
    <col min="7429" max="7429" width="10.42578125" style="13" customWidth="1"/>
    <col min="7430" max="7430" width="7.28515625" style="13" customWidth="1"/>
    <col min="7431" max="7431" width="6.28515625" style="13" customWidth="1"/>
    <col min="7432" max="7432" width="7.42578125" style="13" customWidth="1"/>
    <col min="7433" max="7433" width="6" style="13" customWidth="1"/>
    <col min="7434" max="7434" width="6.28515625" style="13" customWidth="1"/>
    <col min="7435" max="7435" width="7" style="13" customWidth="1"/>
    <col min="7436" max="7436" width="6" style="13" customWidth="1"/>
    <col min="7437" max="7437" width="7" style="13" customWidth="1"/>
    <col min="7438" max="7438" width="5.5703125" style="13" customWidth="1"/>
    <col min="7439" max="7440" width="4.85546875" style="13" customWidth="1"/>
    <col min="7441" max="7441" width="4.7109375" style="13" customWidth="1"/>
    <col min="7442" max="7455" width="6" style="13" customWidth="1"/>
    <col min="7456" max="7457" width="7" style="13" customWidth="1"/>
    <col min="7458" max="7458" width="6.28515625" style="13" customWidth="1"/>
    <col min="7459" max="7461" width="6" style="13" customWidth="1"/>
    <col min="7462" max="7462" width="6.42578125" style="13" customWidth="1"/>
    <col min="7463" max="7463" width="4.85546875" style="13" customWidth="1"/>
    <col min="7464" max="7681" width="4.85546875" style="13"/>
    <col min="7682" max="7682" width="4.7109375" style="13" customWidth="1"/>
    <col min="7683" max="7683" width="36" style="13" customWidth="1"/>
    <col min="7684" max="7684" width="6.28515625" style="13" customWidth="1"/>
    <col min="7685" max="7685" width="10.42578125" style="13" customWidth="1"/>
    <col min="7686" max="7686" width="7.28515625" style="13" customWidth="1"/>
    <col min="7687" max="7687" width="6.28515625" style="13" customWidth="1"/>
    <col min="7688" max="7688" width="7.42578125" style="13" customWidth="1"/>
    <col min="7689" max="7689" width="6" style="13" customWidth="1"/>
    <col min="7690" max="7690" width="6.28515625" style="13" customWidth="1"/>
    <col min="7691" max="7691" width="7" style="13" customWidth="1"/>
    <col min="7692" max="7692" width="6" style="13" customWidth="1"/>
    <col min="7693" max="7693" width="7" style="13" customWidth="1"/>
    <col min="7694" max="7694" width="5.5703125" style="13" customWidth="1"/>
    <col min="7695" max="7696" width="4.85546875" style="13" customWidth="1"/>
    <col min="7697" max="7697" width="4.7109375" style="13" customWidth="1"/>
    <col min="7698" max="7711" width="6" style="13" customWidth="1"/>
    <col min="7712" max="7713" width="7" style="13" customWidth="1"/>
    <col min="7714" max="7714" width="6.28515625" style="13" customWidth="1"/>
    <col min="7715" max="7717" width="6" style="13" customWidth="1"/>
    <col min="7718" max="7718" width="6.42578125" style="13" customWidth="1"/>
    <col min="7719" max="7719" width="4.85546875" style="13" customWidth="1"/>
    <col min="7720" max="7937" width="4.85546875" style="13"/>
    <col min="7938" max="7938" width="4.7109375" style="13" customWidth="1"/>
    <col min="7939" max="7939" width="36" style="13" customWidth="1"/>
    <col min="7940" max="7940" width="6.28515625" style="13" customWidth="1"/>
    <col min="7941" max="7941" width="10.42578125" style="13" customWidth="1"/>
    <col min="7942" max="7942" width="7.28515625" style="13" customWidth="1"/>
    <col min="7943" max="7943" width="6.28515625" style="13" customWidth="1"/>
    <col min="7944" max="7944" width="7.42578125" style="13" customWidth="1"/>
    <col min="7945" max="7945" width="6" style="13" customWidth="1"/>
    <col min="7946" max="7946" width="6.28515625" style="13" customWidth="1"/>
    <col min="7947" max="7947" width="7" style="13" customWidth="1"/>
    <col min="7948" max="7948" width="6" style="13" customWidth="1"/>
    <col min="7949" max="7949" width="7" style="13" customWidth="1"/>
    <col min="7950" max="7950" width="5.5703125" style="13" customWidth="1"/>
    <col min="7951" max="7952" width="4.85546875" style="13" customWidth="1"/>
    <col min="7953" max="7953" width="4.7109375" style="13" customWidth="1"/>
    <col min="7954" max="7967" width="6" style="13" customWidth="1"/>
    <col min="7968" max="7969" width="7" style="13" customWidth="1"/>
    <col min="7970" max="7970" width="6.28515625" style="13" customWidth="1"/>
    <col min="7971" max="7973" width="6" style="13" customWidth="1"/>
    <col min="7974" max="7974" width="6.42578125" style="13" customWidth="1"/>
    <col min="7975" max="7975" width="4.85546875" style="13" customWidth="1"/>
    <col min="7976" max="8193" width="4.85546875" style="13"/>
    <col min="8194" max="8194" width="4.7109375" style="13" customWidth="1"/>
    <col min="8195" max="8195" width="36" style="13" customWidth="1"/>
    <col min="8196" max="8196" width="6.28515625" style="13" customWidth="1"/>
    <col min="8197" max="8197" width="10.42578125" style="13" customWidth="1"/>
    <col min="8198" max="8198" width="7.28515625" style="13" customWidth="1"/>
    <col min="8199" max="8199" width="6.28515625" style="13" customWidth="1"/>
    <col min="8200" max="8200" width="7.42578125" style="13" customWidth="1"/>
    <col min="8201" max="8201" width="6" style="13" customWidth="1"/>
    <col min="8202" max="8202" width="6.28515625" style="13" customWidth="1"/>
    <col min="8203" max="8203" width="7" style="13" customWidth="1"/>
    <col min="8204" max="8204" width="6" style="13" customWidth="1"/>
    <col min="8205" max="8205" width="7" style="13" customWidth="1"/>
    <col min="8206" max="8206" width="5.5703125" style="13" customWidth="1"/>
    <col min="8207" max="8208" width="4.85546875" style="13" customWidth="1"/>
    <col min="8209" max="8209" width="4.7109375" style="13" customWidth="1"/>
    <col min="8210" max="8223" width="6" style="13" customWidth="1"/>
    <col min="8224" max="8225" width="7" style="13" customWidth="1"/>
    <col min="8226" max="8226" width="6.28515625" style="13" customWidth="1"/>
    <col min="8227" max="8229" width="6" style="13" customWidth="1"/>
    <col min="8230" max="8230" width="6.42578125" style="13" customWidth="1"/>
    <col min="8231" max="8231" width="4.85546875" style="13" customWidth="1"/>
    <col min="8232" max="8449" width="4.85546875" style="13"/>
    <col min="8450" max="8450" width="4.7109375" style="13" customWidth="1"/>
    <col min="8451" max="8451" width="36" style="13" customWidth="1"/>
    <col min="8452" max="8452" width="6.28515625" style="13" customWidth="1"/>
    <col min="8453" max="8453" width="10.42578125" style="13" customWidth="1"/>
    <col min="8454" max="8454" width="7.28515625" style="13" customWidth="1"/>
    <col min="8455" max="8455" width="6.28515625" style="13" customWidth="1"/>
    <col min="8456" max="8456" width="7.42578125" style="13" customWidth="1"/>
    <col min="8457" max="8457" width="6" style="13" customWidth="1"/>
    <col min="8458" max="8458" width="6.28515625" style="13" customWidth="1"/>
    <col min="8459" max="8459" width="7" style="13" customWidth="1"/>
    <col min="8460" max="8460" width="6" style="13" customWidth="1"/>
    <col min="8461" max="8461" width="7" style="13" customWidth="1"/>
    <col min="8462" max="8462" width="5.5703125" style="13" customWidth="1"/>
    <col min="8463" max="8464" width="4.85546875" style="13" customWidth="1"/>
    <col min="8465" max="8465" width="4.7109375" style="13" customWidth="1"/>
    <col min="8466" max="8479" width="6" style="13" customWidth="1"/>
    <col min="8480" max="8481" width="7" style="13" customWidth="1"/>
    <col min="8482" max="8482" width="6.28515625" style="13" customWidth="1"/>
    <col min="8483" max="8485" width="6" style="13" customWidth="1"/>
    <col min="8486" max="8486" width="6.42578125" style="13" customWidth="1"/>
    <col min="8487" max="8487" width="4.85546875" style="13" customWidth="1"/>
    <col min="8488" max="8705" width="4.85546875" style="13"/>
    <col min="8706" max="8706" width="4.7109375" style="13" customWidth="1"/>
    <col min="8707" max="8707" width="36" style="13" customWidth="1"/>
    <col min="8708" max="8708" width="6.28515625" style="13" customWidth="1"/>
    <col min="8709" max="8709" width="10.42578125" style="13" customWidth="1"/>
    <col min="8710" max="8710" width="7.28515625" style="13" customWidth="1"/>
    <col min="8711" max="8711" width="6.28515625" style="13" customWidth="1"/>
    <col min="8712" max="8712" width="7.42578125" style="13" customWidth="1"/>
    <col min="8713" max="8713" width="6" style="13" customWidth="1"/>
    <col min="8714" max="8714" width="6.28515625" style="13" customWidth="1"/>
    <col min="8715" max="8715" width="7" style="13" customWidth="1"/>
    <col min="8716" max="8716" width="6" style="13" customWidth="1"/>
    <col min="8717" max="8717" width="7" style="13" customWidth="1"/>
    <col min="8718" max="8718" width="5.5703125" style="13" customWidth="1"/>
    <col min="8719" max="8720" width="4.85546875" style="13" customWidth="1"/>
    <col min="8721" max="8721" width="4.7109375" style="13" customWidth="1"/>
    <col min="8722" max="8735" width="6" style="13" customWidth="1"/>
    <col min="8736" max="8737" width="7" style="13" customWidth="1"/>
    <col min="8738" max="8738" width="6.28515625" style="13" customWidth="1"/>
    <col min="8739" max="8741" width="6" style="13" customWidth="1"/>
    <col min="8742" max="8742" width="6.42578125" style="13" customWidth="1"/>
    <col min="8743" max="8743" width="4.85546875" style="13" customWidth="1"/>
    <col min="8744" max="8961" width="4.85546875" style="13"/>
    <col min="8962" max="8962" width="4.7109375" style="13" customWidth="1"/>
    <col min="8963" max="8963" width="36" style="13" customWidth="1"/>
    <col min="8964" max="8964" width="6.28515625" style="13" customWidth="1"/>
    <col min="8965" max="8965" width="10.42578125" style="13" customWidth="1"/>
    <col min="8966" max="8966" width="7.28515625" style="13" customWidth="1"/>
    <col min="8967" max="8967" width="6.28515625" style="13" customWidth="1"/>
    <col min="8968" max="8968" width="7.42578125" style="13" customWidth="1"/>
    <col min="8969" max="8969" width="6" style="13" customWidth="1"/>
    <col min="8970" max="8970" width="6.28515625" style="13" customWidth="1"/>
    <col min="8971" max="8971" width="7" style="13" customWidth="1"/>
    <col min="8972" max="8972" width="6" style="13" customWidth="1"/>
    <col min="8973" max="8973" width="7" style="13" customWidth="1"/>
    <col min="8974" max="8974" width="5.5703125" style="13" customWidth="1"/>
    <col min="8975" max="8976" width="4.85546875" style="13" customWidth="1"/>
    <col min="8977" max="8977" width="4.7109375" style="13" customWidth="1"/>
    <col min="8978" max="8991" width="6" style="13" customWidth="1"/>
    <col min="8992" max="8993" width="7" style="13" customWidth="1"/>
    <col min="8994" max="8994" width="6.28515625" style="13" customWidth="1"/>
    <col min="8995" max="8997" width="6" style="13" customWidth="1"/>
    <col min="8998" max="8998" width="6.42578125" style="13" customWidth="1"/>
    <col min="8999" max="8999" width="4.85546875" style="13" customWidth="1"/>
    <col min="9000" max="9217" width="4.85546875" style="13"/>
    <col min="9218" max="9218" width="4.7109375" style="13" customWidth="1"/>
    <col min="9219" max="9219" width="36" style="13" customWidth="1"/>
    <col min="9220" max="9220" width="6.28515625" style="13" customWidth="1"/>
    <col min="9221" max="9221" width="10.42578125" style="13" customWidth="1"/>
    <col min="9222" max="9222" width="7.28515625" style="13" customWidth="1"/>
    <col min="9223" max="9223" width="6.28515625" style="13" customWidth="1"/>
    <col min="9224" max="9224" width="7.42578125" style="13" customWidth="1"/>
    <col min="9225" max="9225" width="6" style="13" customWidth="1"/>
    <col min="9226" max="9226" width="6.28515625" style="13" customWidth="1"/>
    <col min="9227" max="9227" width="7" style="13" customWidth="1"/>
    <col min="9228" max="9228" width="6" style="13" customWidth="1"/>
    <col min="9229" max="9229" width="7" style="13" customWidth="1"/>
    <col min="9230" max="9230" width="5.5703125" style="13" customWidth="1"/>
    <col min="9231" max="9232" width="4.85546875" style="13" customWidth="1"/>
    <col min="9233" max="9233" width="4.7109375" style="13" customWidth="1"/>
    <col min="9234" max="9247" width="6" style="13" customWidth="1"/>
    <col min="9248" max="9249" width="7" style="13" customWidth="1"/>
    <col min="9250" max="9250" width="6.28515625" style="13" customWidth="1"/>
    <col min="9251" max="9253" width="6" style="13" customWidth="1"/>
    <col min="9254" max="9254" width="6.42578125" style="13" customWidth="1"/>
    <col min="9255" max="9255" width="4.85546875" style="13" customWidth="1"/>
    <col min="9256" max="9473" width="4.85546875" style="13"/>
    <col min="9474" max="9474" width="4.7109375" style="13" customWidth="1"/>
    <col min="9475" max="9475" width="36" style="13" customWidth="1"/>
    <col min="9476" max="9476" width="6.28515625" style="13" customWidth="1"/>
    <col min="9477" max="9477" width="10.42578125" style="13" customWidth="1"/>
    <col min="9478" max="9478" width="7.28515625" style="13" customWidth="1"/>
    <col min="9479" max="9479" width="6.28515625" style="13" customWidth="1"/>
    <col min="9480" max="9480" width="7.42578125" style="13" customWidth="1"/>
    <col min="9481" max="9481" width="6" style="13" customWidth="1"/>
    <col min="9482" max="9482" width="6.28515625" style="13" customWidth="1"/>
    <col min="9483" max="9483" width="7" style="13" customWidth="1"/>
    <col min="9484" max="9484" width="6" style="13" customWidth="1"/>
    <col min="9485" max="9485" width="7" style="13" customWidth="1"/>
    <col min="9486" max="9486" width="5.5703125" style="13" customWidth="1"/>
    <col min="9487" max="9488" width="4.85546875" style="13" customWidth="1"/>
    <col min="9489" max="9489" width="4.7109375" style="13" customWidth="1"/>
    <col min="9490" max="9503" width="6" style="13" customWidth="1"/>
    <col min="9504" max="9505" width="7" style="13" customWidth="1"/>
    <col min="9506" max="9506" width="6.28515625" style="13" customWidth="1"/>
    <col min="9507" max="9509" width="6" style="13" customWidth="1"/>
    <col min="9510" max="9510" width="6.42578125" style="13" customWidth="1"/>
    <col min="9511" max="9511" width="4.85546875" style="13" customWidth="1"/>
    <col min="9512" max="9729" width="4.85546875" style="13"/>
    <col min="9730" max="9730" width="4.7109375" style="13" customWidth="1"/>
    <col min="9731" max="9731" width="36" style="13" customWidth="1"/>
    <col min="9732" max="9732" width="6.28515625" style="13" customWidth="1"/>
    <col min="9733" max="9733" width="10.42578125" style="13" customWidth="1"/>
    <col min="9734" max="9734" width="7.28515625" style="13" customWidth="1"/>
    <col min="9735" max="9735" width="6.28515625" style="13" customWidth="1"/>
    <col min="9736" max="9736" width="7.42578125" style="13" customWidth="1"/>
    <col min="9737" max="9737" width="6" style="13" customWidth="1"/>
    <col min="9738" max="9738" width="6.28515625" style="13" customWidth="1"/>
    <col min="9739" max="9739" width="7" style="13" customWidth="1"/>
    <col min="9740" max="9740" width="6" style="13" customWidth="1"/>
    <col min="9741" max="9741" width="7" style="13" customWidth="1"/>
    <col min="9742" max="9742" width="5.5703125" style="13" customWidth="1"/>
    <col min="9743" max="9744" width="4.85546875" style="13" customWidth="1"/>
    <col min="9745" max="9745" width="4.7109375" style="13" customWidth="1"/>
    <col min="9746" max="9759" width="6" style="13" customWidth="1"/>
    <col min="9760" max="9761" width="7" style="13" customWidth="1"/>
    <col min="9762" max="9762" width="6.28515625" style="13" customWidth="1"/>
    <col min="9763" max="9765" width="6" style="13" customWidth="1"/>
    <col min="9766" max="9766" width="6.42578125" style="13" customWidth="1"/>
    <col min="9767" max="9767" width="4.85546875" style="13" customWidth="1"/>
    <col min="9768" max="9985" width="4.85546875" style="13"/>
    <col min="9986" max="9986" width="4.7109375" style="13" customWidth="1"/>
    <col min="9987" max="9987" width="36" style="13" customWidth="1"/>
    <col min="9988" max="9988" width="6.28515625" style="13" customWidth="1"/>
    <col min="9989" max="9989" width="10.42578125" style="13" customWidth="1"/>
    <col min="9990" max="9990" width="7.28515625" style="13" customWidth="1"/>
    <col min="9991" max="9991" width="6.28515625" style="13" customWidth="1"/>
    <col min="9992" max="9992" width="7.42578125" style="13" customWidth="1"/>
    <col min="9993" max="9993" width="6" style="13" customWidth="1"/>
    <col min="9994" max="9994" width="6.28515625" style="13" customWidth="1"/>
    <col min="9995" max="9995" width="7" style="13" customWidth="1"/>
    <col min="9996" max="9996" width="6" style="13" customWidth="1"/>
    <col min="9997" max="9997" width="7" style="13" customWidth="1"/>
    <col min="9998" max="9998" width="5.5703125" style="13" customWidth="1"/>
    <col min="9999" max="10000" width="4.85546875" style="13" customWidth="1"/>
    <col min="10001" max="10001" width="4.7109375" style="13" customWidth="1"/>
    <col min="10002" max="10015" width="6" style="13" customWidth="1"/>
    <col min="10016" max="10017" width="7" style="13" customWidth="1"/>
    <col min="10018" max="10018" width="6.28515625" style="13" customWidth="1"/>
    <col min="10019" max="10021" width="6" style="13" customWidth="1"/>
    <col min="10022" max="10022" width="6.42578125" style="13" customWidth="1"/>
    <col min="10023" max="10023" width="4.85546875" style="13" customWidth="1"/>
    <col min="10024" max="10241" width="4.85546875" style="13"/>
    <col min="10242" max="10242" width="4.7109375" style="13" customWidth="1"/>
    <col min="10243" max="10243" width="36" style="13" customWidth="1"/>
    <col min="10244" max="10244" width="6.28515625" style="13" customWidth="1"/>
    <col min="10245" max="10245" width="10.42578125" style="13" customWidth="1"/>
    <col min="10246" max="10246" width="7.28515625" style="13" customWidth="1"/>
    <col min="10247" max="10247" width="6.28515625" style="13" customWidth="1"/>
    <col min="10248" max="10248" width="7.42578125" style="13" customWidth="1"/>
    <col min="10249" max="10249" width="6" style="13" customWidth="1"/>
    <col min="10250" max="10250" width="6.28515625" style="13" customWidth="1"/>
    <col min="10251" max="10251" width="7" style="13" customWidth="1"/>
    <col min="10252" max="10252" width="6" style="13" customWidth="1"/>
    <col min="10253" max="10253" width="7" style="13" customWidth="1"/>
    <col min="10254" max="10254" width="5.5703125" style="13" customWidth="1"/>
    <col min="10255" max="10256" width="4.85546875" style="13" customWidth="1"/>
    <col min="10257" max="10257" width="4.7109375" style="13" customWidth="1"/>
    <col min="10258" max="10271" width="6" style="13" customWidth="1"/>
    <col min="10272" max="10273" width="7" style="13" customWidth="1"/>
    <col min="10274" max="10274" width="6.28515625" style="13" customWidth="1"/>
    <col min="10275" max="10277" width="6" style="13" customWidth="1"/>
    <col min="10278" max="10278" width="6.42578125" style="13" customWidth="1"/>
    <col min="10279" max="10279" width="4.85546875" style="13" customWidth="1"/>
    <col min="10280" max="10497" width="4.85546875" style="13"/>
    <col min="10498" max="10498" width="4.7109375" style="13" customWidth="1"/>
    <col min="10499" max="10499" width="36" style="13" customWidth="1"/>
    <col min="10500" max="10500" width="6.28515625" style="13" customWidth="1"/>
    <col min="10501" max="10501" width="10.42578125" style="13" customWidth="1"/>
    <col min="10502" max="10502" width="7.28515625" style="13" customWidth="1"/>
    <col min="10503" max="10503" width="6.28515625" style="13" customWidth="1"/>
    <col min="10504" max="10504" width="7.42578125" style="13" customWidth="1"/>
    <col min="10505" max="10505" width="6" style="13" customWidth="1"/>
    <col min="10506" max="10506" width="6.28515625" style="13" customWidth="1"/>
    <col min="10507" max="10507" width="7" style="13" customWidth="1"/>
    <col min="10508" max="10508" width="6" style="13" customWidth="1"/>
    <col min="10509" max="10509" width="7" style="13" customWidth="1"/>
    <col min="10510" max="10510" width="5.5703125" style="13" customWidth="1"/>
    <col min="10511" max="10512" width="4.85546875" style="13" customWidth="1"/>
    <col min="10513" max="10513" width="4.7109375" style="13" customWidth="1"/>
    <col min="10514" max="10527" width="6" style="13" customWidth="1"/>
    <col min="10528" max="10529" width="7" style="13" customWidth="1"/>
    <col min="10530" max="10530" width="6.28515625" style="13" customWidth="1"/>
    <col min="10531" max="10533" width="6" style="13" customWidth="1"/>
    <col min="10534" max="10534" width="6.42578125" style="13" customWidth="1"/>
    <col min="10535" max="10535" width="4.85546875" style="13" customWidth="1"/>
    <col min="10536" max="10753" width="4.85546875" style="13"/>
    <col min="10754" max="10754" width="4.7109375" style="13" customWidth="1"/>
    <col min="10755" max="10755" width="36" style="13" customWidth="1"/>
    <col min="10756" max="10756" width="6.28515625" style="13" customWidth="1"/>
    <col min="10757" max="10757" width="10.42578125" style="13" customWidth="1"/>
    <col min="10758" max="10758" width="7.28515625" style="13" customWidth="1"/>
    <col min="10759" max="10759" width="6.28515625" style="13" customWidth="1"/>
    <col min="10760" max="10760" width="7.42578125" style="13" customWidth="1"/>
    <col min="10761" max="10761" width="6" style="13" customWidth="1"/>
    <col min="10762" max="10762" width="6.28515625" style="13" customWidth="1"/>
    <col min="10763" max="10763" width="7" style="13" customWidth="1"/>
    <col min="10764" max="10764" width="6" style="13" customWidth="1"/>
    <col min="10765" max="10765" width="7" style="13" customWidth="1"/>
    <col min="10766" max="10766" width="5.5703125" style="13" customWidth="1"/>
    <col min="10767" max="10768" width="4.85546875" style="13" customWidth="1"/>
    <col min="10769" max="10769" width="4.7109375" style="13" customWidth="1"/>
    <col min="10770" max="10783" width="6" style="13" customWidth="1"/>
    <col min="10784" max="10785" width="7" style="13" customWidth="1"/>
    <col min="10786" max="10786" width="6.28515625" style="13" customWidth="1"/>
    <col min="10787" max="10789" width="6" style="13" customWidth="1"/>
    <col min="10790" max="10790" width="6.42578125" style="13" customWidth="1"/>
    <col min="10791" max="10791" width="4.85546875" style="13" customWidth="1"/>
    <col min="10792" max="11009" width="4.85546875" style="13"/>
    <col min="11010" max="11010" width="4.7109375" style="13" customWidth="1"/>
    <col min="11011" max="11011" width="36" style="13" customWidth="1"/>
    <col min="11012" max="11012" width="6.28515625" style="13" customWidth="1"/>
    <col min="11013" max="11013" width="10.42578125" style="13" customWidth="1"/>
    <col min="11014" max="11014" width="7.28515625" style="13" customWidth="1"/>
    <col min="11015" max="11015" width="6.28515625" style="13" customWidth="1"/>
    <col min="11016" max="11016" width="7.42578125" style="13" customWidth="1"/>
    <col min="11017" max="11017" width="6" style="13" customWidth="1"/>
    <col min="11018" max="11018" width="6.28515625" style="13" customWidth="1"/>
    <col min="11019" max="11019" width="7" style="13" customWidth="1"/>
    <col min="11020" max="11020" width="6" style="13" customWidth="1"/>
    <col min="11021" max="11021" width="7" style="13" customWidth="1"/>
    <col min="11022" max="11022" width="5.5703125" style="13" customWidth="1"/>
    <col min="11023" max="11024" width="4.85546875" style="13" customWidth="1"/>
    <col min="11025" max="11025" width="4.7109375" style="13" customWidth="1"/>
    <col min="11026" max="11039" width="6" style="13" customWidth="1"/>
    <col min="11040" max="11041" width="7" style="13" customWidth="1"/>
    <col min="11042" max="11042" width="6.28515625" style="13" customWidth="1"/>
    <col min="11043" max="11045" width="6" style="13" customWidth="1"/>
    <col min="11046" max="11046" width="6.42578125" style="13" customWidth="1"/>
    <col min="11047" max="11047" width="4.85546875" style="13" customWidth="1"/>
    <col min="11048" max="11265" width="4.85546875" style="13"/>
    <col min="11266" max="11266" width="4.7109375" style="13" customWidth="1"/>
    <col min="11267" max="11267" width="36" style="13" customWidth="1"/>
    <col min="11268" max="11268" width="6.28515625" style="13" customWidth="1"/>
    <col min="11269" max="11269" width="10.42578125" style="13" customWidth="1"/>
    <col min="11270" max="11270" width="7.28515625" style="13" customWidth="1"/>
    <col min="11271" max="11271" width="6.28515625" style="13" customWidth="1"/>
    <col min="11272" max="11272" width="7.42578125" style="13" customWidth="1"/>
    <col min="11273" max="11273" width="6" style="13" customWidth="1"/>
    <col min="11274" max="11274" width="6.28515625" style="13" customWidth="1"/>
    <col min="11275" max="11275" width="7" style="13" customWidth="1"/>
    <col min="11276" max="11276" width="6" style="13" customWidth="1"/>
    <col min="11277" max="11277" width="7" style="13" customWidth="1"/>
    <col min="11278" max="11278" width="5.5703125" style="13" customWidth="1"/>
    <col min="11279" max="11280" width="4.85546875" style="13" customWidth="1"/>
    <col min="11281" max="11281" width="4.7109375" style="13" customWidth="1"/>
    <col min="11282" max="11295" width="6" style="13" customWidth="1"/>
    <col min="11296" max="11297" width="7" style="13" customWidth="1"/>
    <col min="11298" max="11298" width="6.28515625" style="13" customWidth="1"/>
    <col min="11299" max="11301" width="6" style="13" customWidth="1"/>
    <col min="11302" max="11302" width="6.42578125" style="13" customWidth="1"/>
    <col min="11303" max="11303" width="4.85546875" style="13" customWidth="1"/>
    <col min="11304" max="11521" width="4.85546875" style="13"/>
    <col min="11522" max="11522" width="4.7109375" style="13" customWidth="1"/>
    <col min="11523" max="11523" width="36" style="13" customWidth="1"/>
    <col min="11524" max="11524" width="6.28515625" style="13" customWidth="1"/>
    <col min="11525" max="11525" width="10.42578125" style="13" customWidth="1"/>
    <col min="11526" max="11526" width="7.28515625" style="13" customWidth="1"/>
    <col min="11527" max="11527" width="6.28515625" style="13" customWidth="1"/>
    <col min="11528" max="11528" width="7.42578125" style="13" customWidth="1"/>
    <col min="11529" max="11529" width="6" style="13" customWidth="1"/>
    <col min="11530" max="11530" width="6.28515625" style="13" customWidth="1"/>
    <col min="11531" max="11531" width="7" style="13" customWidth="1"/>
    <col min="11532" max="11532" width="6" style="13" customWidth="1"/>
    <col min="11533" max="11533" width="7" style="13" customWidth="1"/>
    <col min="11534" max="11534" width="5.5703125" style="13" customWidth="1"/>
    <col min="11535" max="11536" width="4.85546875" style="13" customWidth="1"/>
    <col min="11537" max="11537" width="4.7109375" style="13" customWidth="1"/>
    <col min="11538" max="11551" width="6" style="13" customWidth="1"/>
    <col min="11552" max="11553" width="7" style="13" customWidth="1"/>
    <col min="11554" max="11554" width="6.28515625" style="13" customWidth="1"/>
    <col min="11555" max="11557" width="6" style="13" customWidth="1"/>
    <col min="11558" max="11558" width="6.42578125" style="13" customWidth="1"/>
    <col min="11559" max="11559" width="4.85546875" style="13" customWidth="1"/>
    <col min="11560" max="11777" width="4.85546875" style="13"/>
    <col min="11778" max="11778" width="4.7109375" style="13" customWidth="1"/>
    <col min="11779" max="11779" width="36" style="13" customWidth="1"/>
    <col min="11780" max="11780" width="6.28515625" style="13" customWidth="1"/>
    <col min="11781" max="11781" width="10.42578125" style="13" customWidth="1"/>
    <col min="11782" max="11782" width="7.28515625" style="13" customWidth="1"/>
    <col min="11783" max="11783" width="6.28515625" style="13" customWidth="1"/>
    <col min="11784" max="11784" width="7.42578125" style="13" customWidth="1"/>
    <col min="11785" max="11785" width="6" style="13" customWidth="1"/>
    <col min="11786" max="11786" width="6.28515625" style="13" customWidth="1"/>
    <col min="11787" max="11787" width="7" style="13" customWidth="1"/>
    <col min="11788" max="11788" width="6" style="13" customWidth="1"/>
    <col min="11789" max="11789" width="7" style="13" customWidth="1"/>
    <col min="11790" max="11790" width="5.5703125" style="13" customWidth="1"/>
    <col min="11791" max="11792" width="4.85546875" style="13" customWidth="1"/>
    <col min="11793" max="11793" width="4.7109375" style="13" customWidth="1"/>
    <col min="11794" max="11807" width="6" style="13" customWidth="1"/>
    <col min="11808" max="11809" width="7" style="13" customWidth="1"/>
    <col min="11810" max="11810" width="6.28515625" style="13" customWidth="1"/>
    <col min="11811" max="11813" width="6" style="13" customWidth="1"/>
    <col min="11814" max="11814" width="6.42578125" style="13" customWidth="1"/>
    <col min="11815" max="11815" width="4.85546875" style="13" customWidth="1"/>
    <col min="11816" max="12033" width="4.85546875" style="13"/>
    <col min="12034" max="12034" width="4.7109375" style="13" customWidth="1"/>
    <col min="12035" max="12035" width="36" style="13" customWidth="1"/>
    <col min="12036" max="12036" width="6.28515625" style="13" customWidth="1"/>
    <col min="12037" max="12037" width="10.42578125" style="13" customWidth="1"/>
    <col min="12038" max="12038" width="7.28515625" style="13" customWidth="1"/>
    <col min="12039" max="12039" width="6.28515625" style="13" customWidth="1"/>
    <col min="12040" max="12040" width="7.42578125" style="13" customWidth="1"/>
    <col min="12041" max="12041" width="6" style="13" customWidth="1"/>
    <col min="12042" max="12042" width="6.28515625" style="13" customWidth="1"/>
    <col min="12043" max="12043" width="7" style="13" customWidth="1"/>
    <col min="12044" max="12044" width="6" style="13" customWidth="1"/>
    <col min="12045" max="12045" width="7" style="13" customWidth="1"/>
    <col min="12046" max="12046" width="5.5703125" style="13" customWidth="1"/>
    <col min="12047" max="12048" width="4.85546875" style="13" customWidth="1"/>
    <col min="12049" max="12049" width="4.7109375" style="13" customWidth="1"/>
    <col min="12050" max="12063" width="6" style="13" customWidth="1"/>
    <col min="12064" max="12065" width="7" style="13" customWidth="1"/>
    <col min="12066" max="12066" width="6.28515625" style="13" customWidth="1"/>
    <col min="12067" max="12069" width="6" style="13" customWidth="1"/>
    <col min="12070" max="12070" width="6.42578125" style="13" customWidth="1"/>
    <col min="12071" max="12071" width="4.85546875" style="13" customWidth="1"/>
    <col min="12072" max="12289" width="4.85546875" style="13"/>
    <col min="12290" max="12290" width="4.7109375" style="13" customWidth="1"/>
    <col min="12291" max="12291" width="36" style="13" customWidth="1"/>
    <col min="12292" max="12292" width="6.28515625" style="13" customWidth="1"/>
    <col min="12293" max="12293" width="10.42578125" style="13" customWidth="1"/>
    <col min="12294" max="12294" width="7.28515625" style="13" customWidth="1"/>
    <col min="12295" max="12295" width="6.28515625" style="13" customWidth="1"/>
    <col min="12296" max="12296" width="7.42578125" style="13" customWidth="1"/>
    <col min="12297" max="12297" width="6" style="13" customWidth="1"/>
    <col min="12298" max="12298" width="6.28515625" style="13" customWidth="1"/>
    <col min="12299" max="12299" width="7" style="13" customWidth="1"/>
    <col min="12300" max="12300" width="6" style="13" customWidth="1"/>
    <col min="12301" max="12301" width="7" style="13" customWidth="1"/>
    <col min="12302" max="12302" width="5.5703125" style="13" customWidth="1"/>
    <col min="12303" max="12304" width="4.85546875" style="13" customWidth="1"/>
    <col min="12305" max="12305" width="4.7109375" style="13" customWidth="1"/>
    <col min="12306" max="12319" width="6" style="13" customWidth="1"/>
    <col min="12320" max="12321" width="7" style="13" customWidth="1"/>
    <col min="12322" max="12322" width="6.28515625" style="13" customWidth="1"/>
    <col min="12323" max="12325" width="6" style="13" customWidth="1"/>
    <col min="12326" max="12326" width="6.42578125" style="13" customWidth="1"/>
    <col min="12327" max="12327" width="4.85546875" style="13" customWidth="1"/>
    <col min="12328" max="12545" width="4.85546875" style="13"/>
    <col min="12546" max="12546" width="4.7109375" style="13" customWidth="1"/>
    <col min="12547" max="12547" width="36" style="13" customWidth="1"/>
    <col min="12548" max="12548" width="6.28515625" style="13" customWidth="1"/>
    <col min="12549" max="12549" width="10.42578125" style="13" customWidth="1"/>
    <col min="12550" max="12550" width="7.28515625" style="13" customWidth="1"/>
    <col min="12551" max="12551" width="6.28515625" style="13" customWidth="1"/>
    <col min="12552" max="12552" width="7.42578125" style="13" customWidth="1"/>
    <col min="12553" max="12553" width="6" style="13" customWidth="1"/>
    <col min="12554" max="12554" width="6.28515625" style="13" customWidth="1"/>
    <col min="12555" max="12555" width="7" style="13" customWidth="1"/>
    <col min="12556" max="12556" width="6" style="13" customWidth="1"/>
    <col min="12557" max="12557" width="7" style="13" customWidth="1"/>
    <col min="12558" max="12558" width="5.5703125" style="13" customWidth="1"/>
    <col min="12559" max="12560" width="4.85546875" style="13" customWidth="1"/>
    <col min="12561" max="12561" width="4.7109375" style="13" customWidth="1"/>
    <col min="12562" max="12575" width="6" style="13" customWidth="1"/>
    <col min="12576" max="12577" width="7" style="13" customWidth="1"/>
    <col min="12578" max="12578" width="6.28515625" style="13" customWidth="1"/>
    <col min="12579" max="12581" width="6" style="13" customWidth="1"/>
    <col min="12582" max="12582" width="6.42578125" style="13" customWidth="1"/>
    <col min="12583" max="12583" width="4.85546875" style="13" customWidth="1"/>
    <col min="12584" max="12801" width="4.85546875" style="13"/>
    <col min="12802" max="12802" width="4.7109375" style="13" customWidth="1"/>
    <col min="12803" max="12803" width="36" style="13" customWidth="1"/>
    <col min="12804" max="12804" width="6.28515625" style="13" customWidth="1"/>
    <col min="12805" max="12805" width="10.42578125" style="13" customWidth="1"/>
    <col min="12806" max="12806" width="7.28515625" style="13" customWidth="1"/>
    <col min="12807" max="12807" width="6.28515625" style="13" customWidth="1"/>
    <col min="12808" max="12808" width="7.42578125" style="13" customWidth="1"/>
    <col min="12809" max="12809" width="6" style="13" customWidth="1"/>
    <col min="12810" max="12810" width="6.28515625" style="13" customWidth="1"/>
    <col min="12811" max="12811" width="7" style="13" customWidth="1"/>
    <col min="12812" max="12812" width="6" style="13" customWidth="1"/>
    <col min="12813" max="12813" width="7" style="13" customWidth="1"/>
    <col min="12814" max="12814" width="5.5703125" style="13" customWidth="1"/>
    <col min="12815" max="12816" width="4.85546875" style="13" customWidth="1"/>
    <col min="12817" max="12817" width="4.7109375" style="13" customWidth="1"/>
    <col min="12818" max="12831" width="6" style="13" customWidth="1"/>
    <col min="12832" max="12833" width="7" style="13" customWidth="1"/>
    <col min="12834" max="12834" width="6.28515625" style="13" customWidth="1"/>
    <col min="12835" max="12837" width="6" style="13" customWidth="1"/>
    <col min="12838" max="12838" width="6.42578125" style="13" customWidth="1"/>
    <col min="12839" max="12839" width="4.85546875" style="13" customWidth="1"/>
    <col min="12840" max="13057" width="4.85546875" style="13"/>
    <col min="13058" max="13058" width="4.7109375" style="13" customWidth="1"/>
    <col min="13059" max="13059" width="36" style="13" customWidth="1"/>
    <col min="13060" max="13060" width="6.28515625" style="13" customWidth="1"/>
    <col min="13061" max="13061" width="10.42578125" style="13" customWidth="1"/>
    <col min="13062" max="13062" width="7.28515625" style="13" customWidth="1"/>
    <col min="13063" max="13063" width="6.28515625" style="13" customWidth="1"/>
    <col min="13064" max="13064" width="7.42578125" style="13" customWidth="1"/>
    <col min="13065" max="13065" width="6" style="13" customWidth="1"/>
    <col min="13066" max="13066" width="6.28515625" style="13" customWidth="1"/>
    <col min="13067" max="13067" width="7" style="13" customWidth="1"/>
    <col min="13068" max="13068" width="6" style="13" customWidth="1"/>
    <col min="13069" max="13069" width="7" style="13" customWidth="1"/>
    <col min="13070" max="13070" width="5.5703125" style="13" customWidth="1"/>
    <col min="13071" max="13072" width="4.85546875" style="13" customWidth="1"/>
    <col min="13073" max="13073" width="4.7109375" style="13" customWidth="1"/>
    <col min="13074" max="13087" width="6" style="13" customWidth="1"/>
    <col min="13088" max="13089" width="7" style="13" customWidth="1"/>
    <col min="13090" max="13090" width="6.28515625" style="13" customWidth="1"/>
    <col min="13091" max="13093" width="6" style="13" customWidth="1"/>
    <col min="13094" max="13094" width="6.42578125" style="13" customWidth="1"/>
    <col min="13095" max="13095" width="4.85546875" style="13" customWidth="1"/>
    <col min="13096" max="13313" width="4.85546875" style="13"/>
    <col min="13314" max="13314" width="4.7109375" style="13" customWidth="1"/>
    <col min="13315" max="13315" width="36" style="13" customWidth="1"/>
    <col min="13316" max="13316" width="6.28515625" style="13" customWidth="1"/>
    <col min="13317" max="13317" width="10.42578125" style="13" customWidth="1"/>
    <col min="13318" max="13318" width="7.28515625" style="13" customWidth="1"/>
    <col min="13319" max="13319" width="6.28515625" style="13" customWidth="1"/>
    <col min="13320" max="13320" width="7.42578125" style="13" customWidth="1"/>
    <col min="13321" max="13321" width="6" style="13" customWidth="1"/>
    <col min="13322" max="13322" width="6.28515625" style="13" customWidth="1"/>
    <col min="13323" max="13323" width="7" style="13" customWidth="1"/>
    <col min="13324" max="13324" width="6" style="13" customWidth="1"/>
    <col min="13325" max="13325" width="7" style="13" customWidth="1"/>
    <col min="13326" max="13326" width="5.5703125" style="13" customWidth="1"/>
    <col min="13327" max="13328" width="4.85546875" style="13" customWidth="1"/>
    <col min="13329" max="13329" width="4.7109375" style="13" customWidth="1"/>
    <col min="13330" max="13343" width="6" style="13" customWidth="1"/>
    <col min="13344" max="13345" width="7" style="13" customWidth="1"/>
    <col min="13346" max="13346" width="6.28515625" style="13" customWidth="1"/>
    <col min="13347" max="13349" width="6" style="13" customWidth="1"/>
    <col min="13350" max="13350" width="6.42578125" style="13" customWidth="1"/>
    <col min="13351" max="13351" width="4.85546875" style="13" customWidth="1"/>
    <col min="13352" max="13569" width="4.85546875" style="13"/>
    <col min="13570" max="13570" width="4.7109375" style="13" customWidth="1"/>
    <col min="13571" max="13571" width="36" style="13" customWidth="1"/>
    <col min="13572" max="13572" width="6.28515625" style="13" customWidth="1"/>
    <col min="13573" max="13573" width="10.42578125" style="13" customWidth="1"/>
    <col min="13574" max="13574" width="7.28515625" style="13" customWidth="1"/>
    <col min="13575" max="13575" width="6.28515625" style="13" customWidth="1"/>
    <col min="13576" max="13576" width="7.42578125" style="13" customWidth="1"/>
    <col min="13577" max="13577" width="6" style="13" customWidth="1"/>
    <col min="13578" max="13578" width="6.28515625" style="13" customWidth="1"/>
    <col min="13579" max="13579" width="7" style="13" customWidth="1"/>
    <col min="13580" max="13580" width="6" style="13" customWidth="1"/>
    <col min="13581" max="13581" width="7" style="13" customWidth="1"/>
    <col min="13582" max="13582" width="5.5703125" style="13" customWidth="1"/>
    <col min="13583" max="13584" width="4.85546875" style="13" customWidth="1"/>
    <col min="13585" max="13585" width="4.7109375" style="13" customWidth="1"/>
    <col min="13586" max="13599" width="6" style="13" customWidth="1"/>
    <col min="13600" max="13601" width="7" style="13" customWidth="1"/>
    <col min="13602" max="13602" width="6.28515625" style="13" customWidth="1"/>
    <col min="13603" max="13605" width="6" style="13" customWidth="1"/>
    <col min="13606" max="13606" width="6.42578125" style="13" customWidth="1"/>
    <col min="13607" max="13607" width="4.85546875" style="13" customWidth="1"/>
    <col min="13608" max="13825" width="4.85546875" style="13"/>
    <col min="13826" max="13826" width="4.7109375" style="13" customWidth="1"/>
    <col min="13827" max="13827" width="36" style="13" customWidth="1"/>
    <col min="13828" max="13828" width="6.28515625" style="13" customWidth="1"/>
    <col min="13829" max="13829" width="10.42578125" style="13" customWidth="1"/>
    <col min="13830" max="13830" width="7.28515625" style="13" customWidth="1"/>
    <col min="13831" max="13831" width="6.28515625" style="13" customWidth="1"/>
    <col min="13832" max="13832" width="7.42578125" style="13" customWidth="1"/>
    <col min="13833" max="13833" width="6" style="13" customWidth="1"/>
    <col min="13834" max="13834" width="6.28515625" style="13" customWidth="1"/>
    <col min="13835" max="13835" width="7" style="13" customWidth="1"/>
    <col min="13836" max="13836" width="6" style="13" customWidth="1"/>
    <col min="13837" max="13837" width="7" style="13" customWidth="1"/>
    <col min="13838" max="13838" width="5.5703125" style="13" customWidth="1"/>
    <col min="13839" max="13840" width="4.85546875" style="13" customWidth="1"/>
    <col min="13841" max="13841" width="4.7109375" style="13" customWidth="1"/>
    <col min="13842" max="13855" width="6" style="13" customWidth="1"/>
    <col min="13856" max="13857" width="7" style="13" customWidth="1"/>
    <col min="13858" max="13858" width="6.28515625" style="13" customWidth="1"/>
    <col min="13859" max="13861" width="6" style="13" customWidth="1"/>
    <col min="13862" max="13862" width="6.42578125" style="13" customWidth="1"/>
    <col min="13863" max="13863" width="4.85546875" style="13" customWidth="1"/>
    <col min="13864" max="14081" width="4.85546875" style="13"/>
    <col min="14082" max="14082" width="4.7109375" style="13" customWidth="1"/>
    <col min="14083" max="14083" width="36" style="13" customWidth="1"/>
    <col min="14084" max="14084" width="6.28515625" style="13" customWidth="1"/>
    <col min="14085" max="14085" width="10.42578125" style="13" customWidth="1"/>
    <col min="14086" max="14086" width="7.28515625" style="13" customWidth="1"/>
    <col min="14087" max="14087" width="6.28515625" style="13" customWidth="1"/>
    <col min="14088" max="14088" width="7.42578125" style="13" customWidth="1"/>
    <col min="14089" max="14089" width="6" style="13" customWidth="1"/>
    <col min="14090" max="14090" width="6.28515625" style="13" customWidth="1"/>
    <col min="14091" max="14091" width="7" style="13" customWidth="1"/>
    <col min="14092" max="14092" width="6" style="13" customWidth="1"/>
    <col min="14093" max="14093" width="7" style="13" customWidth="1"/>
    <col min="14094" max="14094" width="5.5703125" style="13" customWidth="1"/>
    <col min="14095" max="14096" width="4.85546875" style="13" customWidth="1"/>
    <col min="14097" max="14097" width="4.7109375" style="13" customWidth="1"/>
    <col min="14098" max="14111" width="6" style="13" customWidth="1"/>
    <col min="14112" max="14113" width="7" style="13" customWidth="1"/>
    <col min="14114" max="14114" width="6.28515625" style="13" customWidth="1"/>
    <col min="14115" max="14117" width="6" style="13" customWidth="1"/>
    <col min="14118" max="14118" width="6.42578125" style="13" customWidth="1"/>
    <col min="14119" max="14119" width="4.85546875" style="13" customWidth="1"/>
    <col min="14120" max="14337" width="4.85546875" style="13"/>
    <col min="14338" max="14338" width="4.7109375" style="13" customWidth="1"/>
    <col min="14339" max="14339" width="36" style="13" customWidth="1"/>
    <col min="14340" max="14340" width="6.28515625" style="13" customWidth="1"/>
    <col min="14341" max="14341" width="10.42578125" style="13" customWidth="1"/>
    <col min="14342" max="14342" width="7.28515625" style="13" customWidth="1"/>
    <col min="14343" max="14343" width="6.28515625" style="13" customWidth="1"/>
    <col min="14344" max="14344" width="7.42578125" style="13" customWidth="1"/>
    <col min="14345" max="14345" width="6" style="13" customWidth="1"/>
    <col min="14346" max="14346" width="6.28515625" style="13" customWidth="1"/>
    <col min="14347" max="14347" width="7" style="13" customWidth="1"/>
    <col min="14348" max="14348" width="6" style="13" customWidth="1"/>
    <col min="14349" max="14349" width="7" style="13" customWidth="1"/>
    <col min="14350" max="14350" width="5.5703125" style="13" customWidth="1"/>
    <col min="14351" max="14352" width="4.85546875" style="13" customWidth="1"/>
    <col min="14353" max="14353" width="4.7109375" style="13" customWidth="1"/>
    <col min="14354" max="14367" width="6" style="13" customWidth="1"/>
    <col min="14368" max="14369" width="7" style="13" customWidth="1"/>
    <col min="14370" max="14370" width="6.28515625" style="13" customWidth="1"/>
    <col min="14371" max="14373" width="6" style="13" customWidth="1"/>
    <col min="14374" max="14374" width="6.42578125" style="13" customWidth="1"/>
    <col min="14375" max="14375" width="4.85546875" style="13" customWidth="1"/>
    <col min="14376" max="14593" width="4.85546875" style="13"/>
    <col min="14594" max="14594" width="4.7109375" style="13" customWidth="1"/>
    <col min="14595" max="14595" width="36" style="13" customWidth="1"/>
    <col min="14596" max="14596" width="6.28515625" style="13" customWidth="1"/>
    <col min="14597" max="14597" width="10.42578125" style="13" customWidth="1"/>
    <col min="14598" max="14598" width="7.28515625" style="13" customWidth="1"/>
    <col min="14599" max="14599" width="6.28515625" style="13" customWidth="1"/>
    <col min="14600" max="14600" width="7.42578125" style="13" customWidth="1"/>
    <col min="14601" max="14601" width="6" style="13" customWidth="1"/>
    <col min="14602" max="14602" width="6.28515625" style="13" customWidth="1"/>
    <col min="14603" max="14603" width="7" style="13" customWidth="1"/>
    <col min="14604" max="14604" width="6" style="13" customWidth="1"/>
    <col min="14605" max="14605" width="7" style="13" customWidth="1"/>
    <col min="14606" max="14606" width="5.5703125" style="13" customWidth="1"/>
    <col min="14607" max="14608" width="4.85546875" style="13" customWidth="1"/>
    <col min="14609" max="14609" width="4.7109375" style="13" customWidth="1"/>
    <col min="14610" max="14623" width="6" style="13" customWidth="1"/>
    <col min="14624" max="14625" width="7" style="13" customWidth="1"/>
    <col min="14626" max="14626" width="6.28515625" style="13" customWidth="1"/>
    <col min="14627" max="14629" width="6" style="13" customWidth="1"/>
    <col min="14630" max="14630" width="6.42578125" style="13" customWidth="1"/>
    <col min="14631" max="14631" width="4.85546875" style="13" customWidth="1"/>
    <col min="14632" max="14849" width="4.85546875" style="13"/>
    <col min="14850" max="14850" width="4.7109375" style="13" customWidth="1"/>
    <col min="14851" max="14851" width="36" style="13" customWidth="1"/>
    <col min="14852" max="14852" width="6.28515625" style="13" customWidth="1"/>
    <col min="14853" max="14853" width="10.42578125" style="13" customWidth="1"/>
    <col min="14854" max="14854" width="7.28515625" style="13" customWidth="1"/>
    <col min="14855" max="14855" width="6.28515625" style="13" customWidth="1"/>
    <col min="14856" max="14856" width="7.42578125" style="13" customWidth="1"/>
    <col min="14857" max="14857" width="6" style="13" customWidth="1"/>
    <col min="14858" max="14858" width="6.28515625" style="13" customWidth="1"/>
    <col min="14859" max="14859" width="7" style="13" customWidth="1"/>
    <col min="14860" max="14860" width="6" style="13" customWidth="1"/>
    <col min="14861" max="14861" width="7" style="13" customWidth="1"/>
    <col min="14862" max="14862" width="5.5703125" style="13" customWidth="1"/>
    <col min="14863" max="14864" width="4.85546875" style="13" customWidth="1"/>
    <col min="14865" max="14865" width="4.7109375" style="13" customWidth="1"/>
    <col min="14866" max="14879" width="6" style="13" customWidth="1"/>
    <col min="14880" max="14881" width="7" style="13" customWidth="1"/>
    <col min="14882" max="14882" width="6.28515625" style="13" customWidth="1"/>
    <col min="14883" max="14885" width="6" style="13" customWidth="1"/>
    <col min="14886" max="14886" width="6.42578125" style="13" customWidth="1"/>
    <col min="14887" max="14887" width="4.85546875" style="13" customWidth="1"/>
    <col min="14888" max="15105" width="4.85546875" style="13"/>
    <col min="15106" max="15106" width="4.7109375" style="13" customWidth="1"/>
    <col min="15107" max="15107" width="36" style="13" customWidth="1"/>
    <col min="15108" max="15108" width="6.28515625" style="13" customWidth="1"/>
    <col min="15109" max="15109" width="10.42578125" style="13" customWidth="1"/>
    <col min="15110" max="15110" width="7.28515625" style="13" customWidth="1"/>
    <col min="15111" max="15111" width="6.28515625" style="13" customWidth="1"/>
    <col min="15112" max="15112" width="7.42578125" style="13" customWidth="1"/>
    <col min="15113" max="15113" width="6" style="13" customWidth="1"/>
    <col min="15114" max="15114" width="6.28515625" style="13" customWidth="1"/>
    <col min="15115" max="15115" width="7" style="13" customWidth="1"/>
    <col min="15116" max="15116" width="6" style="13" customWidth="1"/>
    <col min="15117" max="15117" width="7" style="13" customWidth="1"/>
    <col min="15118" max="15118" width="5.5703125" style="13" customWidth="1"/>
    <col min="15119" max="15120" width="4.85546875" style="13" customWidth="1"/>
    <col min="15121" max="15121" width="4.7109375" style="13" customWidth="1"/>
    <col min="15122" max="15135" width="6" style="13" customWidth="1"/>
    <col min="15136" max="15137" width="7" style="13" customWidth="1"/>
    <col min="15138" max="15138" width="6.28515625" style="13" customWidth="1"/>
    <col min="15139" max="15141" width="6" style="13" customWidth="1"/>
    <col min="15142" max="15142" width="6.42578125" style="13" customWidth="1"/>
    <col min="15143" max="15143" width="4.85546875" style="13" customWidth="1"/>
    <col min="15144" max="15361" width="4.85546875" style="13"/>
    <col min="15362" max="15362" width="4.7109375" style="13" customWidth="1"/>
    <col min="15363" max="15363" width="36" style="13" customWidth="1"/>
    <col min="15364" max="15364" width="6.28515625" style="13" customWidth="1"/>
    <col min="15365" max="15365" width="10.42578125" style="13" customWidth="1"/>
    <col min="15366" max="15366" width="7.28515625" style="13" customWidth="1"/>
    <col min="15367" max="15367" width="6.28515625" style="13" customWidth="1"/>
    <col min="15368" max="15368" width="7.42578125" style="13" customWidth="1"/>
    <col min="15369" max="15369" width="6" style="13" customWidth="1"/>
    <col min="15370" max="15370" width="6.28515625" style="13" customWidth="1"/>
    <col min="15371" max="15371" width="7" style="13" customWidth="1"/>
    <col min="15372" max="15372" width="6" style="13" customWidth="1"/>
    <col min="15373" max="15373" width="7" style="13" customWidth="1"/>
    <col min="15374" max="15374" width="5.5703125" style="13" customWidth="1"/>
    <col min="15375" max="15376" width="4.85546875" style="13" customWidth="1"/>
    <col min="15377" max="15377" width="4.7109375" style="13" customWidth="1"/>
    <col min="15378" max="15391" width="6" style="13" customWidth="1"/>
    <col min="15392" max="15393" width="7" style="13" customWidth="1"/>
    <col min="15394" max="15394" width="6.28515625" style="13" customWidth="1"/>
    <col min="15395" max="15397" width="6" style="13" customWidth="1"/>
    <col min="15398" max="15398" width="6.42578125" style="13" customWidth="1"/>
    <col min="15399" max="15399" width="4.85546875" style="13" customWidth="1"/>
    <col min="15400" max="15617" width="4.85546875" style="13"/>
    <col min="15618" max="15618" width="4.7109375" style="13" customWidth="1"/>
    <col min="15619" max="15619" width="36" style="13" customWidth="1"/>
    <col min="15620" max="15620" width="6.28515625" style="13" customWidth="1"/>
    <col min="15621" max="15621" width="10.42578125" style="13" customWidth="1"/>
    <col min="15622" max="15622" width="7.28515625" style="13" customWidth="1"/>
    <col min="15623" max="15623" width="6.28515625" style="13" customWidth="1"/>
    <col min="15624" max="15624" width="7.42578125" style="13" customWidth="1"/>
    <col min="15625" max="15625" width="6" style="13" customWidth="1"/>
    <col min="15626" max="15626" width="6.28515625" style="13" customWidth="1"/>
    <col min="15627" max="15627" width="7" style="13" customWidth="1"/>
    <col min="15628" max="15628" width="6" style="13" customWidth="1"/>
    <col min="15629" max="15629" width="7" style="13" customWidth="1"/>
    <col min="15630" max="15630" width="5.5703125" style="13" customWidth="1"/>
    <col min="15631" max="15632" width="4.85546875" style="13" customWidth="1"/>
    <col min="15633" max="15633" width="4.7109375" style="13" customWidth="1"/>
    <col min="15634" max="15647" width="6" style="13" customWidth="1"/>
    <col min="15648" max="15649" width="7" style="13" customWidth="1"/>
    <col min="15650" max="15650" width="6.28515625" style="13" customWidth="1"/>
    <col min="15651" max="15653" width="6" style="13" customWidth="1"/>
    <col min="15654" max="15654" width="6.42578125" style="13" customWidth="1"/>
    <col min="15655" max="15655" width="4.85546875" style="13" customWidth="1"/>
    <col min="15656" max="15873" width="4.85546875" style="13"/>
    <col min="15874" max="15874" width="4.7109375" style="13" customWidth="1"/>
    <col min="15875" max="15875" width="36" style="13" customWidth="1"/>
    <col min="15876" max="15876" width="6.28515625" style="13" customWidth="1"/>
    <col min="15877" max="15877" width="10.42578125" style="13" customWidth="1"/>
    <col min="15878" max="15878" width="7.28515625" style="13" customWidth="1"/>
    <col min="15879" max="15879" width="6.28515625" style="13" customWidth="1"/>
    <col min="15880" max="15880" width="7.42578125" style="13" customWidth="1"/>
    <col min="15881" max="15881" width="6" style="13" customWidth="1"/>
    <col min="15882" max="15882" width="6.28515625" style="13" customWidth="1"/>
    <col min="15883" max="15883" width="7" style="13" customWidth="1"/>
    <col min="15884" max="15884" width="6" style="13" customWidth="1"/>
    <col min="15885" max="15885" width="7" style="13" customWidth="1"/>
    <col min="15886" max="15886" width="5.5703125" style="13" customWidth="1"/>
    <col min="15887" max="15888" width="4.85546875" style="13" customWidth="1"/>
    <col min="15889" max="15889" width="4.7109375" style="13" customWidth="1"/>
    <col min="15890" max="15903" width="6" style="13" customWidth="1"/>
    <col min="15904" max="15905" width="7" style="13" customWidth="1"/>
    <col min="15906" max="15906" width="6.28515625" style="13" customWidth="1"/>
    <col min="15907" max="15909" width="6" style="13" customWidth="1"/>
    <col min="15910" max="15910" width="6.42578125" style="13" customWidth="1"/>
    <col min="15911" max="15911" width="4.85546875" style="13" customWidth="1"/>
    <col min="15912" max="16129" width="4.85546875" style="13"/>
    <col min="16130" max="16130" width="4.7109375" style="13" customWidth="1"/>
    <col min="16131" max="16131" width="36" style="13" customWidth="1"/>
    <col min="16132" max="16132" width="6.28515625" style="13" customWidth="1"/>
    <col min="16133" max="16133" width="10.42578125" style="13" customWidth="1"/>
    <col min="16134" max="16134" width="7.28515625" style="13" customWidth="1"/>
    <col min="16135" max="16135" width="6.28515625" style="13" customWidth="1"/>
    <col min="16136" max="16136" width="7.42578125" style="13" customWidth="1"/>
    <col min="16137" max="16137" width="6" style="13" customWidth="1"/>
    <col min="16138" max="16138" width="6.28515625" style="13" customWidth="1"/>
    <col min="16139" max="16139" width="7" style="13" customWidth="1"/>
    <col min="16140" max="16140" width="6" style="13" customWidth="1"/>
    <col min="16141" max="16141" width="7" style="13" customWidth="1"/>
    <col min="16142" max="16142" width="5.5703125" style="13" customWidth="1"/>
    <col min="16143" max="16144" width="4.85546875" style="13" customWidth="1"/>
    <col min="16145" max="16145" width="4.7109375" style="13" customWidth="1"/>
    <col min="16146" max="16159" width="6" style="13" customWidth="1"/>
    <col min="16160" max="16161" width="7" style="13" customWidth="1"/>
    <col min="16162" max="16162" width="6.28515625" style="13" customWidth="1"/>
    <col min="16163" max="16165" width="6" style="13" customWidth="1"/>
    <col min="16166" max="16166" width="6.42578125" style="13" customWidth="1"/>
    <col min="16167" max="16167" width="4.85546875" style="13" customWidth="1"/>
    <col min="16168" max="16384" width="4.85546875" style="13"/>
  </cols>
  <sheetData>
    <row r="2" spans="3:39" ht="18.75" customHeight="1">
      <c r="C2" s="86" t="s">
        <v>2417</v>
      </c>
      <c r="D2" s="87"/>
      <c r="E2" s="392"/>
      <c r="F2" s="393"/>
      <c r="G2" s="393"/>
      <c r="H2" s="393"/>
      <c r="I2" s="392"/>
      <c r="J2" s="392"/>
      <c r="K2" s="392"/>
      <c r="L2" s="392"/>
      <c r="M2" s="392"/>
      <c r="N2" s="392"/>
      <c r="O2" s="392"/>
      <c r="P2" s="394"/>
      <c r="Q2" s="393"/>
      <c r="R2" s="88"/>
      <c r="S2" s="86" t="s">
        <v>2417</v>
      </c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M2" s="88"/>
    </row>
    <row r="3" spans="3:39" ht="12.75" customHeight="1">
      <c r="C3" s="94"/>
      <c r="D3" s="95" t="s">
        <v>2350</v>
      </c>
      <c r="E3" s="396" t="s">
        <v>171</v>
      </c>
      <c r="F3" s="650" t="s">
        <v>249</v>
      </c>
      <c r="G3" s="651"/>
      <c r="H3" s="652"/>
      <c r="I3" s="397" t="s">
        <v>250</v>
      </c>
      <c r="J3" s="398"/>
      <c r="K3" s="399"/>
      <c r="L3" s="398"/>
      <c r="M3" s="400"/>
      <c r="N3" s="398"/>
      <c r="O3" s="398"/>
      <c r="P3" s="398"/>
      <c r="Q3" s="398" t="s">
        <v>250</v>
      </c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400"/>
      <c r="AK3" s="398"/>
      <c r="AL3" s="401"/>
      <c r="AM3" s="88"/>
    </row>
    <row r="4" spans="3:39" ht="14.25" customHeight="1">
      <c r="C4" s="99"/>
      <c r="D4" s="247"/>
      <c r="E4" s="402" t="s">
        <v>2386</v>
      </c>
      <c r="F4" s="403" t="s">
        <v>46</v>
      </c>
      <c r="G4" s="404" t="s">
        <v>175</v>
      </c>
      <c r="H4" s="396" t="s">
        <v>176</v>
      </c>
      <c r="I4" s="644" t="s">
        <v>69</v>
      </c>
      <c r="J4" s="645"/>
      <c r="K4" s="405" t="s">
        <v>70</v>
      </c>
      <c r="L4" s="406"/>
      <c r="M4" s="646" t="s">
        <v>177</v>
      </c>
      <c r="N4" s="406" t="s">
        <v>56</v>
      </c>
      <c r="O4" s="407"/>
      <c r="P4" s="644" t="s">
        <v>55</v>
      </c>
      <c r="Q4" s="645"/>
      <c r="R4" s="88"/>
      <c r="S4" s="103"/>
      <c r="T4" s="644" t="s">
        <v>178</v>
      </c>
      <c r="U4" s="645"/>
      <c r="V4" s="644" t="s">
        <v>72</v>
      </c>
      <c r="W4" s="645"/>
      <c r="X4" s="644" t="s">
        <v>73</v>
      </c>
      <c r="Y4" s="645"/>
      <c r="Z4" s="644" t="s">
        <v>179</v>
      </c>
      <c r="AA4" s="645"/>
      <c r="AB4" s="644" t="s">
        <v>180</v>
      </c>
      <c r="AC4" s="645"/>
      <c r="AD4" s="644" t="s">
        <v>181</v>
      </c>
      <c r="AE4" s="645"/>
      <c r="AF4" s="648" t="s">
        <v>182</v>
      </c>
      <c r="AG4" s="649"/>
      <c r="AH4" s="646" t="s">
        <v>183</v>
      </c>
      <c r="AI4" s="646" t="s">
        <v>184</v>
      </c>
      <c r="AJ4" s="408" t="s">
        <v>50</v>
      </c>
      <c r="AK4" s="407" t="s">
        <v>185</v>
      </c>
      <c r="AL4" s="646" t="s">
        <v>186</v>
      </c>
      <c r="AM4" s="88"/>
    </row>
    <row r="5" spans="3:39">
      <c r="C5" s="104" t="s">
        <v>251</v>
      </c>
      <c r="D5" s="252"/>
      <c r="E5" s="409" t="s">
        <v>2387</v>
      </c>
      <c r="F5" s="410"/>
      <c r="G5" s="410"/>
      <c r="H5" s="411"/>
      <c r="I5" s="412" t="s">
        <v>175</v>
      </c>
      <c r="J5" s="412" t="s">
        <v>176</v>
      </c>
      <c r="K5" s="413" t="s">
        <v>175</v>
      </c>
      <c r="L5" s="412" t="s">
        <v>176</v>
      </c>
      <c r="M5" s="647"/>
      <c r="N5" s="412" t="s">
        <v>175</v>
      </c>
      <c r="O5" s="414" t="s">
        <v>176</v>
      </c>
      <c r="P5" s="412" t="s">
        <v>175</v>
      </c>
      <c r="Q5" s="414" t="s">
        <v>176</v>
      </c>
      <c r="R5" s="109" t="s">
        <v>251</v>
      </c>
      <c r="S5" s="110" t="s">
        <v>251</v>
      </c>
      <c r="T5" s="412" t="s">
        <v>175</v>
      </c>
      <c r="U5" s="412" t="s">
        <v>176</v>
      </c>
      <c r="V5" s="413" t="s">
        <v>175</v>
      </c>
      <c r="W5" s="414" t="s">
        <v>176</v>
      </c>
      <c r="X5" s="412" t="s">
        <v>175</v>
      </c>
      <c r="Y5" s="414" t="s">
        <v>176</v>
      </c>
      <c r="Z5" s="412" t="s">
        <v>175</v>
      </c>
      <c r="AA5" s="414" t="s">
        <v>176</v>
      </c>
      <c r="AB5" s="412" t="s">
        <v>175</v>
      </c>
      <c r="AC5" s="414" t="s">
        <v>176</v>
      </c>
      <c r="AD5" s="412" t="s">
        <v>175</v>
      </c>
      <c r="AE5" s="414" t="s">
        <v>176</v>
      </c>
      <c r="AF5" s="413" t="s">
        <v>175</v>
      </c>
      <c r="AG5" s="412" t="s">
        <v>176</v>
      </c>
      <c r="AH5" s="647"/>
      <c r="AI5" s="647"/>
      <c r="AJ5" s="409"/>
      <c r="AK5" s="409"/>
      <c r="AL5" s="647"/>
      <c r="AM5" s="111" t="s">
        <v>251</v>
      </c>
    </row>
    <row r="6" spans="3:39" s="21" customFormat="1" ht="11.25" hidden="1" customHeight="1">
      <c r="C6" s="415" t="s">
        <v>188</v>
      </c>
      <c r="D6" s="255" t="s">
        <v>189</v>
      </c>
      <c r="E6" s="416" t="s">
        <v>190</v>
      </c>
      <c r="F6" s="417" t="s">
        <v>191</v>
      </c>
      <c r="G6" s="417" t="s">
        <v>192</v>
      </c>
      <c r="H6" s="417" t="s">
        <v>193</v>
      </c>
      <c r="I6" s="418" t="s">
        <v>194</v>
      </c>
      <c r="J6" s="417" t="s">
        <v>195</v>
      </c>
      <c r="K6" s="418" t="s">
        <v>196</v>
      </c>
      <c r="L6" s="417" t="s">
        <v>197</v>
      </c>
      <c r="M6" s="418" t="s">
        <v>198</v>
      </c>
      <c r="N6" s="418" t="s">
        <v>199</v>
      </c>
      <c r="O6" s="417" t="s">
        <v>200</v>
      </c>
      <c r="P6" s="418" t="s">
        <v>203</v>
      </c>
      <c r="Q6" s="417" t="s">
        <v>204</v>
      </c>
      <c r="R6" s="258" t="s">
        <v>201</v>
      </c>
      <c r="S6" s="244" t="s">
        <v>202</v>
      </c>
      <c r="T6" s="418" t="s">
        <v>205</v>
      </c>
      <c r="U6" s="419" t="s">
        <v>206</v>
      </c>
      <c r="V6" s="417" t="s">
        <v>207</v>
      </c>
      <c r="W6" s="419" t="s">
        <v>208</v>
      </c>
      <c r="X6" s="417" t="s">
        <v>209</v>
      </c>
      <c r="Y6" s="419" t="s">
        <v>210</v>
      </c>
      <c r="Z6" s="417" t="s">
        <v>211</v>
      </c>
      <c r="AA6" s="419" t="s">
        <v>212</v>
      </c>
      <c r="AB6" s="417" t="s">
        <v>213</v>
      </c>
      <c r="AC6" s="419" t="s">
        <v>214</v>
      </c>
      <c r="AD6" s="417" t="s">
        <v>215</v>
      </c>
      <c r="AE6" s="419" t="s">
        <v>216</v>
      </c>
      <c r="AF6" s="417" t="s">
        <v>217</v>
      </c>
      <c r="AG6" s="419" t="s">
        <v>218</v>
      </c>
      <c r="AH6" s="417" t="s">
        <v>219</v>
      </c>
      <c r="AI6" s="418" t="s">
        <v>220</v>
      </c>
      <c r="AJ6" s="418" t="s">
        <v>221</v>
      </c>
      <c r="AK6" s="418" t="s">
        <v>222</v>
      </c>
      <c r="AL6" s="416" t="s">
        <v>223</v>
      </c>
      <c r="AM6" s="420" t="s">
        <v>224</v>
      </c>
    </row>
    <row r="7" spans="3:39">
      <c r="C7" s="415" t="s">
        <v>252</v>
      </c>
      <c r="D7" s="255" t="s">
        <v>253</v>
      </c>
      <c r="E7" s="421">
        <v>12793</v>
      </c>
      <c r="F7" s="422">
        <v>477.54649619999998</v>
      </c>
      <c r="G7" s="422">
        <v>408.70083959999999</v>
      </c>
      <c r="H7" s="422">
        <v>68.845656599999998</v>
      </c>
      <c r="I7" s="423">
        <v>59.77544477</v>
      </c>
      <c r="J7" s="422">
        <v>1.621363127</v>
      </c>
      <c r="K7" s="423">
        <v>37.58956345</v>
      </c>
      <c r="L7" s="422">
        <v>2.3787002959999999</v>
      </c>
      <c r="M7" s="423">
        <v>27.847686190000001</v>
      </c>
      <c r="N7" s="423">
        <v>0.76928174999999999</v>
      </c>
      <c r="O7" s="422">
        <v>2.7635984999999998E-2</v>
      </c>
      <c r="P7" s="423">
        <v>2.9640573319999999</v>
      </c>
      <c r="Q7" s="422">
        <v>0.51839483900000005</v>
      </c>
      <c r="R7" s="415" t="s">
        <v>252</v>
      </c>
      <c r="S7" s="415" t="s">
        <v>252</v>
      </c>
      <c r="T7" s="423">
        <v>32.408319669999997</v>
      </c>
      <c r="U7" s="424">
        <v>2.1220145540000002</v>
      </c>
      <c r="V7" s="422">
        <v>1.4842132830000001</v>
      </c>
      <c r="W7" s="424">
        <v>6.4811325000000003E-2</v>
      </c>
      <c r="X7" s="422">
        <v>0</v>
      </c>
      <c r="Y7" s="424">
        <v>0</v>
      </c>
      <c r="Z7" s="422">
        <v>0.21588244400000001</v>
      </c>
      <c r="AA7" s="424">
        <v>3.7132446999999999E-2</v>
      </c>
      <c r="AB7" s="422">
        <v>0</v>
      </c>
      <c r="AC7" s="424">
        <v>0</v>
      </c>
      <c r="AD7" s="422">
        <v>11.517054740000001</v>
      </c>
      <c r="AE7" s="424">
        <v>11.73417955</v>
      </c>
      <c r="AF7" s="422">
        <v>176.57250049999999</v>
      </c>
      <c r="AG7" s="424">
        <v>35.420629959999999</v>
      </c>
      <c r="AH7" s="422">
        <v>0.100765654</v>
      </c>
      <c r="AI7" s="423">
        <v>29.506132489999999</v>
      </c>
      <c r="AJ7" s="423">
        <v>3.1036869999999999</v>
      </c>
      <c r="AK7" s="423">
        <v>39.767044849999998</v>
      </c>
      <c r="AL7" s="421">
        <v>6</v>
      </c>
      <c r="AM7" s="415" t="s">
        <v>252</v>
      </c>
    </row>
    <row r="8" spans="3:39">
      <c r="C8" s="415" t="s">
        <v>254</v>
      </c>
      <c r="D8" s="255" t="s">
        <v>255</v>
      </c>
      <c r="E8" s="421">
        <v>36</v>
      </c>
      <c r="F8" s="422">
        <v>2664.4145640000002</v>
      </c>
      <c r="G8" s="422">
        <v>2368.7817690000002</v>
      </c>
      <c r="H8" s="422">
        <v>295.63279440000002</v>
      </c>
      <c r="I8" s="423">
        <v>716.75848329999997</v>
      </c>
      <c r="J8" s="422">
        <v>73.922483330000006</v>
      </c>
      <c r="K8" s="423">
        <v>630.92103889999999</v>
      </c>
      <c r="L8" s="422">
        <v>4.1131666669999998</v>
      </c>
      <c r="M8" s="423">
        <v>82.216419439999996</v>
      </c>
      <c r="N8" s="423">
        <v>120.4919</v>
      </c>
      <c r="O8" s="422">
        <v>0.14722499999999999</v>
      </c>
      <c r="P8" s="423">
        <v>503.8759278</v>
      </c>
      <c r="Q8" s="422">
        <v>84.96995278</v>
      </c>
      <c r="R8" s="415" t="s">
        <v>254</v>
      </c>
      <c r="S8" s="415" t="s">
        <v>254</v>
      </c>
      <c r="T8" s="423">
        <v>4.1001277780000001</v>
      </c>
      <c r="U8" s="424">
        <v>1.263527778</v>
      </c>
      <c r="V8" s="422">
        <v>43.498441669999998</v>
      </c>
      <c r="W8" s="424">
        <v>2.9440388890000002</v>
      </c>
      <c r="X8" s="422">
        <v>0</v>
      </c>
      <c r="Y8" s="424">
        <v>0</v>
      </c>
      <c r="Z8" s="422">
        <v>0</v>
      </c>
      <c r="AA8" s="424">
        <v>0</v>
      </c>
      <c r="AB8" s="422">
        <v>0</v>
      </c>
      <c r="AC8" s="424">
        <v>0</v>
      </c>
      <c r="AD8" s="422">
        <v>90.971030560000003</v>
      </c>
      <c r="AE8" s="424">
        <v>99.146050000000002</v>
      </c>
      <c r="AF8" s="422">
        <v>0</v>
      </c>
      <c r="AG8" s="424">
        <v>0</v>
      </c>
      <c r="AH8" s="422">
        <v>3.4809722220000001</v>
      </c>
      <c r="AI8" s="423">
        <v>91.818844440000007</v>
      </c>
      <c r="AJ8" s="423">
        <v>19.172963889999998</v>
      </c>
      <c r="AK8" s="423">
        <v>90.601969440000005</v>
      </c>
      <c r="AL8" s="421">
        <v>3</v>
      </c>
      <c r="AM8" s="415" t="s">
        <v>254</v>
      </c>
    </row>
    <row r="9" spans="3:39">
      <c r="C9" s="415" t="s">
        <v>256</v>
      </c>
      <c r="D9" s="255" t="s">
        <v>257</v>
      </c>
      <c r="E9" s="421">
        <v>11202</v>
      </c>
      <c r="F9" s="422">
        <v>407.26192909999997</v>
      </c>
      <c r="G9" s="422">
        <v>318.16580540000001</v>
      </c>
      <c r="H9" s="422">
        <v>89.096123719999994</v>
      </c>
      <c r="I9" s="423">
        <v>89.578949910000006</v>
      </c>
      <c r="J9" s="422">
        <v>12.236231849999999</v>
      </c>
      <c r="K9" s="423">
        <v>47.107367850000003</v>
      </c>
      <c r="L9" s="422">
        <v>7.9205758279999996</v>
      </c>
      <c r="M9" s="423">
        <v>37.693754609999999</v>
      </c>
      <c r="N9" s="423">
        <v>20.316331720000001</v>
      </c>
      <c r="O9" s="422">
        <v>2.8727154750000001</v>
      </c>
      <c r="P9" s="423">
        <v>12.48490921</v>
      </c>
      <c r="Q9" s="422">
        <v>1.9851765450000001</v>
      </c>
      <c r="R9" s="415" t="s">
        <v>256</v>
      </c>
      <c r="S9" s="415" t="s">
        <v>256</v>
      </c>
      <c r="T9" s="423">
        <v>6.1165911480000004</v>
      </c>
      <c r="U9" s="424">
        <v>2.0115046510000001</v>
      </c>
      <c r="V9" s="422">
        <v>27.36440163</v>
      </c>
      <c r="W9" s="424">
        <v>2.6013680149999998</v>
      </c>
      <c r="X9" s="422">
        <v>0</v>
      </c>
      <c r="Y9" s="424">
        <v>0</v>
      </c>
      <c r="Z9" s="422">
        <v>37.300443020000003</v>
      </c>
      <c r="AA9" s="424">
        <v>7.4623899849999997</v>
      </c>
      <c r="AB9" s="422">
        <v>0.70907900400000001</v>
      </c>
      <c r="AC9" s="424">
        <v>0.69620326700000001</v>
      </c>
      <c r="AD9" s="422">
        <v>18.961664590000002</v>
      </c>
      <c r="AE9" s="424">
        <v>25.833450320000001</v>
      </c>
      <c r="AF9" s="422">
        <v>5.0037186999999997E-2</v>
      </c>
      <c r="AG9" s="424">
        <v>1.0196574999999999E-2</v>
      </c>
      <c r="AH9" s="422">
        <v>0.62280138299999999</v>
      </c>
      <c r="AI9" s="423">
        <v>23.18332509</v>
      </c>
      <c r="AJ9" s="423">
        <v>6.4110142979999996</v>
      </c>
      <c r="AK9" s="423">
        <v>15.73144598</v>
      </c>
      <c r="AL9" s="421">
        <v>60</v>
      </c>
      <c r="AM9" s="415" t="s">
        <v>256</v>
      </c>
    </row>
    <row r="10" spans="3:39">
      <c r="C10" s="415" t="s">
        <v>258</v>
      </c>
      <c r="D10" s="255" t="s">
        <v>259</v>
      </c>
      <c r="E10" s="421">
        <v>196260</v>
      </c>
      <c r="F10" s="422">
        <v>263.11995510000003</v>
      </c>
      <c r="G10" s="422">
        <v>193.95782779999999</v>
      </c>
      <c r="H10" s="422">
        <v>69.162127389999995</v>
      </c>
      <c r="I10" s="423">
        <v>9.7822203929999993</v>
      </c>
      <c r="J10" s="422">
        <v>0.37946505800000002</v>
      </c>
      <c r="K10" s="423">
        <v>3.4645397419999999</v>
      </c>
      <c r="L10" s="422">
        <v>1.901821467</v>
      </c>
      <c r="M10" s="423">
        <v>30.537453639999999</v>
      </c>
      <c r="N10" s="423">
        <v>1.5913545920000001</v>
      </c>
      <c r="O10" s="422">
        <v>8.4848567E-2</v>
      </c>
      <c r="P10" s="423">
        <v>5.4731405750000004</v>
      </c>
      <c r="Q10" s="422">
        <v>2.093889694</v>
      </c>
      <c r="R10" s="415" t="s">
        <v>258</v>
      </c>
      <c r="S10" s="415" t="s">
        <v>258</v>
      </c>
      <c r="T10" s="423">
        <v>103.0101954</v>
      </c>
      <c r="U10" s="424">
        <v>6.7896517330000004</v>
      </c>
      <c r="V10" s="422">
        <v>3.6663162960000002</v>
      </c>
      <c r="W10" s="424">
        <v>0.22785155300000001</v>
      </c>
      <c r="X10" s="422">
        <v>0</v>
      </c>
      <c r="Y10" s="424">
        <v>0</v>
      </c>
      <c r="Z10" s="422">
        <v>0.50268126999999996</v>
      </c>
      <c r="AA10" s="424">
        <v>0.12011158500000001</v>
      </c>
      <c r="AB10" s="422">
        <v>0</v>
      </c>
      <c r="AC10" s="424">
        <v>0</v>
      </c>
      <c r="AD10" s="422">
        <v>37.522933989999999</v>
      </c>
      <c r="AE10" s="424">
        <v>22.99954258</v>
      </c>
      <c r="AF10" s="422">
        <v>1.060089E-3</v>
      </c>
      <c r="AG10" s="424">
        <v>1.3309500000000001E-4</v>
      </c>
      <c r="AH10" s="422">
        <v>9.1612210999999999E-2</v>
      </c>
      <c r="AI10" s="423">
        <v>18.951774239999999</v>
      </c>
      <c r="AJ10" s="423">
        <v>3.6882732410000001</v>
      </c>
      <c r="AK10" s="423">
        <v>10.23908411</v>
      </c>
      <c r="AL10" s="421">
        <v>24</v>
      </c>
      <c r="AM10" s="415" t="s">
        <v>258</v>
      </c>
    </row>
    <row r="11" spans="3:39">
      <c r="C11" s="415" t="s">
        <v>260</v>
      </c>
      <c r="D11" s="255" t="s">
        <v>261</v>
      </c>
      <c r="E11" s="421">
        <v>17790</v>
      </c>
      <c r="F11" s="422">
        <v>1310.1745000000001</v>
      </c>
      <c r="G11" s="422">
        <v>1074.5051980000001</v>
      </c>
      <c r="H11" s="422">
        <v>235.6693027</v>
      </c>
      <c r="I11" s="423">
        <v>63.682399250000003</v>
      </c>
      <c r="J11" s="422">
        <v>10.01494514</v>
      </c>
      <c r="K11" s="423">
        <v>81.35959613</v>
      </c>
      <c r="L11" s="422">
        <v>5.4302410630000004</v>
      </c>
      <c r="M11" s="423">
        <v>89.152179279999999</v>
      </c>
      <c r="N11" s="423">
        <v>8.9133096980000008</v>
      </c>
      <c r="O11" s="422">
        <v>0.62516085300000002</v>
      </c>
      <c r="P11" s="423">
        <v>49.958403179999998</v>
      </c>
      <c r="Q11" s="422">
        <v>3.0199923470000001</v>
      </c>
      <c r="R11" s="415" t="s">
        <v>260</v>
      </c>
      <c r="S11" s="415" t="s">
        <v>260</v>
      </c>
      <c r="T11" s="423">
        <v>14.234896279999999</v>
      </c>
      <c r="U11" s="424">
        <v>4.4511945710000003</v>
      </c>
      <c r="V11" s="422">
        <v>10.00660454</v>
      </c>
      <c r="W11" s="424">
        <v>0.85980870399999998</v>
      </c>
      <c r="X11" s="422">
        <v>1.5649638219999999</v>
      </c>
      <c r="Y11" s="424">
        <v>2.966562395</v>
      </c>
      <c r="Z11" s="422">
        <v>10.857787679999999</v>
      </c>
      <c r="AA11" s="424">
        <v>2.180807535</v>
      </c>
      <c r="AB11" s="422">
        <v>0</v>
      </c>
      <c r="AC11" s="424">
        <v>0</v>
      </c>
      <c r="AD11" s="422">
        <v>221.47407029999999</v>
      </c>
      <c r="AE11" s="424">
        <v>54.644333639999999</v>
      </c>
      <c r="AF11" s="422">
        <v>378.33004729999999</v>
      </c>
      <c r="AG11" s="424">
        <v>70.249333100000001</v>
      </c>
      <c r="AH11" s="422">
        <v>71.083590110000003</v>
      </c>
      <c r="AI11" s="423">
        <v>48.447910980000003</v>
      </c>
      <c r="AJ11" s="423">
        <v>12.653565070000001</v>
      </c>
      <c r="AK11" s="423">
        <v>94.012797280000001</v>
      </c>
      <c r="AL11" s="421">
        <v>20</v>
      </c>
      <c r="AM11" s="415" t="s">
        <v>260</v>
      </c>
    </row>
    <row r="12" spans="3:39">
      <c r="C12" s="415" t="s">
        <v>262</v>
      </c>
      <c r="D12" s="255" t="s">
        <v>263</v>
      </c>
      <c r="E12" s="421">
        <v>89676</v>
      </c>
      <c r="F12" s="422">
        <v>933.22013939999999</v>
      </c>
      <c r="G12" s="422">
        <v>744.92907839999998</v>
      </c>
      <c r="H12" s="422">
        <v>188.29106100000001</v>
      </c>
      <c r="I12" s="423">
        <v>91.194794799999997</v>
      </c>
      <c r="J12" s="422">
        <v>11.785926720000001</v>
      </c>
      <c r="K12" s="423">
        <v>46.377978030000001</v>
      </c>
      <c r="L12" s="422">
        <v>4.7017545639999998</v>
      </c>
      <c r="M12" s="423">
        <v>38.844549450000002</v>
      </c>
      <c r="N12" s="423">
        <v>39.400450910000004</v>
      </c>
      <c r="O12" s="422">
        <v>1.817553559</v>
      </c>
      <c r="P12" s="423">
        <v>13.6384224</v>
      </c>
      <c r="Q12" s="422">
        <v>1.9401060670000001</v>
      </c>
      <c r="R12" s="415" t="s">
        <v>262</v>
      </c>
      <c r="S12" s="415" t="s">
        <v>262</v>
      </c>
      <c r="T12" s="423">
        <v>2.132825177</v>
      </c>
      <c r="U12" s="424">
        <v>1.5873533989999999</v>
      </c>
      <c r="V12" s="422">
        <v>13.629194030000001</v>
      </c>
      <c r="W12" s="424">
        <v>0.368001837</v>
      </c>
      <c r="X12" s="422">
        <v>0.46943025100000002</v>
      </c>
      <c r="Y12" s="424">
        <v>2.4721831999999999E-2</v>
      </c>
      <c r="Z12" s="422">
        <v>206.27977659999999</v>
      </c>
      <c r="AA12" s="424">
        <v>48.317522160000003</v>
      </c>
      <c r="AB12" s="422">
        <v>0</v>
      </c>
      <c r="AC12" s="424">
        <v>0</v>
      </c>
      <c r="AD12" s="422">
        <v>36.045899390000002</v>
      </c>
      <c r="AE12" s="424">
        <v>22.75471748</v>
      </c>
      <c r="AF12" s="422">
        <v>187.10176970000001</v>
      </c>
      <c r="AG12" s="424">
        <v>48.521361710000001</v>
      </c>
      <c r="AH12" s="422">
        <v>7.8169563020000004</v>
      </c>
      <c r="AI12" s="423">
        <v>48.133857339999999</v>
      </c>
      <c r="AJ12" s="423">
        <v>18.19978029</v>
      </c>
      <c r="AK12" s="423">
        <v>42.135435360000002</v>
      </c>
      <c r="AL12" s="421">
        <v>57</v>
      </c>
      <c r="AM12" s="415" t="s">
        <v>262</v>
      </c>
    </row>
    <row r="13" spans="3:39">
      <c r="C13" s="415" t="s">
        <v>264</v>
      </c>
      <c r="D13" s="255" t="s">
        <v>265</v>
      </c>
      <c r="E13" s="421">
        <v>29579</v>
      </c>
      <c r="F13" s="422">
        <v>397.19985639999999</v>
      </c>
      <c r="G13" s="422">
        <v>321.40695720000002</v>
      </c>
      <c r="H13" s="422">
        <v>75.792899250000005</v>
      </c>
      <c r="I13" s="423">
        <v>83.480580119999999</v>
      </c>
      <c r="J13" s="422">
        <v>3.751229828</v>
      </c>
      <c r="K13" s="423">
        <v>39.969091630000001</v>
      </c>
      <c r="L13" s="422">
        <v>5.9434003930000001</v>
      </c>
      <c r="M13" s="423">
        <v>22.59005277</v>
      </c>
      <c r="N13" s="423">
        <v>37.421312129999997</v>
      </c>
      <c r="O13" s="422">
        <v>1.459409467</v>
      </c>
      <c r="P13" s="423">
        <v>7.7435763010000001</v>
      </c>
      <c r="Q13" s="422">
        <v>1.152300544</v>
      </c>
      <c r="R13" s="415" t="s">
        <v>264</v>
      </c>
      <c r="S13" s="415" t="s">
        <v>264</v>
      </c>
      <c r="T13" s="423">
        <v>2.9357699359999998</v>
      </c>
      <c r="U13" s="424">
        <v>1.397176703</v>
      </c>
      <c r="V13" s="422">
        <v>27.566849860000001</v>
      </c>
      <c r="W13" s="424">
        <v>1.6272972939999999</v>
      </c>
      <c r="X13" s="422">
        <v>5.7427099999999998E-3</v>
      </c>
      <c r="Y13" s="424">
        <v>3.5296399999999999E-4</v>
      </c>
      <c r="Z13" s="422">
        <v>42.896749739999997</v>
      </c>
      <c r="AA13" s="424">
        <v>10.867511199999999</v>
      </c>
      <c r="AB13" s="422">
        <v>0</v>
      </c>
      <c r="AC13" s="424">
        <v>0</v>
      </c>
      <c r="AD13" s="422">
        <v>16.88363661</v>
      </c>
      <c r="AE13" s="424">
        <v>21.612427790000002</v>
      </c>
      <c r="AF13" s="422">
        <v>22.278925869999998</v>
      </c>
      <c r="AG13" s="424">
        <v>4.8684582839999999</v>
      </c>
      <c r="AH13" s="422">
        <v>1.540509197</v>
      </c>
      <c r="AI13" s="423">
        <v>23.431273279999999</v>
      </c>
      <c r="AJ13" s="423">
        <v>6.1982193929999996</v>
      </c>
      <c r="AK13" s="423">
        <v>9.5780024059999995</v>
      </c>
      <c r="AL13" s="421">
        <v>43</v>
      </c>
      <c r="AM13" s="415" t="s">
        <v>264</v>
      </c>
    </row>
    <row r="14" spans="3:39">
      <c r="C14" s="415" t="s">
        <v>266</v>
      </c>
      <c r="D14" s="255" t="s">
        <v>267</v>
      </c>
      <c r="E14" s="421">
        <v>133</v>
      </c>
      <c r="F14" s="422">
        <v>232.80451869999999</v>
      </c>
      <c r="G14" s="422">
        <v>182.40426160000001</v>
      </c>
      <c r="H14" s="422">
        <v>50.40025705</v>
      </c>
      <c r="I14" s="423">
        <v>78.074968780000006</v>
      </c>
      <c r="J14" s="422">
        <v>2.3538166020000002</v>
      </c>
      <c r="K14" s="423">
        <v>26.349682019999999</v>
      </c>
      <c r="L14" s="422">
        <v>2.0080624060000001</v>
      </c>
      <c r="M14" s="423">
        <v>17.396763880000002</v>
      </c>
      <c r="N14" s="423">
        <v>0.162642857</v>
      </c>
      <c r="O14" s="422">
        <v>0</v>
      </c>
      <c r="P14" s="423">
        <v>9.4159669000000001E-2</v>
      </c>
      <c r="Q14" s="422">
        <v>0</v>
      </c>
      <c r="R14" s="415" t="s">
        <v>266</v>
      </c>
      <c r="S14" s="415" t="s">
        <v>266</v>
      </c>
      <c r="T14" s="423">
        <v>1.5112799999999999E-4</v>
      </c>
      <c r="U14" s="424">
        <v>0</v>
      </c>
      <c r="V14" s="422">
        <v>4.3350241199999999</v>
      </c>
      <c r="W14" s="424">
        <v>6.0038526000000002E-2</v>
      </c>
      <c r="X14" s="422">
        <v>0</v>
      </c>
      <c r="Y14" s="424">
        <v>0</v>
      </c>
      <c r="Z14" s="422">
        <v>0</v>
      </c>
      <c r="AA14" s="424">
        <v>0</v>
      </c>
      <c r="AB14" s="422">
        <v>0</v>
      </c>
      <c r="AC14" s="424">
        <v>0</v>
      </c>
      <c r="AD14" s="422">
        <v>23.47080605</v>
      </c>
      <c r="AE14" s="424">
        <v>31.694189770000001</v>
      </c>
      <c r="AF14" s="422">
        <v>2.1072051580000002</v>
      </c>
      <c r="AG14" s="424">
        <v>0.42940613500000002</v>
      </c>
      <c r="AH14" s="422">
        <v>4.9195489999999996E-3</v>
      </c>
      <c r="AI14" s="423">
        <v>36.803955680000001</v>
      </c>
      <c r="AJ14" s="423">
        <v>0.15035889499999999</v>
      </c>
      <c r="AK14" s="423">
        <v>7.3083674289999996</v>
      </c>
      <c r="AL14" s="421">
        <v>2</v>
      </c>
      <c r="AM14" s="415" t="s">
        <v>266</v>
      </c>
    </row>
    <row r="15" spans="3:39">
      <c r="C15" s="415" t="s">
        <v>268</v>
      </c>
      <c r="D15" s="255" t="s">
        <v>269</v>
      </c>
      <c r="E15" s="421">
        <v>2583</v>
      </c>
      <c r="F15" s="422">
        <v>947.89059940000004</v>
      </c>
      <c r="G15" s="422">
        <v>805.35593879999999</v>
      </c>
      <c r="H15" s="422">
        <v>142.5346605</v>
      </c>
      <c r="I15" s="423">
        <v>141.95814530000001</v>
      </c>
      <c r="J15" s="422">
        <v>17.194300009999999</v>
      </c>
      <c r="K15" s="423">
        <v>74.312758639999998</v>
      </c>
      <c r="L15" s="422">
        <v>5.2461544890000003</v>
      </c>
      <c r="M15" s="423">
        <v>40.126934609999999</v>
      </c>
      <c r="N15" s="423">
        <v>119.610843</v>
      </c>
      <c r="O15" s="422">
        <v>0.45517225700000002</v>
      </c>
      <c r="P15" s="423">
        <v>78.797376900000003</v>
      </c>
      <c r="Q15" s="422">
        <v>13.15307876</v>
      </c>
      <c r="R15" s="415" t="s">
        <v>268</v>
      </c>
      <c r="S15" s="415" t="s">
        <v>268</v>
      </c>
      <c r="T15" s="423">
        <v>17.92976736</v>
      </c>
      <c r="U15" s="424">
        <v>3.3872392690000002</v>
      </c>
      <c r="V15" s="422">
        <v>8.0730731519999992</v>
      </c>
      <c r="W15" s="424">
        <v>0.72720248300000001</v>
      </c>
      <c r="X15" s="422">
        <v>0</v>
      </c>
      <c r="Y15" s="424">
        <v>0</v>
      </c>
      <c r="Z15" s="422">
        <v>48.210970150000001</v>
      </c>
      <c r="AA15" s="424">
        <v>8.5967128269999993</v>
      </c>
      <c r="AB15" s="422">
        <v>0</v>
      </c>
      <c r="AC15" s="424">
        <v>0</v>
      </c>
      <c r="AD15" s="422">
        <v>28.693338319999999</v>
      </c>
      <c r="AE15" s="424">
        <v>29.547731150000001</v>
      </c>
      <c r="AF15" s="422">
        <v>182.71624170000001</v>
      </c>
      <c r="AG15" s="424">
        <v>34.402027949999997</v>
      </c>
      <c r="AH15" s="422">
        <v>3.5111382629999999</v>
      </c>
      <c r="AI15" s="423">
        <v>39.977751079999997</v>
      </c>
      <c r="AJ15" s="423">
        <v>8.7886555019999992</v>
      </c>
      <c r="AK15" s="423">
        <v>42.473986199999999</v>
      </c>
      <c r="AL15" s="421">
        <v>20</v>
      </c>
      <c r="AM15" s="415" t="s">
        <v>268</v>
      </c>
    </row>
    <row r="16" spans="3:39">
      <c r="C16" s="415" t="s">
        <v>270</v>
      </c>
      <c r="D16" s="255" t="s">
        <v>271</v>
      </c>
      <c r="E16" s="421">
        <v>30202</v>
      </c>
      <c r="F16" s="422">
        <v>250.4812968</v>
      </c>
      <c r="G16" s="422">
        <v>200.76328119999999</v>
      </c>
      <c r="H16" s="422">
        <v>49.718015559999998</v>
      </c>
      <c r="I16" s="423">
        <v>3.7320268720000001</v>
      </c>
      <c r="J16" s="422">
        <v>0.29840348300000002</v>
      </c>
      <c r="K16" s="423">
        <v>52.646812410000003</v>
      </c>
      <c r="L16" s="422">
        <v>2.1362521019999998</v>
      </c>
      <c r="M16" s="423">
        <v>14.52582308</v>
      </c>
      <c r="N16" s="423">
        <v>19.283235950000002</v>
      </c>
      <c r="O16" s="422">
        <v>2.585596496</v>
      </c>
      <c r="P16" s="423">
        <v>5.7231255289999998</v>
      </c>
      <c r="Q16" s="422">
        <v>1.0908176519999999</v>
      </c>
      <c r="R16" s="415" t="s">
        <v>270</v>
      </c>
      <c r="S16" s="415" t="s">
        <v>270</v>
      </c>
      <c r="T16" s="423">
        <v>3.9499653330000002</v>
      </c>
      <c r="U16" s="424">
        <v>0.70230065799999997</v>
      </c>
      <c r="V16" s="422">
        <v>59.901615149999998</v>
      </c>
      <c r="W16" s="424">
        <v>10.55786983</v>
      </c>
      <c r="X16" s="422">
        <v>0</v>
      </c>
      <c r="Y16" s="424">
        <v>0</v>
      </c>
      <c r="Z16" s="422">
        <v>0</v>
      </c>
      <c r="AA16" s="424">
        <v>0</v>
      </c>
      <c r="AB16" s="422">
        <v>0</v>
      </c>
      <c r="AC16" s="424">
        <v>0</v>
      </c>
      <c r="AD16" s="422">
        <v>36.204012659999997</v>
      </c>
      <c r="AE16" s="424">
        <v>13.67164513</v>
      </c>
      <c r="AF16" s="422">
        <v>8.1069297999999998E-2</v>
      </c>
      <c r="AG16" s="424">
        <v>1.6216036999999999E-2</v>
      </c>
      <c r="AH16" s="422">
        <v>5.5334288000000002E-2</v>
      </c>
      <c r="AI16" s="423">
        <v>12.05482123</v>
      </c>
      <c r="AJ16" s="423">
        <v>3.3405723680000001</v>
      </c>
      <c r="AK16" s="423">
        <v>7.9237812280000002</v>
      </c>
      <c r="AL16" s="421">
        <v>17</v>
      </c>
      <c r="AM16" s="415" t="s">
        <v>270</v>
      </c>
    </row>
    <row r="17" spans="3:39">
      <c r="C17" s="415" t="s">
        <v>272</v>
      </c>
      <c r="D17" s="255" t="s">
        <v>273</v>
      </c>
      <c r="E17" s="421">
        <v>168825</v>
      </c>
      <c r="F17" s="422">
        <v>713.21509960000003</v>
      </c>
      <c r="G17" s="422">
        <v>571.78049850000002</v>
      </c>
      <c r="H17" s="422">
        <v>141.43460110000001</v>
      </c>
      <c r="I17" s="423">
        <v>55.725518110000003</v>
      </c>
      <c r="J17" s="422">
        <v>61.666903789999999</v>
      </c>
      <c r="K17" s="423">
        <v>83.610824359999995</v>
      </c>
      <c r="L17" s="422">
        <v>10.420916030000001</v>
      </c>
      <c r="M17" s="423">
        <v>42.199030929999999</v>
      </c>
      <c r="N17" s="423">
        <v>33.018266789999998</v>
      </c>
      <c r="O17" s="422">
        <v>1.158789327</v>
      </c>
      <c r="P17" s="423">
        <v>17.9101003</v>
      </c>
      <c r="Q17" s="422">
        <v>3.1819775570000002</v>
      </c>
      <c r="R17" s="415" t="s">
        <v>272</v>
      </c>
      <c r="S17" s="415" t="s">
        <v>272</v>
      </c>
      <c r="T17" s="423">
        <v>10.548460970000001</v>
      </c>
      <c r="U17" s="424">
        <v>1.145060929</v>
      </c>
      <c r="V17" s="422">
        <v>284.52672560000002</v>
      </c>
      <c r="W17" s="424">
        <v>9.5574676800000002</v>
      </c>
      <c r="X17" s="422">
        <v>0</v>
      </c>
      <c r="Y17" s="424">
        <v>0</v>
      </c>
      <c r="Z17" s="422">
        <v>2.2607201E-2</v>
      </c>
      <c r="AA17" s="424">
        <v>4.0335409999999999E-3</v>
      </c>
      <c r="AB17" s="422">
        <v>0</v>
      </c>
      <c r="AC17" s="424">
        <v>0</v>
      </c>
      <c r="AD17" s="422">
        <v>27.52649663</v>
      </c>
      <c r="AE17" s="424">
        <v>25.456261189999999</v>
      </c>
      <c r="AF17" s="422">
        <v>5.3936375000000002E-2</v>
      </c>
      <c r="AG17" s="424">
        <v>1.2577705E-2</v>
      </c>
      <c r="AH17" s="422">
        <v>0.29278043999999998</v>
      </c>
      <c r="AI17" s="423">
        <v>24.430110809999999</v>
      </c>
      <c r="AJ17" s="423">
        <v>3.4209078430000002</v>
      </c>
      <c r="AK17" s="423">
        <v>17.32534549</v>
      </c>
      <c r="AL17" s="421">
        <v>51</v>
      </c>
      <c r="AM17" s="415" t="s">
        <v>272</v>
      </c>
    </row>
    <row r="18" spans="3:39">
      <c r="C18" s="415" t="s">
        <v>274</v>
      </c>
      <c r="D18" s="255" t="s">
        <v>275</v>
      </c>
      <c r="E18" s="421">
        <v>288283</v>
      </c>
      <c r="F18" s="422">
        <v>283.09162279999998</v>
      </c>
      <c r="G18" s="422">
        <v>209.55107169999999</v>
      </c>
      <c r="H18" s="422">
        <v>73.540551120000003</v>
      </c>
      <c r="I18" s="423">
        <v>23.18320383</v>
      </c>
      <c r="J18" s="422">
        <v>37.410433189999999</v>
      </c>
      <c r="K18" s="423">
        <v>9.6659852120000007</v>
      </c>
      <c r="L18" s="422">
        <v>1.6643298959999999</v>
      </c>
      <c r="M18" s="423">
        <v>29.587628909999999</v>
      </c>
      <c r="N18" s="423">
        <v>0.85167356800000005</v>
      </c>
      <c r="O18" s="422">
        <v>7.8513663999999997E-2</v>
      </c>
      <c r="P18" s="423">
        <v>2.0995439130000002</v>
      </c>
      <c r="Q18" s="422">
        <v>0.36811460800000001</v>
      </c>
      <c r="R18" s="415" t="s">
        <v>274</v>
      </c>
      <c r="S18" s="415" t="s">
        <v>274</v>
      </c>
      <c r="T18" s="423">
        <v>83.532163999999995</v>
      </c>
      <c r="U18" s="424">
        <v>1.214942231</v>
      </c>
      <c r="V18" s="422">
        <v>3.9210742619999999</v>
      </c>
      <c r="W18" s="424">
        <v>0.20429096699999999</v>
      </c>
      <c r="X18" s="422">
        <v>0</v>
      </c>
      <c r="Y18" s="424">
        <v>0</v>
      </c>
      <c r="Z18" s="422">
        <v>0</v>
      </c>
      <c r="AA18" s="424">
        <v>0</v>
      </c>
      <c r="AB18" s="422">
        <v>0</v>
      </c>
      <c r="AC18" s="424">
        <v>0</v>
      </c>
      <c r="AD18" s="422">
        <v>28.595365650000002</v>
      </c>
      <c r="AE18" s="424">
        <v>13.30159336</v>
      </c>
      <c r="AF18" s="422">
        <v>7.2920031999999996E-2</v>
      </c>
      <c r="AG18" s="424">
        <v>2.0431356000000001E-2</v>
      </c>
      <c r="AH18" s="422">
        <v>0.25275552099999998</v>
      </c>
      <c r="AI18" s="423">
        <v>16.299949739999999</v>
      </c>
      <c r="AJ18" s="423">
        <v>2.8049178719999999</v>
      </c>
      <c r="AK18" s="423">
        <v>27.961791049999999</v>
      </c>
      <c r="AL18" s="421">
        <v>19</v>
      </c>
      <c r="AM18" s="415" t="s">
        <v>274</v>
      </c>
    </row>
    <row r="19" spans="3:39">
      <c r="C19" s="415" t="s">
        <v>276</v>
      </c>
      <c r="D19" s="255" t="s">
        <v>277</v>
      </c>
      <c r="E19" s="421">
        <v>39097</v>
      </c>
      <c r="F19" s="422">
        <v>591.04001219999998</v>
      </c>
      <c r="G19" s="422">
        <v>473.93385380000001</v>
      </c>
      <c r="H19" s="422">
        <v>117.1061584</v>
      </c>
      <c r="I19" s="423">
        <v>48.559824669999998</v>
      </c>
      <c r="J19" s="422">
        <v>41.241143110000003</v>
      </c>
      <c r="K19" s="423">
        <v>91.028958399999993</v>
      </c>
      <c r="L19" s="422">
        <v>4.6669008109999996</v>
      </c>
      <c r="M19" s="423">
        <v>49.380395300000004</v>
      </c>
      <c r="N19" s="423">
        <v>14.66596008</v>
      </c>
      <c r="O19" s="422">
        <v>4.3685625989999997</v>
      </c>
      <c r="P19" s="423">
        <v>21.70147979</v>
      </c>
      <c r="Q19" s="422">
        <v>4.3351375489999997</v>
      </c>
      <c r="R19" s="415" t="s">
        <v>276</v>
      </c>
      <c r="S19" s="415" t="s">
        <v>276</v>
      </c>
      <c r="T19" s="423">
        <v>5.4819538840000002</v>
      </c>
      <c r="U19" s="424">
        <v>1.4818454940000001</v>
      </c>
      <c r="V19" s="422">
        <v>195.2497788</v>
      </c>
      <c r="W19" s="424">
        <v>14.720450749999999</v>
      </c>
      <c r="X19" s="422">
        <v>6.4691540000000004E-3</v>
      </c>
      <c r="Y19" s="424">
        <v>8.5199600000000005E-4</v>
      </c>
      <c r="Z19" s="422">
        <v>4.6793355840000004</v>
      </c>
      <c r="AA19" s="424">
        <v>0.87045516599999995</v>
      </c>
      <c r="AB19" s="422">
        <v>1.85539E-4</v>
      </c>
      <c r="AC19" s="424">
        <v>0</v>
      </c>
      <c r="AD19" s="422">
        <v>27.371954949999999</v>
      </c>
      <c r="AE19" s="424">
        <v>19.383170849999999</v>
      </c>
      <c r="AF19" s="422">
        <v>0.57951350499999998</v>
      </c>
      <c r="AG19" s="424">
        <v>8.4707998000000007E-2</v>
      </c>
      <c r="AH19" s="422">
        <v>1.1211922249999999</v>
      </c>
      <c r="AI19" s="423">
        <v>21.836206300000001</v>
      </c>
      <c r="AJ19" s="423">
        <v>5.1184226529999997</v>
      </c>
      <c r="AK19" s="423">
        <v>13.10515498</v>
      </c>
      <c r="AL19" s="421">
        <v>84</v>
      </c>
      <c r="AM19" s="415" t="s">
        <v>276</v>
      </c>
    </row>
    <row r="20" spans="3:39">
      <c r="C20" s="415" t="s">
        <v>278</v>
      </c>
      <c r="D20" s="255" t="s">
        <v>279</v>
      </c>
      <c r="E20" s="421">
        <v>6846</v>
      </c>
      <c r="F20" s="422">
        <v>504.14807450000001</v>
      </c>
      <c r="G20" s="422">
        <v>394.01903700000003</v>
      </c>
      <c r="H20" s="422">
        <v>110.1290375</v>
      </c>
      <c r="I20" s="423">
        <v>116.69814239999999</v>
      </c>
      <c r="J20" s="422">
        <v>22.195259190000002</v>
      </c>
      <c r="K20" s="423">
        <v>66.714213110000003</v>
      </c>
      <c r="L20" s="422">
        <v>5.2379285260000001</v>
      </c>
      <c r="M20" s="423">
        <v>57.846011650000001</v>
      </c>
      <c r="N20" s="423">
        <v>0.872902552</v>
      </c>
      <c r="O20" s="422">
        <v>0.114606288</v>
      </c>
      <c r="P20" s="423">
        <v>31.961446420000001</v>
      </c>
      <c r="Q20" s="422">
        <v>12.798210020000001</v>
      </c>
      <c r="R20" s="415" t="s">
        <v>278</v>
      </c>
      <c r="S20" s="415" t="s">
        <v>278</v>
      </c>
      <c r="T20" s="423">
        <v>23.81980557</v>
      </c>
      <c r="U20" s="424">
        <v>2.0627149189999998</v>
      </c>
      <c r="V20" s="422">
        <v>22.457660130000001</v>
      </c>
      <c r="W20" s="424">
        <v>1.630820597</v>
      </c>
      <c r="X20" s="422">
        <v>0</v>
      </c>
      <c r="Y20" s="424">
        <v>0</v>
      </c>
      <c r="Z20" s="422">
        <v>5.627476852</v>
      </c>
      <c r="AA20" s="424">
        <v>1.1221009150000001</v>
      </c>
      <c r="AB20" s="422">
        <v>0</v>
      </c>
      <c r="AC20" s="424">
        <v>0</v>
      </c>
      <c r="AD20" s="422">
        <v>48.281264460000003</v>
      </c>
      <c r="AE20" s="424">
        <v>31.546396949999998</v>
      </c>
      <c r="AF20" s="422">
        <v>0</v>
      </c>
      <c r="AG20" s="424">
        <v>0</v>
      </c>
      <c r="AH20" s="422">
        <v>0.144587571</v>
      </c>
      <c r="AI20" s="423">
        <v>29.141259389999998</v>
      </c>
      <c r="AJ20" s="423">
        <v>2.844701165</v>
      </c>
      <c r="AK20" s="423">
        <v>21.030565840000001</v>
      </c>
      <c r="AL20" s="421">
        <v>12</v>
      </c>
      <c r="AM20" s="415" t="s">
        <v>278</v>
      </c>
    </row>
    <row r="21" spans="3:39">
      <c r="C21" s="415" t="s">
        <v>280</v>
      </c>
      <c r="D21" s="255" t="s">
        <v>281</v>
      </c>
      <c r="E21" s="421">
        <v>51958</v>
      </c>
      <c r="F21" s="422">
        <v>130.65965650000001</v>
      </c>
      <c r="G21" s="422">
        <v>115.6434297</v>
      </c>
      <c r="H21" s="422">
        <v>15.01622674</v>
      </c>
      <c r="I21" s="423">
        <v>1.213610855</v>
      </c>
      <c r="J21" s="422">
        <v>0.37063479199999999</v>
      </c>
      <c r="K21" s="423">
        <v>14.47144396</v>
      </c>
      <c r="L21" s="422">
        <v>0.66634136799999999</v>
      </c>
      <c r="M21" s="423">
        <v>4.2111703699999996</v>
      </c>
      <c r="N21" s="423">
        <v>1.5737112849999999</v>
      </c>
      <c r="O21" s="422">
        <v>7.9279621999999994E-2</v>
      </c>
      <c r="P21" s="423">
        <v>0.31401448399999998</v>
      </c>
      <c r="Q21" s="422">
        <v>5.9255202999999999E-2</v>
      </c>
      <c r="R21" s="415" t="s">
        <v>280</v>
      </c>
      <c r="S21" s="415" t="s">
        <v>280</v>
      </c>
      <c r="T21" s="423">
        <v>2.9082986260000001</v>
      </c>
      <c r="U21" s="424">
        <v>0.51895687099999999</v>
      </c>
      <c r="V21" s="422">
        <v>51.607411050000003</v>
      </c>
      <c r="W21" s="424">
        <v>0.15386955899999999</v>
      </c>
      <c r="X21" s="422">
        <v>0</v>
      </c>
      <c r="Y21" s="424">
        <v>0</v>
      </c>
      <c r="Z21" s="422">
        <v>0</v>
      </c>
      <c r="AA21" s="424">
        <v>0</v>
      </c>
      <c r="AB21" s="422">
        <v>0</v>
      </c>
      <c r="AC21" s="424">
        <v>0</v>
      </c>
      <c r="AD21" s="422">
        <v>40.581521369999997</v>
      </c>
      <c r="AE21" s="424">
        <v>4.7818010690000001</v>
      </c>
      <c r="AF21" s="422">
        <v>0</v>
      </c>
      <c r="AG21" s="424">
        <v>0</v>
      </c>
      <c r="AH21" s="422">
        <v>8.2105700000000004E-4</v>
      </c>
      <c r="AI21" s="423">
        <v>2.7428644389999999</v>
      </c>
      <c r="AJ21" s="423">
        <v>0.90490394100000004</v>
      </c>
      <c r="AK21" s="423">
        <v>3.4997465590000001</v>
      </c>
      <c r="AL21" s="421">
        <v>14</v>
      </c>
      <c r="AM21" s="415" t="s">
        <v>280</v>
      </c>
    </row>
    <row r="22" spans="3:39">
      <c r="C22" s="415" t="s">
        <v>282</v>
      </c>
      <c r="D22" s="255" t="s">
        <v>283</v>
      </c>
      <c r="E22" s="421">
        <v>249612</v>
      </c>
      <c r="F22" s="422">
        <v>86.504803530000004</v>
      </c>
      <c r="G22" s="422">
        <v>73.421447950000001</v>
      </c>
      <c r="H22" s="422">
        <v>13.08335559</v>
      </c>
      <c r="I22" s="423">
        <v>2.4861303910000001</v>
      </c>
      <c r="J22" s="422">
        <v>0.26472736299999999</v>
      </c>
      <c r="K22" s="423">
        <v>7.8450744600000002</v>
      </c>
      <c r="L22" s="422">
        <v>0.71387048399999997</v>
      </c>
      <c r="M22" s="423">
        <v>5.6327356020000003</v>
      </c>
      <c r="N22" s="423">
        <v>0.62872930400000004</v>
      </c>
      <c r="O22" s="422">
        <v>2.8392898999999999E-2</v>
      </c>
      <c r="P22" s="423">
        <v>0.31142328899999999</v>
      </c>
      <c r="Q22" s="422">
        <v>3.9435858999999997E-2</v>
      </c>
      <c r="R22" s="415" t="s">
        <v>282</v>
      </c>
      <c r="S22" s="415" t="s">
        <v>282</v>
      </c>
      <c r="T22" s="423">
        <v>2.8064580339999998</v>
      </c>
      <c r="U22" s="424">
        <v>0.374558695</v>
      </c>
      <c r="V22" s="422">
        <v>13.286614800000001</v>
      </c>
      <c r="W22" s="424">
        <v>4.5139158999999998E-2</v>
      </c>
      <c r="X22" s="422">
        <v>0</v>
      </c>
      <c r="Y22" s="424">
        <v>0</v>
      </c>
      <c r="Z22" s="422">
        <v>8.3073660000000001E-3</v>
      </c>
      <c r="AA22" s="424">
        <v>1.292404E-3</v>
      </c>
      <c r="AB22" s="422">
        <v>0</v>
      </c>
      <c r="AC22" s="424">
        <v>0</v>
      </c>
      <c r="AD22" s="422">
        <v>42.266832239999999</v>
      </c>
      <c r="AE22" s="424">
        <v>3.9638165569999999</v>
      </c>
      <c r="AF22" s="422">
        <v>1.6331996000000001E-2</v>
      </c>
      <c r="AG22" s="424">
        <v>2.7504389999999999E-3</v>
      </c>
      <c r="AH22" s="422">
        <v>8.9613099999999999E-4</v>
      </c>
      <c r="AI22" s="423">
        <v>2.218150005</v>
      </c>
      <c r="AJ22" s="423">
        <v>0.78009952599999999</v>
      </c>
      <c r="AK22" s="423">
        <v>2.7830365370000001</v>
      </c>
      <c r="AL22" s="421">
        <v>21</v>
      </c>
      <c r="AM22" s="415" t="s">
        <v>282</v>
      </c>
    </row>
    <row r="23" spans="3:39">
      <c r="C23" s="415" t="s">
        <v>284</v>
      </c>
      <c r="D23" s="255" t="s">
        <v>285</v>
      </c>
      <c r="E23" s="421">
        <v>5636</v>
      </c>
      <c r="F23" s="422">
        <v>199.4487493</v>
      </c>
      <c r="G23" s="422">
        <v>145.82431460000001</v>
      </c>
      <c r="H23" s="422">
        <v>53.624434690000001</v>
      </c>
      <c r="I23" s="423">
        <v>68.480165589999999</v>
      </c>
      <c r="J23" s="422">
        <v>4.2376231339999997</v>
      </c>
      <c r="K23" s="423">
        <v>31.790069750000001</v>
      </c>
      <c r="L23" s="422">
        <v>2.8839039629999998</v>
      </c>
      <c r="M23" s="423">
        <v>13.04170087</v>
      </c>
      <c r="N23" s="423">
        <v>0.49442825600000001</v>
      </c>
      <c r="O23" s="422">
        <v>1.8128417000000001E-2</v>
      </c>
      <c r="P23" s="423">
        <v>5.8735655999999997E-2</v>
      </c>
      <c r="Q23" s="422">
        <v>3.502972E-3</v>
      </c>
      <c r="R23" s="415" t="s">
        <v>284</v>
      </c>
      <c r="S23" s="415" t="s">
        <v>284</v>
      </c>
      <c r="T23" s="423">
        <v>1.088565853</v>
      </c>
      <c r="U23" s="424">
        <v>1.703573776</v>
      </c>
      <c r="V23" s="422">
        <v>12.57661452</v>
      </c>
      <c r="W23" s="424">
        <v>1.5106072500000001</v>
      </c>
      <c r="X23" s="422">
        <v>0</v>
      </c>
      <c r="Y23" s="424">
        <v>0</v>
      </c>
      <c r="Z23" s="422">
        <v>0</v>
      </c>
      <c r="AA23" s="424">
        <v>0</v>
      </c>
      <c r="AB23" s="422">
        <v>0</v>
      </c>
      <c r="AC23" s="424">
        <v>0</v>
      </c>
      <c r="AD23" s="422">
        <v>19.103969549999999</v>
      </c>
      <c r="AE23" s="424">
        <v>17.675861950000002</v>
      </c>
      <c r="AF23" s="422">
        <v>0</v>
      </c>
      <c r="AG23" s="424">
        <v>0</v>
      </c>
      <c r="AH23" s="422">
        <v>3.54803E-4</v>
      </c>
      <c r="AI23" s="423">
        <v>11.68273138</v>
      </c>
      <c r="AJ23" s="423">
        <v>2.4369414009999999</v>
      </c>
      <c r="AK23" s="423">
        <v>10.66127023</v>
      </c>
      <c r="AL23" s="421">
        <v>5</v>
      </c>
      <c r="AM23" s="415" t="s">
        <v>284</v>
      </c>
    </row>
    <row r="24" spans="3:39">
      <c r="C24" s="415" t="s">
        <v>286</v>
      </c>
      <c r="D24" s="255" t="s">
        <v>287</v>
      </c>
      <c r="E24" s="421">
        <v>5210</v>
      </c>
      <c r="F24" s="422">
        <v>381.09151509999998</v>
      </c>
      <c r="G24" s="422">
        <v>308.24531330000002</v>
      </c>
      <c r="H24" s="422">
        <v>72.846201739999998</v>
      </c>
      <c r="I24" s="423">
        <v>46.757679850000002</v>
      </c>
      <c r="J24" s="422">
        <v>47.08960192</v>
      </c>
      <c r="K24" s="423">
        <v>72.903740299999996</v>
      </c>
      <c r="L24" s="422">
        <v>0.39163923499999997</v>
      </c>
      <c r="M24" s="423">
        <v>9.3793720890000003</v>
      </c>
      <c r="N24" s="423">
        <v>0.67399821100000001</v>
      </c>
      <c r="O24" s="422">
        <v>6.37697E-4</v>
      </c>
      <c r="P24" s="423">
        <v>0.32587118999999998</v>
      </c>
      <c r="Q24" s="422">
        <v>4.7319348999999997E-2</v>
      </c>
      <c r="R24" s="415" t="s">
        <v>286</v>
      </c>
      <c r="S24" s="415" t="s">
        <v>286</v>
      </c>
      <c r="T24" s="423">
        <v>98.754292800000002</v>
      </c>
      <c r="U24" s="424">
        <v>3.6891561159999999</v>
      </c>
      <c r="V24" s="422">
        <v>47.050808160000003</v>
      </c>
      <c r="W24" s="424">
        <v>7.7743110020000001</v>
      </c>
      <c r="X24" s="422">
        <v>0</v>
      </c>
      <c r="Y24" s="424">
        <v>0</v>
      </c>
      <c r="Z24" s="422">
        <v>0</v>
      </c>
      <c r="AA24" s="424">
        <v>0</v>
      </c>
      <c r="AB24" s="422">
        <v>0</v>
      </c>
      <c r="AC24" s="424">
        <v>0</v>
      </c>
      <c r="AD24" s="422">
        <v>7.916445478</v>
      </c>
      <c r="AE24" s="424">
        <v>11.63431673</v>
      </c>
      <c r="AF24" s="422">
        <v>0</v>
      </c>
      <c r="AG24" s="424">
        <v>0</v>
      </c>
      <c r="AH24" s="422">
        <v>0.13126591200000001</v>
      </c>
      <c r="AI24" s="423">
        <v>24.792818879999999</v>
      </c>
      <c r="AJ24" s="423">
        <v>0.36316782600000003</v>
      </c>
      <c r="AK24" s="423">
        <v>1.415072337</v>
      </c>
      <c r="AL24" s="421">
        <v>7</v>
      </c>
      <c r="AM24" s="415" t="s">
        <v>286</v>
      </c>
    </row>
    <row r="25" spans="3:39">
      <c r="C25" s="415" t="s">
        <v>288</v>
      </c>
      <c r="D25" s="255" t="s">
        <v>289</v>
      </c>
      <c r="E25" s="421">
        <v>82481</v>
      </c>
      <c r="F25" s="422">
        <v>515.07648059999997</v>
      </c>
      <c r="G25" s="422">
        <v>441.19824410000001</v>
      </c>
      <c r="H25" s="422">
        <v>73.878236439999995</v>
      </c>
      <c r="I25" s="423">
        <v>79.851687080000005</v>
      </c>
      <c r="J25" s="422">
        <v>11.08456808</v>
      </c>
      <c r="K25" s="423">
        <v>36.915421270000003</v>
      </c>
      <c r="L25" s="422">
        <v>2.0584932020000002</v>
      </c>
      <c r="M25" s="423">
        <v>34.379809799999997</v>
      </c>
      <c r="N25" s="423">
        <v>42.98884202</v>
      </c>
      <c r="O25" s="422">
        <v>4.7067055509999998</v>
      </c>
      <c r="P25" s="423">
        <v>17.96541431</v>
      </c>
      <c r="Q25" s="422">
        <v>3.1823220609999998</v>
      </c>
      <c r="R25" s="415" t="s">
        <v>288</v>
      </c>
      <c r="S25" s="415" t="s">
        <v>288</v>
      </c>
      <c r="T25" s="423">
        <v>7.3189033649999997</v>
      </c>
      <c r="U25" s="424">
        <v>1.3971358279999999</v>
      </c>
      <c r="V25" s="422">
        <v>195.12283529999999</v>
      </c>
      <c r="W25" s="424">
        <v>8.0867597230000001</v>
      </c>
      <c r="X25" s="422">
        <v>7.2635100000000005E-5</v>
      </c>
      <c r="Y25" s="424">
        <v>8.6303499999999995E-6</v>
      </c>
      <c r="Z25" s="422">
        <v>1.3532339010000001</v>
      </c>
      <c r="AA25" s="424">
        <v>0.20561614</v>
      </c>
      <c r="AB25" s="422">
        <v>0</v>
      </c>
      <c r="AC25" s="424">
        <v>0</v>
      </c>
      <c r="AD25" s="422">
        <v>12.882589579999999</v>
      </c>
      <c r="AE25" s="424">
        <v>20.115419729999999</v>
      </c>
      <c r="AF25" s="422">
        <v>0.15221100300000001</v>
      </c>
      <c r="AG25" s="424">
        <v>2.9822300999999999E-2</v>
      </c>
      <c r="AH25" s="422">
        <v>0.36636374399999999</v>
      </c>
      <c r="AI25" s="423">
        <v>22.439516359999999</v>
      </c>
      <c r="AJ25" s="423">
        <v>2.9648049350000001</v>
      </c>
      <c r="AK25" s="423">
        <v>9.5079239740000006</v>
      </c>
      <c r="AL25" s="421">
        <v>39</v>
      </c>
      <c r="AM25" s="415" t="s">
        <v>288</v>
      </c>
    </row>
    <row r="26" spans="3:39">
      <c r="C26" s="415" t="s">
        <v>290</v>
      </c>
      <c r="D26" s="255" t="s">
        <v>291</v>
      </c>
      <c r="E26" s="421">
        <v>211991</v>
      </c>
      <c r="F26" s="422">
        <v>394.91121930000003</v>
      </c>
      <c r="G26" s="422">
        <v>316.63437809999999</v>
      </c>
      <c r="H26" s="422">
        <v>78.276841189999999</v>
      </c>
      <c r="I26" s="423">
        <v>88.669149419999997</v>
      </c>
      <c r="J26" s="422">
        <v>5.6672819509999997</v>
      </c>
      <c r="K26" s="423">
        <v>43.469220730000004</v>
      </c>
      <c r="L26" s="422">
        <v>4.4230902529999998</v>
      </c>
      <c r="M26" s="423">
        <v>37.084254360000003</v>
      </c>
      <c r="N26" s="423">
        <v>25.07062951</v>
      </c>
      <c r="O26" s="422">
        <v>1.9334240659999999</v>
      </c>
      <c r="P26" s="423">
        <v>18.830316620000001</v>
      </c>
      <c r="Q26" s="422">
        <v>2.9315730640000002</v>
      </c>
      <c r="R26" s="415" t="s">
        <v>290</v>
      </c>
      <c r="S26" s="415" t="s">
        <v>290</v>
      </c>
      <c r="T26" s="423">
        <v>7.1294656109999996</v>
      </c>
      <c r="U26" s="424">
        <v>1.991988369</v>
      </c>
      <c r="V26" s="422">
        <v>12.323797089999999</v>
      </c>
      <c r="W26" s="424">
        <v>0.69874519099999999</v>
      </c>
      <c r="X26" s="422">
        <v>1.0824105000000001E-2</v>
      </c>
      <c r="Y26" s="424">
        <v>6.9819599999999999E-4</v>
      </c>
      <c r="Z26" s="422">
        <v>54.6853737</v>
      </c>
      <c r="AA26" s="424">
        <v>19.465896350000001</v>
      </c>
      <c r="AB26" s="422">
        <v>9.0203290000000005E-3</v>
      </c>
      <c r="AC26" s="424">
        <v>8.8565339999999992E-3</v>
      </c>
      <c r="AD26" s="422">
        <v>8.8932200459999997</v>
      </c>
      <c r="AE26" s="424">
        <v>17.572254409999999</v>
      </c>
      <c r="AF26" s="422">
        <v>0.44274521100000003</v>
      </c>
      <c r="AG26" s="424">
        <v>8.3254408000000002E-2</v>
      </c>
      <c r="AH26" s="422">
        <v>0.69756833100000004</v>
      </c>
      <c r="AI26" s="423">
        <v>29.950651669999999</v>
      </c>
      <c r="AJ26" s="423">
        <v>3.983168219</v>
      </c>
      <c r="AK26" s="423">
        <v>8.8847515159999997</v>
      </c>
      <c r="AL26" s="421">
        <v>118</v>
      </c>
      <c r="AM26" s="415" t="s">
        <v>290</v>
      </c>
    </row>
    <row r="27" spans="3:39">
      <c r="C27" s="415" t="s">
        <v>292</v>
      </c>
      <c r="D27" s="255" t="s">
        <v>293</v>
      </c>
      <c r="E27" s="421">
        <v>53465</v>
      </c>
      <c r="F27" s="422">
        <v>422.64032300000002</v>
      </c>
      <c r="G27" s="422">
        <v>340.84659590000001</v>
      </c>
      <c r="H27" s="422">
        <v>81.793727009999998</v>
      </c>
      <c r="I27" s="423">
        <v>123.98699209999999</v>
      </c>
      <c r="J27" s="422">
        <v>12.985757400000001</v>
      </c>
      <c r="K27" s="423">
        <v>40.848839939999998</v>
      </c>
      <c r="L27" s="422">
        <v>3.2609369080000001</v>
      </c>
      <c r="M27" s="423">
        <v>48.579249799999999</v>
      </c>
      <c r="N27" s="423">
        <v>2.2493240970000001</v>
      </c>
      <c r="O27" s="422">
        <v>9.5415185999999999E-2</v>
      </c>
      <c r="P27" s="423">
        <v>12.710183410000001</v>
      </c>
      <c r="Q27" s="422">
        <v>2.8925841079999999</v>
      </c>
      <c r="R27" s="415" t="s">
        <v>292</v>
      </c>
      <c r="S27" s="415" t="s">
        <v>292</v>
      </c>
      <c r="T27" s="423">
        <v>37.51372422</v>
      </c>
      <c r="U27" s="424">
        <v>2.0197102199999999</v>
      </c>
      <c r="V27" s="422">
        <v>16.50515163</v>
      </c>
      <c r="W27" s="424">
        <v>1.143861714</v>
      </c>
      <c r="X27" s="422">
        <v>0</v>
      </c>
      <c r="Y27" s="424">
        <v>0</v>
      </c>
      <c r="Z27" s="422">
        <v>8.8572139159999992</v>
      </c>
      <c r="AA27" s="424">
        <v>1.089439593</v>
      </c>
      <c r="AB27" s="422">
        <v>0</v>
      </c>
      <c r="AC27" s="424">
        <v>0</v>
      </c>
      <c r="AD27" s="422">
        <v>30.205608869999999</v>
      </c>
      <c r="AE27" s="424">
        <v>30.48292764</v>
      </c>
      <c r="AF27" s="422">
        <v>2.8216904000000001E-2</v>
      </c>
      <c r="AG27" s="424">
        <v>5.3752899999999996E-3</v>
      </c>
      <c r="AH27" s="422">
        <v>0.77848676100000003</v>
      </c>
      <c r="AI27" s="423">
        <v>31.081530090000001</v>
      </c>
      <c r="AJ27" s="423">
        <v>3.7972134070000001</v>
      </c>
      <c r="AK27" s="423">
        <v>11.52257972</v>
      </c>
      <c r="AL27" s="421">
        <v>52</v>
      </c>
      <c r="AM27" s="415" t="s">
        <v>292</v>
      </c>
    </row>
    <row r="28" spans="3:39">
      <c r="C28" s="415" t="s">
        <v>294</v>
      </c>
      <c r="D28" s="255" t="s">
        <v>295</v>
      </c>
      <c r="E28" s="421">
        <v>99290</v>
      </c>
      <c r="F28" s="422">
        <v>313.73760019999997</v>
      </c>
      <c r="G28" s="422">
        <v>257.0550288</v>
      </c>
      <c r="H28" s="422">
        <v>56.682571490000001</v>
      </c>
      <c r="I28" s="423">
        <v>107.753309</v>
      </c>
      <c r="J28" s="422">
        <v>18.071724249999999</v>
      </c>
      <c r="K28" s="423">
        <v>32.639475640000001</v>
      </c>
      <c r="L28" s="422">
        <v>3.9696059080000001</v>
      </c>
      <c r="M28" s="423">
        <v>34.43898995</v>
      </c>
      <c r="N28" s="423">
        <v>5.2977570580000002</v>
      </c>
      <c r="O28" s="422">
        <v>0.144370586</v>
      </c>
      <c r="P28" s="423">
        <v>5.738895232</v>
      </c>
      <c r="Q28" s="422">
        <v>1.0538718659999999</v>
      </c>
      <c r="R28" s="415" t="s">
        <v>294</v>
      </c>
      <c r="S28" s="415" t="s">
        <v>294</v>
      </c>
      <c r="T28" s="423">
        <v>22.234256550000001</v>
      </c>
      <c r="U28" s="424">
        <v>2.9479003659999998</v>
      </c>
      <c r="V28" s="422">
        <v>12.58603993</v>
      </c>
      <c r="W28" s="424">
        <v>1.047086937</v>
      </c>
      <c r="X28" s="422">
        <v>0.708233471</v>
      </c>
      <c r="Y28" s="424">
        <v>0.153594381</v>
      </c>
      <c r="Z28" s="422">
        <v>1.2800875E-2</v>
      </c>
      <c r="AA28" s="424">
        <v>3.0850119999999998E-3</v>
      </c>
      <c r="AB28" s="422">
        <v>0</v>
      </c>
      <c r="AC28" s="424">
        <v>0</v>
      </c>
      <c r="AD28" s="422">
        <v>17.046174000000001</v>
      </c>
      <c r="AE28" s="424">
        <v>22.68516795</v>
      </c>
      <c r="AF28" s="422">
        <v>0</v>
      </c>
      <c r="AG28" s="424">
        <v>0</v>
      </c>
      <c r="AH28" s="422">
        <v>0.248750424</v>
      </c>
      <c r="AI28" s="423">
        <v>19.658276560000001</v>
      </c>
      <c r="AJ28" s="423">
        <v>1.7520015449999999</v>
      </c>
      <c r="AK28" s="423">
        <v>3.5462327660000001</v>
      </c>
      <c r="AL28" s="421">
        <v>68</v>
      </c>
      <c r="AM28" s="415" t="s">
        <v>294</v>
      </c>
    </row>
    <row r="29" spans="3:39">
      <c r="C29" s="415" t="s">
        <v>296</v>
      </c>
      <c r="D29" s="255" t="s">
        <v>297</v>
      </c>
      <c r="E29" s="421">
        <v>306453</v>
      </c>
      <c r="F29" s="422">
        <v>328.89015490000003</v>
      </c>
      <c r="G29" s="422">
        <v>261.36420930000003</v>
      </c>
      <c r="H29" s="422">
        <v>67.525945620000002</v>
      </c>
      <c r="I29" s="423">
        <v>65.812550229999999</v>
      </c>
      <c r="J29" s="422">
        <v>8.5098489859999997</v>
      </c>
      <c r="K29" s="423">
        <v>36.609762269999997</v>
      </c>
      <c r="L29" s="422">
        <v>4.6731518879999996</v>
      </c>
      <c r="M29" s="423">
        <v>30.524818079999999</v>
      </c>
      <c r="N29" s="423">
        <v>16.288938779999999</v>
      </c>
      <c r="O29" s="422">
        <v>0.66259738499999998</v>
      </c>
      <c r="P29" s="423">
        <v>14.360522899999999</v>
      </c>
      <c r="Q29" s="422">
        <v>2.9922272579999998</v>
      </c>
      <c r="R29" s="415" t="s">
        <v>296</v>
      </c>
      <c r="S29" s="415" t="s">
        <v>296</v>
      </c>
      <c r="T29" s="423">
        <v>10.196619950000001</v>
      </c>
      <c r="U29" s="424">
        <v>1.565266212</v>
      </c>
      <c r="V29" s="422">
        <v>49.853548379999999</v>
      </c>
      <c r="W29" s="424">
        <v>1.8399977089999999</v>
      </c>
      <c r="X29" s="422">
        <v>5.2131950000000003E-3</v>
      </c>
      <c r="Y29" s="424">
        <v>1.6303349999999999E-3</v>
      </c>
      <c r="Z29" s="422">
        <v>0.29678282</v>
      </c>
      <c r="AA29" s="424">
        <v>5.0476712E-2</v>
      </c>
      <c r="AB29" s="422">
        <v>1.7251589540000001</v>
      </c>
      <c r="AC29" s="424">
        <v>0.44445341900000002</v>
      </c>
      <c r="AD29" s="422">
        <v>20.384922339999999</v>
      </c>
      <c r="AE29" s="424">
        <v>21.83286919</v>
      </c>
      <c r="AF29" s="422">
        <v>0.77225119799999997</v>
      </c>
      <c r="AG29" s="424">
        <v>0.152897116</v>
      </c>
      <c r="AH29" s="422">
        <v>0.199005658</v>
      </c>
      <c r="AI29" s="423">
        <v>20.66347902</v>
      </c>
      <c r="AJ29" s="423">
        <v>6.4663078000000001</v>
      </c>
      <c r="AK29" s="423">
        <v>12.00485714</v>
      </c>
      <c r="AL29" s="421">
        <v>175</v>
      </c>
      <c r="AM29" s="415" t="s">
        <v>296</v>
      </c>
    </row>
    <row r="30" spans="3:39">
      <c r="C30" s="415" t="s">
        <v>298</v>
      </c>
      <c r="D30" s="255" t="s">
        <v>299</v>
      </c>
      <c r="E30" s="421">
        <v>75747</v>
      </c>
      <c r="F30" s="422">
        <v>320.7935521</v>
      </c>
      <c r="G30" s="422">
        <v>240.0005937</v>
      </c>
      <c r="H30" s="422">
        <v>80.792958470000002</v>
      </c>
      <c r="I30" s="423">
        <v>44.141949619999998</v>
      </c>
      <c r="J30" s="422">
        <v>7.9371400000000005E-3</v>
      </c>
      <c r="K30" s="423">
        <v>59.840680210000002</v>
      </c>
      <c r="L30" s="422">
        <v>1.9571828550000001</v>
      </c>
      <c r="M30" s="423">
        <v>44.760611730000001</v>
      </c>
      <c r="N30" s="423">
        <v>3.1058687749999998</v>
      </c>
      <c r="O30" s="422">
        <v>1.2578224000000001E-2</v>
      </c>
      <c r="P30" s="423">
        <v>2.831968109</v>
      </c>
      <c r="Q30" s="422">
        <v>0.35479623100000002</v>
      </c>
      <c r="R30" s="415" t="s">
        <v>298</v>
      </c>
      <c r="S30" s="415" t="s">
        <v>298</v>
      </c>
      <c r="T30" s="423">
        <v>0.63685810300000001</v>
      </c>
      <c r="U30" s="424">
        <v>0.127243623</v>
      </c>
      <c r="V30" s="422">
        <v>6.1506020509999999</v>
      </c>
      <c r="W30" s="424">
        <v>5.9425132999999998E-2</v>
      </c>
      <c r="X30" s="422">
        <v>0</v>
      </c>
      <c r="Y30" s="424">
        <v>0</v>
      </c>
      <c r="Z30" s="422">
        <v>8.2526000000000002E-5</v>
      </c>
      <c r="AA30" s="424">
        <v>5.3691900000000003E-6</v>
      </c>
      <c r="AB30" s="422">
        <v>0</v>
      </c>
      <c r="AC30" s="424">
        <v>0</v>
      </c>
      <c r="AD30" s="422">
        <v>53.085448339999999</v>
      </c>
      <c r="AE30" s="424">
        <v>73.393417349999993</v>
      </c>
      <c r="AF30" s="422">
        <v>4.6758999000000002E-2</v>
      </c>
      <c r="AG30" s="424">
        <v>7.3723979999999996E-3</v>
      </c>
      <c r="AH30" s="422">
        <v>6.6606911000000005E-2</v>
      </c>
      <c r="AI30" s="423">
        <v>5.7485983709999999</v>
      </c>
      <c r="AJ30" s="423">
        <v>5.0939854540000002</v>
      </c>
      <c r="AK30" s="423">
        <v>19.363574620000001</v>
      </c>
      <c r="AL30" s="421">
        <v>54</v>
      </c>
      <c r="AM30" s="415" t="s">
        <v>298</v>
      </c>
    </row>
    <row r="31" spans="3:39">
      <c r="C31" s="415" t="s">
        <v>300</v>
      </c>
      <c r="D31" s="255" t="s">
        <v>301</v>
      </c>
      <c r="E31" s="421">
        <v>348964</v>
      </c>
      <c r="F31" s="422">
        <v>284.37213050000003</v>
      </c>
      <c r="G31" s="422">
        <v>226.40674480000001</v>
      </c>
      <c r="H31" s="422">
        <v>57.965385660000003</v>
      </c>
      <c r="I31" s="423">
        <v>103.7277634</v>
      </c>
      <c r="J31" s="422">
        <v>8.0121599710000009</v>
      </c>
      <c r="K31" s="423">
        <v>24.065948259999999</v>
      </c>
      <c r="L31" s="422">
        <v>4.1668685329999997</v>
      </c>
      <c r="M31" s="423">
        <v>28.21422244</v>
      </c>
      <c r="N31" s="423">
        <v>7.4992493180000004</v>
      </c>
      <c r="O31" s="422">
        <v>0.43854841</v>
      </c>
      <c r="P31" s="423">
        <v>22.697077310000001</v>
      </c>
      <c r="Q31" s="422">
        <v>3.862606209</v>
      </c>
      <c r="R31" s="415" t="s">
        <v>300</v>
      </c>
      <c r="S31" s="415" t="s">
        <v>300</v>
      </c>
      <c r="T31" s="423">
        <v>4.5573660140000003</v>
      </c>
      <c r="U31" s="424">
        <v>1.0515358610000001</v>
      </c>
      <c r="V31" s="422">
        <v>11.624703800000001</v>
      </c>
      <c r="W31" s="424">
        <v>0.68708460599999999</v>
      </c>
      <c r="X31" s="422">
        <v>2.4735949999999999E-3</v>
      </c>
      <c r="Y31" s="424">
        <v>2.7738799999999999E-4</v>
      </c>
      <c r="Z31" s="422">
        <v>1.6865678289999999</v>
      </c>
      <c r="AA31" s="424">
        <v>0.44675218500000002</v>
      </c>
      <c r="AB31" s="422">
        <v>0.10738033600000001</v>
      </c>
      <c r="AC31" s="424">
        <v>7.0444866999999994E-2</v>
      </c>
      <c r="AD31" s="422">
        <v>10.60788606</v>
      </c>
      <c r="AE31" s="424">
        <v>20.419923409999999</v>
      </c>
      <c r="AF31" s="422">
        <v>7.8420137000000001E-2</v>
      </c>
      <c r="AG31" s="424">
        <v>1.5006709999999999E-2</v>
      </c>
      <c r="AH31" s="422">
        <v>0.53641541599999998</v>
      </c>
      <c r="AI31" s="423">
        <v>19.11833962</v>
      </c>
      <c r="AJ31" s="423">
        <v>3.906568874</v>
      </c>
      <c r="AK31" s="423">
        <v>6.7705399640000001</v>
      </c>
      <c r="AL31" s="421">
        <v>139</v>
      </c>
      <c r="AM31" s="415" t="s">
        <v>300</v>
      </c>
    </row>
    <row r="32" spans="3:39">
      <c r="C32" s="415" t="s">
        <v>302</v>
      </c>
      <c r="D32" s="255" t="s">
        <v>303</v>
      </c>
      <c r="E32" s="421">
        <v>18016</v>
      </c>
      <c r="F32" s="422">
        <v>642.92189829999995</v>
      </c>
      <c r="G32" s="422">
        <v>543.48219840000002</v>
      </c>
      <c r="H32" s="422">
        <v>99.439699919999995</v>
      </c>
      <c r="I32" s="423">
        <v>145.25009729999999</v>
      </c>
      <c r="J32" s="422">
        <v>4.5974247449999996</v>
      </c>
      <c r="K32" s="423">
        <v>17.848654809999999</v>
      </c>
      <c r="L32" s="422">
        <v>3.1889420409999998</v>
      </c>
      <c r="M32" s="423">
        <v>101.4876172</v>
      </c>
      <c r="N32" s="423">
        <v>85.82050984</v>
      </c>
      <c r="O32" s="422">
        <v>8.6718777639999995</v>
      </c>
      <c r="P32" s="423">
        <v>7.0631376899999996</v>
      </c>
      <c r="Q32" s="422">
        <v>1.4743381760000001</v>
      </c>
      <c r="R32" s="415" t="s">
        <v>302</v>
      </c>
      <c r="S32" s="415" t="s">
        <v>302</v>
      </c>
      <c r="T32" s="423">
        <v>108.71270060000001</v>
      </c>
      <c r="U32" s="424">
        <v>3.519762488</v>
      </c>
      <c r="V32" s="422">
        <v>15.751797379999999</v>
      </c>
      <c r="W32" s="424">
        <v>1.653326074</v>
      </c>
      <c r="X32" s="422">
        <v>3.5055109999999998E-3</v>
      </c>
      <c r="Y32" s="424">
        <v>4.16518E-4</v>
      </c>
      <c r="Z32" s="422">
        <v>4.0213108210000001</v>
      </c>
      <c r="AA32" s="424">
        <v>0.40864684400000001</v>
      </c>
      <c r="AB32" s="422">
        <v>0</v>
      </c>
      <c r="AC32" s="424">
        <v>0</v>
      </c>
      <c r="AD32" s="422">
        <v>33.01829558</v>
      </c>
      <c r="AE32" s="424">
        <v>33.073566649999997</v>
      </c>
      <c r="AF32" s="422">
        <v>5.8864886999999998E-2</v>
      </c>
      <c r="AG32" s="424">
        <v>1.1286167999999999E-2</v>
      </c>
      <c r="AH32" s="422">
        <v>0.107969976</v>
      </c>
      <c r="AI32" s="423">
        <v>53.960060060000004</v>
      </c>
      <c r="AJ32" s="423">
        <v>2.9249243530000002</v>
      </c>
      <c r="AK32" s="423">
        <v>10.29286492</v>
      </c>
      <c r="AL32" s="421">
        <v>34</v>
      </c>
      <c r="AM32" s="415" t="s">
        <v>302</v>
      </c>
    </row>
    <row r="33" spans="3:39">
      <c r="C33" s="415" t="s">
        <v>304</v>
      </c>
      <c r="D33" s="255" t="s">
        <v>305</v>
      </c>
      <c r="E33" s="421">
        <v>46049</v>
      </c>
      <c r="F33" s="422">
        <v>310.11584749999997</v>
      </c>
      <c r="G33" s="422">
        <v>243.8206643</v>
      </c>
      <c r="H33" s="422">
        <v>66.295183260000002</v>
      </c>
      <c r="I33" s="423">
        <v>93.059204589999993</v>
      </c>
      <c r="J33" s="422">
        <v>10.26451316</v>
      </c>
      <c r="K33" s="423">
        <v>31.594411730000001</v>
      </c>
      <c r="L33" s="422">
        <v>3.517932488</v>
      </c>
      <c r="M33" s="423">
        <v>33.92066955</v>
      </c>
      <c r="N33" s="423">
        <v>4.7551660670000002</v>
      </c>
      <c r="O33" s="422">
        <v>0.29214766800000003</v>
      </c>
      <c r="P33" s="423">
        <v>8.677088221</v>
      </c>
      <c r="Q33" s="422">
        <v>1.5162700490000001</v>
      </c>
      <c r="R33" s="415" t="s">
        <v>304</v>
      </c>
      <c r="S33" s="415" t="s">
        <v>304</v>
      </c>
      <c r="T33" s="423">
        <v>45.554360520000003</v>
      </c>
      <c r="U33" s="424">
        <v>3.6101781989999999</v>
      </c>
      <c r="V33" s="422">
        <v>6.1033526040000003</v>
      </c>
      <c r="W33" s="424">
        <v>0.46558654199999999</v>
      </c>
      <c r="X33" s="422">
        <v>8.6733899999999996E-4</v>
      </c>
      <c r="Y33" s="424">
        <v>1.03055E-4</v>
      </c>
      <c r="Z33" s="422">
        <v>0.61773555499999999</v>
      </c>
      <c r="AA33" s="424">
        <v>7.2564423000000003E-2</v>
      </c>
      <c r="AB33" s="422">
        <v>0.51463974899999998</v>
      </c>
      <c r="AC33" s="424">
        <v>0.12734137100000001</v>
      </c>
      <c r="AD33" s="422">
        <v>11.71882637</v>
      </c>
      <c r="AE33" s="424">
        <v>20.0715264</v>
      </c>
      <c r="AF33" s="422">
        <v>7.0141330000000002E-2</v>
      </c>
      <c r="AG33" s="424">
        <v>1.2531555999999999E-2</v>
      </c>
      <c r="AH33" s="422">
        <v>6.3448270000000001E-2</v>
      </c>
      <c r="AI33" s="423">
        <v>22.137709879999999</v>
      </c>
      <c r="AJ33" s="423">
        <v>3.8204194230000001</v>
      </c>
      <c r="AK33" s="423">
        <v>7.557111388</v>
      </c>
      <c r="AL33" s="421">
        <v>69</v>
      </c>
      <c r="AM33" s="415" t="s">
        <v>304</v>
      </c>
    </row>
    <row r="34" spans="3:39">
      <c r="C34" s="415" t="s">
        <v>306</v>
      </c>
      <c r="D34" s="255" t="s">
        <v>307</v>
      </c>
      <c r="E34" s="421">
        <v>168524</v>
      </c>
      <c r="F34" s="422">
        <v>519.25322930000004</v>
      </c>
      <c r="G34" s="422">
        <v>445.13712870000001</v>
      </c>
      <c r="H34" s="422">
        <v>74.11610057</v>
      </c>
      <c r="I34" s="423">
        <v>48.929885810000002</v>
      </c>
      <c r="J34" s="422">
        <v>10.68402064</v>
      </c>
      <c r="K34" s="423">
        <v>23.015631590000002</v>
      </c>
      <c r="L34" s="422">
        <v>2.3065088720000002</v>
      </c>
      <c r="M34" s="423">
        <v>27.342182050000002</v>
      </c>
      <c r="N34" s="423">
        <v>71.194140910000002</v>
      </c>
      <c r="O34" s="422">
        <v>13.91448548</v>
      </c>
      <c r="P34" s="423">
        <v>19.051858729999999</v>
      </c>
      <c r="Q34" s="422">
        <v>3.8786822760000002</v>
      </c>
      <c r="R34" s="415" t="s">
        <v>306</v>
      </c>
      <c r="S34" s="415" t="s">
        <v>306</v>
      </c>
      <c r="T34" s="423">
        <v>6.3100894739999998</v>
      </c>
      <c r="U34" s="424">
        <v>0.86726207899999996</v>
      </c>
      <c r="V34" s="422">
        <v>210.97227079999999</v>
      </c>
      <c r="W34" s="424">
        <v>7.2510655430000002</v>
      </c>
      <c r="X34" s="422">
        <v>0</v>
      </c>
      <c r="Y34" s="424">
        <v>0</v>
      </c>
      <c r="Z34" s="422">
        <v>0.12963208100000001</v>
      </c>
      <c r="AA34" s="424">
        <v>2.4616701000000001E-2</v>
      </c>
      <c r="AB34" s="422">
        <v>3.0854072E-2</v>
      </c>
      <c r="AC34" s="424">
        <v>2.9407750999999999E-2</v>
      </c>
      <c r="AD34" s="422">
        <v>23.657530080000001</v>
      </c>
      <c r="AE34" s="424">
        <v>14.03556949</v>
      </c>
      <c r="AF34" s="422">
        <v>9.7150047000000003E-2</v>
      </c>
      <c r="AG34" s="424">
        <v>1.5615875E-2</v>
      </c>
      <c r="AH34" s="422">
        <v>0.34363882200000001</v>
      </c>
      <c r="AI34" s="423">
        <v>20.777182190000001</v>
      </c>
      <c r="AJ34" s="423">
        <v>4.1010661410000004</v>
      </c>
      <c r="AK34" s="423">
        <v>10.292881830000001</v>
      </c>
      <c r="AL34" s="421">
        <v>65</v>
      </c>
      <c r="AM34" s="415" t="s">
        <v>306</v>
      </c>
    </row>
    <row r="35" spans="3:39">
      <c r="C35" s="415" t="s">
        <v>308</v>
      </c>
      <c r="D35" s="255" t="s">
        <v>309</v>
      </c>
      <c r="E35" s="421">
        <v>145432</v>
      </c>
      <c r="F35" s="422">
        <v>332.02663280000002</v>
      </c>
      <c r="G35" s="422">
        <v>245.53338790000001</v>
      </c>
      <c r="H35" s="422">
        <v>86.493244970000006</v>
      </c>
      <c r="I35" s="423">
        <v>109.65132749999999</v>
      </c>
      <c r="J35" s="422">
        <v>3.2230214419999998</v>
      </c>
      <c r="K35" s="423">
        <v>40.01231379</v>
      </c>
      <c r="L35" s="422">
        <v>4.271437766</v>
      </c>
      <c r="M35" s="423">
        <v>41.821468529999997</v>
      </c>
      <c r="N35" s="423">
        <v>6.0371265310000002</v>
      </c>
      <c r="O35" s="422">
        <v>0.59417615700000004</v>
      </c>
      <c r="P35" s="423">
        <v>5.246765151</v>
      </c>
      <c r="Q35" s="422">
        <v>1.014452761</v>
      </c>
      <c r="R35" s="415" t="s">
        <v>308</v>
      </c>
      <c r="S35" s="415" t="s">
        <v>308</v>
      </c>
      <c r="T35" s="423">
        <v>15.035391049999999</v>
      </c>
      <c r="U35" s="424">
        <v>2.626513938</v>
      </c>
      <c r="V35" s="422">
        <v>8.3091097420000004</v>
      </c>
      <c r="W35" s="424">
        <v>0.78264512900000005</v>
      </c>
      <c r="X35" s="422">
        <v>3.5966895019999998</v>
      </c>
      <c r="Y35" s="424">
        <v>0.69663161799999995</v>
      </c>
      <c r="Z35" s="422">
        <v>0.72097530499999996</v>
      </c>
      <c r="AA35" s="424">
        <v>0.157162306</v>
      </c>
      <c r="AB35" s="422">
        <v>0</v>
      </c>
      <c r="AC35" s="424">
        <v>0</v>
      </c>
      <c r="AD35" s="422">
        <v>13.526187650000001</v>
      </c>
      <c r="AE35" s="424">
        <v>25.751374590000001</v>
      </c>
      <c r="AF35" s="422">
        <v>8.4362237000000007E-2</v>
      </c>
      <c r="AG35" s="424">
        <v>1.6731933000000001E-2</v>
      </c>
      <c r="AH35" s="422">
        <v>0.47735296599999999</v>
      </c>
      <c r="AI35" s="423">
        <v>25.327251319999998</v>
      </c>
      <c r="AJ35" s="423">
        <v>7.442576646</v>
      </c>
      <c r="AK35" s="423">
        <v>15.60358729</v>
      </c>
      <c r="AL35" s="421">
        <v>114</v>
      </c>
      <c r="AM35" s="415" t="s">
        <v>308</v>
      </c>
    </row>
    <row r="36" spans="3:39">
      <c r="C36" s="415" t="s">
        <v>310</v>
      </c>
      <c r="D36" s="255" t="s">
        <v>311</v>
      </c>
      <c r="E36" s="421">
        <v>19084</v>
      </c>
      <c r="F36" s="422">
        <v>312.01936360000002</v>
      </c>
      <c r="G36" s="422">
        <v>228.2845786</v>
      </c>
      <c r="H36" s="422">
        <v>83.734784989999994</v>
      </c>
      <c r="I36" s="423">
        <v>125.2631609</v>
      </c>
      <c r="J36" s="422">
        <v>7.4447779870000002</v>
      </c>
      <c r="K36" s="423">
        <v>19.795604749999999</v>
      </c>
      <c r="L36" s="422">
        <v>1.520555519</v>
      </c>
      <c r="M36" s="423">
        <v>34.050927950000002</v>
      </c>
      <c r="N36" s="423">
        <v>1.278692473</v>
      </c>
      <c r="O36" s="422">
        <v>8.4489109000000007E-2</v>
      </c>
      <c r="P36" s="423">
        <v>13.929547149999999</v>
      </c>
      <c r="Q36" s="422">
        <v>2.8643484680000002</v>
      </c>
      <c r="R36" s="415" t="s">
        <v>310</v>
      </c>
      <c r="S36" s="415" t="s">
        <v>310</v>
      </c>
      <c r="T36" s="423">
        <v>10.299528280000001</v>
      </c>
      <c r="U36" s="424">
        <v>2.7465333790000002</v>
      </c>
      <c r="V36" s="422">
        <v>7.4858909980000004</v>
      </c>
      <c r="W36" s="424">
        <v>0.55608713600000004</v>
      </c>
      <c r="X36" s="422">
        <v>9.1562499999999996E-5</v>
      </c>
      <c r="Y36" s="424">
        <v>1.0879299999999999E-5</v>
      </c>
      <c r="Z36" s="422">
        <v>2.2376419000000002E-2</v>
      </c>
      <c r="AA36" s="424">
        <v>6.8329059999999997E-3</v>
      </c>
      <c r="AB36" s="422">
        <v>0</v>
      </c>
      <c r="AC36" s="424">
        <v>0</v>
      </c>
      <c r="AD36" s="422">
        <v>11.930177049999999</v>
      </c>
      <c r="AE36" s="424">
        <v>23.935026629999999</v>
      </c>
      <c r="AF36" s="422">
        <v>3.2635942000000001E-2</v>
      </c>
      <c r="AG36" s="424">
        <v>6.6505499999999999E-3</v>
      </c>
      <c r="AH36" s="422">
        <v>0.280739821</v>
      </c>
      <c r="AI36" s="423">
        <v>22.327119809999999</v>
      </c>
      <c r="AJ36" s="423">
        <v>6.1557186699999997</v>
      </c>
      <c r="AK36" s="423">
        <v>20.001839230000002</v>
      </c>
      <c r="AL36" s="421">
        <v>35</v>
      </c>
      <c r="AM36" s="415" t="s">
        <v>310</v>
      </c>
    </row>
    <row r="37" spans="3:39">
      <c r="C37" s="415" t="s">
        <v>312</v>
      </c>
      <c r="D37" s="255" t="s">
        <v>313</v>
      </c>
      <c r="E37" s="421">
        <v>44739</v>
      </c>
      <c r="F37" s="422">
        <v>473.1452539</v>
      </c>
      <c r="G37" s="422">
        <v>392.08537419999999</v>
      </c>
      <c r="H37" s="422">
        <v>81.059879710000004</v>
      </c>
      <c r="I37" s="423">
        <v>79.656990559999997</v>
      </c>
      <c r="J37" s="422">
        <v>10.48588765</v>
      </c>
      <c r="K37" s="423">
        <v>124.4204874</v>
      </c>
      <c r="L37" s="422">
        <v>2.7743709060000001</v>
      </c>
      <c r="M37" s="423">
        <v>54.587443790000002</v>
      </c>
      <c r="N37" s="423">
        <v>2.1793619550000001</v>
      </c>
      <c r="O37" s="422">
        <v>0.107507662</v>
      </c>
      <c r="P37" s="423">
        <v>5.3503812359999996</v>
      </c>
      <c r="Q37" s="422">
        <v>0.92249925799999999</v>
      </c>
      <c r="R37" s="415" t="s">
        <v>312</v>
      </c>
      <c r="S37" s="415" t="s">
        <v>312</v>
      </c>
      <c r="T37" s="423">
        <v>19.99466906</v>
      </c>
      <c r="U37" s="424">
        <v>1.7849342370000001</v>
      </c>
      <c r="V37" s="422">
        <v>26.931727779999999</v>
      </c>
      <c r="W37" s="424">
        <v>1.8972095870000001</v>
      </c>
      <c r="X37" s="422">
        <v>0</v>
      </c>
      <c r="Y37" s="424">
        <v>0</v>
      </c>
      <c r="Z37" s="422">
        <v>5.2115099999999999E-3</v>
      </c>
      <c r="AA37" s="424">
        <v>1.7449E-3</v>
      </c>
      <c r="AB37" s="422">
        <v>0</v>
      </c>
      <c r="AC37" s="424">
        <v>0</v>
      </c>
      <c r="AD37" s="422">
        <v>56.135392549999999</v>
      </c>
      <c r="AE37" s="424">
        <v>32.82084974</v>
      </c>
      <c r="AF37" s="422">
        <v>4.7311410000000003E-3</v>
      </c>
      <c r="AG37" s="424">
        <v>5.91017E-4</v>
      </c>
      <c r="AH37" s="422">
        <v>8.9136603999999994E-2</v>
      </c>
      <c r="AI37" s="423">
        <v>33.759335440000001</v>
      </c>
      <c r="AJ37" s="423">
        <v>5.8461185530000002</v>
      </c>
      <c r="AK37" s="423">
        <v>13.38867144</v>
      </c>
      <c r="AL37" s="421">
        <v>70</v>
      </c>
      <c r="AM37" s="415" t="s">
        <v>312</v>
      </c>
    </row>
    <row r="38" spans="3:39">
      <c r="C38" s="415" t="s">
        <v>314</v>
      </c>
      <c r="D38" s="255" t="s">
        <v>315</v>
      </c>
      <c r="E38" s="421">
        <v>12399</v>
      </c>
      <c r="F38" s="422">
        <v>356.6095626</v>
      </c>
      <c r="G38" s="422">
        <v>285.85789970000002</v>
      </c>
      <c r="H38" s="422">
        <v>70.751662870000004</v>
      </c>
      <c r="I38" s="423">
        <v>130.55381869999999</v>
      </c>
      <c r="J38" s="422">
        <v>4.679802799</v>
      </c>
      <c r="K38" s="423">
        <v>12.513910900000001</v>
      </c>
      <c r="L38" s="422">
        <v>3.4042088239999999</v>
      </c>
      <c r="M38" s="423">
        <v>41.355875259999998</v>
      </c>
      <c r="N38" s="423">
        <v>6.0025195619999998</v>
      </c>
      <c r="O38" s="422">
        <v>0.39511975999999999</v>
      </c>
      <c r="P38" s="423">
        <v>18.40744261</v>
      </c>
      <c r="Q38" s="422">
        <v>3.2525667199999999</v>
      </c>
      <c r="R38" s="415" t="s">
        <v>314</v>
      </c>
      <c r="S38" s="415" t="s">
        <v>314</v>
      </c>
      <c r="T38" s="423">
        <v>40.538771259999997</v>
      </c>
      <c r="U38" s="424">
        <v>2.1814728990000001</v>
      </c>
      <c r="V38" s="422">
        <v>20.1021678</v>
      </c>
      <c r="W38" s="424">
        <v>1.0553515469999999</v>
      </c>
      <c r="X38" s="422">
        <v>0</v>
      </c>
      <c r="Y38" s="424">
        <v>0</v>
      </c>
      <c r="Z38" s="422">
        <v>0</v>
      </c>
      <c r="AA38" s="424">
        <v>0</v>
      </c>
      <c r="AB38" s="422">
        <v>0</v>
      </c>
      <c r="AC38" s="424">
        <v>0</v>
      </c>
      <c r="AD38" s="422">
        <v>7.628826739</v>
      </c>
      <c r="AE38" s="424">
        <v>19.508286009999999</v>
      </c>
      <c r="AF38" s="422">
        <v>0.120498629</v>
      </c>
      <c r="AG38" s="424">
        <v>2.8760150000000002E-2</v>
      </c>
      <c r="AH38" s="422">
        <v>0.222374814</v>
      </c>
      <c r="AI38" s="423">
        <v>27.036013839999999</v>
      </c>
      <c r="AJ38" s="423">
        <v>3.2320011599999998</v>
      </c>
      <c r="AK38" s="423">
        <v>14.38977259</v>
      </c>
      <c r="AL38" s="421">
        <v>23</v>
      </c>
      <c r="AM38" s="415" t="s">
        <v>314</v>
      </c>
    </row>
    <row r="39" spans="3:39">
      <c r="C39" s="415" t="s">
        <v>316</v>
      </c>
      <c r="D39" s="255" t="s">
        <v>317</v>
      </c>
      <c r="E39" s="421">
        <v>131751</v>
      </c>
      <c r="F39" s="422">
        <v>354.74406110000001</v>
      </c>
      <c r="G39" s="422">
        <v>280.88749769999998</v>
      </c>
      <c r="H39" s="422">
        <v>73.856563429999994</v>
      </c>
      <c r="I39" s="423">
        <v>119.8844744</v>
      </c>
      <c r="J39" s="422">
        <v>5.7310559479999998</v>
      </c>
      <c r="K39" s="423">
        <v>20.681701060000002</v>
      </c>
      <c r="L39" s="422">
        <v>3.4236403129999999</v>
      </c>
      <c r="M39" s="423">
        <v>37.072913530000001</v>
      </c>
      <c r="N39" s="423">
        <v>8.1114948429999991</v>
      </c>
      <c r="O39" s="422">
        <v>0.65519213300000001</v>
      </c>
      <c r="P39" s="423">
        <v>23.194112560000001</v>
      </c>
      <c r="Q39" s="422">
        <v>4.2323612940000004</v>
      </c>
      <c r="R39" s="415" t="s">
        <v>316</v>
      </c>
      <c r="S39" s="415" t="s">
        <v>316</v>
      </c>
      <c r="T39" s="423">
        <v>25.700636960000001</v>
      </c>
      <c r="U39" s="424">
        <v>1.934083445</v>
      </c>
      <c r="V39" s="422">
        <v>27.811975360000002</v>
      </c>
      <c r="W39" s="424">
        <v>1.1619535299999999</v>
      </c>
      <c r="X39" s="422">
        <v>6.93452E-4</v>
      </c>
      <c r="Y39" s="424">
        <v>8.2394500000000005E-5</v>
      </c>
      <c r="Z39" s="422">
        <v>6.1549300000000005E-4</v>
      </c>
      <c r="AA39" s="424">
        <v>4.2168070000000004E-3</v>
      </c>
      <c r="AB39" s="422">
        <v>0</v>
      </c>
      <c r="AC39" s="424">
        <v>0</v>
      </c>
      <c r="AD39" s="422">
        <v>8.3978246389999995</v>
      </c>
      <c r="AE39" s="424">
        <v>23.725641639999999</v>
      </c>
      <c r="AF39" s="422">
        <v>8.7193320000000005E-2</v>
      </c>
      <c r="AG39" s="424">
        <v>1.4172126E-2</v>
      </c>
      <c r="AH39" s="422">
        <v>0.30234225999999997</v>
      </c>
      <c r="AI39" s="423">
        <v>24.228949320000002</v>
      </c>
      <c r="AJ39" s="423">
        <v>4.037869894</v>
      </c>
      <c r="AK39" s="423">
        <v>14.348864349999999</v>
      </c>
      <c r="AL39" s="421">
        <v>80</v>
      </c>
      <c r="AM39" s="415" t="s">
        <v>316</v>
      </c>
    </row>
    <row r="40" spans="3:39">
      <c r="C40" s="415" t="s">
        <v>318</v>
      </c>
      <c r="D40" s="255" t="s">
        <v>319</v>
      </c>
      <c r="E40" s="421">
        <v>63132</v>
      </c>
      <c r="F40" s="422">
        <v>431.0345236</v>
      </c>
      <c r="G40" s="422">
        <v>350.70925080000001</v>
      </c>
      <c r="H40" s="422">
        <v>80.325272799999993</v>
      </c>
      <c r="I40" s="423">
        <v>140.62773770000001</v>
      </c>
      <c r="J40" s="422">
        <v>7.3320161949999996</v>
      </c>
      <c r="K40" s="423">
        <v>18.204779030000001</v>
      </c>
      <c r="L40" s="422">
        <v>3.217437581</v>
      </c>
      <c r="M40" s="423">
        <v>35.09343544</v>
      </c>
      <c r="N40" s="423">
        <v>2.7791031570000002</v>
      </c>
      <c r="O40" s="422">
        <v>0.33889941200000001</v>
      </c>
      <c r="P40" s="423">
        <v>83.405286520000004</v>
      </c>
      <c r="Q40" s="422">
        <v>14.508247020000001</v>
      </c>
      <c r="R40" s="415" t="s">
        <v>318</v>
      </c>
      <c r="S40" s="415" t="s">
        <v>318</v>
      </c>
      <c r="T40" s="423">
        <v>6.6263459139999998</v>
      </c>
      <c r="U40" s="424">
        <v>2.1021788309999998</v>
      </c>
      <c r="V40" s="422">
        <v>7.8464299860000004</v>
      </c>
      <c r="W40" s="424">
        <v>0.47260481599999998</v>
      </c>
      <c r="X40" s="422">
        <v>6.3659800000000005E-4</v>
      </c>
      <c r="Y40" s="424">
        <v>7.5639300000000006E-5</v>
      </c>
      <c r="Z40" s="422">
        <v>0.370838893</v>
      </c>
      <c r="AA40" s="424">
        <v>7.2606299999999999E-2</v>
      </c>
      <c r="AB40" s="422">
        <v>0</v>
      </c>
      <c r="AC40" s="424">
        <v>0</v>
      </c>
      <c r="AD40" s="422">
        <v>24.321629949999998</v>
      </c>
      <c r="AE40" s="424">
        <v>22.77060818</v>
      </c>
      <c r="AF40" s="422">
        <v>4.3432416000000001E-2</v>
      </c>
      <c r="AG40" s="424">
        <v>9.4817549999999997E-3</v>
      </c>
      <c r="AH40" s="422">
        <v>3.123117744</v>
      </c>
      <c r="AI40" s="423">
        <v>38.620824460000001</v>
      </c>
      <c r="AJ40" s="423">
        <v>3.6831196180000001</v>
      </c>
      <c r="AK40" s="423">
        <v>15.463650360000001</v>
      </c>
      <c r="AL40" s="421">
        <v>43</v>
      </c>
      <c r="AM40" s="415" t="s">
        <v>318</v>
      </c>
    </row>
    <row r="41" spans="3:39">
      <c r="C41" s="415" t="s">
        <v>320</v>
      </c>
      <c r="D41" s="255" t="s">
        <v>321</v>
      </c>
      <c r="E41" s="421">
        <v>391468</v>
      </c>
      <c r="F41" s="422">
        <v>204.38069350000001</v>
      </c>
      <c r="G41" s="422">
        <v>153.53347170000001</v>
      </c>
      <c r="H41" s="422">
        <v>50.847221869999998</v>
      </c>
      <c r="I41" s="423">
        <v>65.614692419999997</v>
      </c>
      <c r="J41" s="422">
        <v>11.03217074</v>
      </c>
      <c r="K41" s="423">
        <v>16.320552509999999</v>
      </c>
      <c r="L41" s="422">
        <v>4.393985786</v>
      </c>
      <c r="M41" s="423">
        <v>19.625007750000002</v>
      </c>
      <c r="N41" s="423">
        <v>2.5239083729999998</v>
      </c>
      <c r="O41" s="422">
        <v>0.20417702400000001</v>
      </c>
      <c r="P41" s="423">
        <v>4.520999228</v>
      </c>
      <c r="Q41" s="422">
        <v>1.328575369</v>
      </c>
      <c r="R41" s="415" t="s">
        <v>320</v>
      </c>
      <c r="S41" s="415" t="s">
        <v>320</v>
      </c>
      <c r="T41" s="423">
        <v>10.04899932</v>
      </c>
      <c r="U41" s="424">
        <v>2.926649571</v>
      </c>
      <c r="V41" s="422">
        <v>18.271941290000001</v>
      </c>
      <c r="W41" s="424">
        <v>1.3146649420000001</v>
      </c>
      <c r="X41" s="422">
        <v>2.5506600000000002E-6</v>
      </c>
      <c r="Y41" s="424">
        <v>3.0306400000000002E-7</v>
      </c>
      <c r="Z41" s="422">
        <v>1.1174696710000001</v>
      </c>
      <c r="AA41" s="424">
        <v>0.216900861</v>
      </c>
      <c r="AB41" s="422">
        <v>0.24099040699999999</v>
      </c>
      <c r="AC41" s="424">
        <v>0.18736176500000001</v>
      </c>
      <c r="AD41" s="422">
        <v>9.1239226640000002</v>
      </c>
      <c r="AE41" s="424">
        <v>12.29160261</v>
      </c>
      <c r="AF41" s="422">
        <v>3.1903433000000002E-2</v>
      </c>
      <c r="AG41" s="424">
        <v>5.87836E-3</v>
      </c>
      <c r="AH41" s="422">
        <v>1.5332132919999999</v>
      </c>
      <c r="AI41" s="423">
        <v>14.080568</v>
      </c>
      <c r="AJ41" s="423">
        <v>1.7713431850000001</v>
      </c>
      <c r="AK41" s="423">
        <v>5.6532121100000001</v>
      </c>
      <c r="AL41" s="421">
        <v>80</v>
      </c>
      <c r="AM41" s="415" t="s">
        <v>320</v>
      </c>
    </row>
    <row r="42" spans="3:39">
      <c r="C42" s="415" t="s">
        <v>322</v>
      </c>
      <c r="D42" s="255" t="s">
        <v>323</v>
      </c>
      <c r="E42" s="421">
        <v>161279</v>
      </c>
      <c r="F42" s="422">
        <v>250.9758788</v>
      </c>
      <c r="G42" s="422">
        <v>194.6445717</v>
      </c>
      <c r="H42" s="422">
        <v>56.331307000000002</v>
      </c>
      <c r="I42" s="423">
        <v>86.973736790000004</v>
      </c>
      <c r="J42" s="422">
        <v>10.17261587</v>
      </c>
      <c r="K42" s="423">
        <v>18.362621090000001</v>
      </c>
      <c r="L42" s="422">
        <v>4.7362004630000003</v>
      </c>
      <c r="M42" s="423">
        <v>24.701616959999999</v>
      </c>
      <c r="N42" s="423">
        <v>4.6930251549999999</v>
      </c>
      <c r="O42" s="422">
        <v>0.21082458500000001</v>
      </c>
      <c r="P42" s="423">
        <v>16.61562211</v>
      </c>
      <c r="Q42" s="422">
        <v>2.954600047</v>
      </c>
      <c r="R42" s="415" t="s">
        <v>322</v>
      </c>
      <c r="S42" s="415" t="s">
        <v>322</v>
      </c>
      <c r="T42" s="423">
        <v>10.15911668</v>
      </c>
      <c r="U42" s="424">
        <v>1.936865627</v>
      </c>
      <c r="V42" s="422">
        <v>9.2447970240000004</v>
      </c>
      <c r="W42" s="424">
        <v>0.58481495999999999</v>
      </c>
      <c r="X42" s="422">
        <v>9.2248099999999995E-4</v>
      </c>
      <c r="Y42" s="424">
        <v>1.09607E-4</v>
      </c>
      <c r="Z42" s="422">
        <v>1.331288662</v>
      </c>
      <c r="AA42" s="424">
        <v>0.25342882500000002</v>
      </c>
      <c r="AB42" s="422">
        <v>0.43018158200000001</v>
      </c>
      <c r="AC42" s="424">
        <v>0.33445119000000001</v>
      </c>
      <c r="AD42" s="422">
        <v>13.39652463</v>
      </c>
      <c r="AE42" s="424">
        <v>15.01023389</v>
      </c>
      <c r="AF42" s="422">
        <v>0.13870701299999999</v>
      </c>
      <c r="AG42" s="424">
        <v>3.0754739999999999E-2</v>
      </c>
      <c r="AH42" s="422">
        <v>0.53115161300000002</v>
      </c>
      <c r="AI42" s="423">
        <v>17.744895199999998</v>
      </c>
      <c r="AJ42" s="423">
        <v>3.0230881470000002</v>
      </c>
      <c r="AK42" s="423">
        <v>7.403683816</v>
      </c>
      <c r="AL42" s="421">
        <v>77</v>
      </c>
      <c r="AM42" s="415" t="s">
        <v>322</v>
      </c>
    </row>
    <row r="43" spans="3:39">
      <c r="C43" s="415" t="s">
        <v>324</v>
      </c>
      <c r="D43" s="255" t="s">
        <v>325</v>
      </c>
      <c r="E43" s="421">
        <v>163729</v>
      </c>
      <c r="F43" s="422">
        <v>300.11328409999999</v>
      </c>
      <c r="G43" s="422">
        <v>240.75269359999999</v>
      </c>
      <c r="H43" s="422">
        <v>59.36059049</v>
      </c>
      <c r="I43" s="423">
        <v>70.333235380000005</v>
      </c>
      <c r="J43" s="422">
        <v>5.1867833010000002</v>
      </c>
      <c r="K43" s="423">
        <v>31.02502668</v>
      </c>
      <c r="L43" s="422">
        <v>2.2865041490000002</v>
      </c>
      <c r="M43" s="423">
        <v>32.873484050000002</v>
      </c>
      <c r="N43" s="423">
        <v>7.8573288090000002</v>
      </c>
      <c r="O43" s="422">
        <v>0.66349503799999998</v>
      </c>
      <c r="P43" s="423">
        <v>22.84960388</v>
      </c>
      <c r="Q43" s="422">
        <v>4.3409617599999999</v>
      </c>
      <c r="R43" s="415" t="s">
        <v>324</v>
      </c>
      <c r="S43" s="415" t="s">
        <v>324</v>
      </c>
      <c r="T43" s="423">
        <v>17.55616594</v>
      </c>
      <c r="U43" s="424">
        <v>1.288618201</v>
      </c>
      <c r="V43" s="422">
        <v>27.18749365</v>
      </c>
      <c r="W43" s="424">
        <v>1.897776964</v>
      </c>
      <c r="X43" s="422">
        <v>1.5917100000000001E-3</v>
      </c>
      <c r="Y43" s="424">
        <v>1.8912399999999999E-4</v>
      </c>
      <c r="Z43" s="422">
        <v>3.8788260000000001E-3</v>
      </c>
      <c r="AA43" s="424">
        <v>6.792429E-3</v>
      </c>
      <c r="AB43" s="422">
        <v>0</v>
      </c>
      <c r="AC43" s="424">
        <v>0</v>
      </c>
      <c r="AD43" s="422">
        <v>13.855280199999999</v>
      </c>
      <c r="AE43" s="424">
        <v>16.127166540000001</v>
      </c>
      <c r="AF43" s="422">
        <v>6.844147134</v>
      </c>
      <c r="AG43" s="424">
        <v>1.350449561</v>
      </c>
      <c r="AH43" s="422">
        <v>0.36616275599999998</v>
      </c>
      <c r="AI43" s="423">
        <v>20.467117179999999</v>
      </c>
      <c r="AJ43" s="423">
        <v>3.898961796</v>
      </c>
      <c r="AK43" s="423">
        <v>11.84506904</v>
      </c>
      <c r="AL43" s="421">
        <v>97</v>
      </c>
      <c r="AM43" s="415" t="s">
        <v>324</v>
      </c>
    </row>
    <row r="44" spans="3:39">
      <c r="C44" s="415" t="s">
        <v>326</v>
      </c>
      <c r="D44" s="255" t="s">
        <v>327</v>
      </c>
      <c r="E44" s="421">
        <v>12309</v>
      </c>
      <c r="F44" s="422">
        <v>687.12183170000003</v>
      </c>
      <c r="G44" s="422">
        <v>562.90959220000002</v>
      </c>
      <c r="H44" s="422">
        <v>124.2122395</v>
      </c>
      <c r="I44" s="423">
        <v>137.9942978</v>
      </c>
      <c r="J44" s="422">
        <v>5.7031516</v>
      </c>
      <c r="K44" s="423">
        <v>39.721207329999999</v>
      </c>
      <c r="L44" s="422">
        <v>3.6510963799999998</v>
      </c>
      <c r="M44" s="423">
        <v>59.855732269999997</v>
      </c>
      <c r="N44" s="423">
        <v>15.98320391</v>
      </c>
      <c r="O44" s="422">
        <v>0.25209173200000001</v>
      </c>
      <c r="P44" s="423">
        <v>7.9082304419999998</v>
      </c>
      <c r="Q44" s="422">
        <v>1.239260808</v>
      </c>
      <c r="R44" s="415" t="s">
        <v>326</v>
      </c>
      <c r="S44" s="415" t="s">
        <v>326</v>
      </c>
      <c r="T44" s="423">
        <v>50.041690019999997</v>
      </c>
      <c r="U44" s="424">
        <v>4.6266954949999999</v>
      </c>
      <c r="V44" s="422">
        <v>207.6915979</v>
      </c>
      <c r="W44" s="424">
        <v>14.11460696</v>
      </c>
      <c r="X44" s="422">
        <v>1.520995E-3</v>
      </c>
      <c r="Y44" s="424">
        <v>1.8072100000000001E-4</v>
      </c>
      <c r="Z44" s="422">
        <v>4.7714200000000001E-4</v>
      </c>
      <c r="AA44" s="424">
        <v>2.1644619999999998E-3</v>
      </c>
      <c r="AB44" s="422">
        <v>0</v>
      </c>
      <c r="AC44" s="424">
        <v>0</v>
      </c>
      <c r="AD44" s="422">
        <v>22.539063179999999</v>
      </c>
      <c r="AE44" s="424">
        <v>38.895158260000002</v>
      </c>
      <c r="AF44" s="422">
        <v>4.759682346</v>
      </c>
      <c r="AG44" s="424">
        <v>1.095638801</v>
      </c>
      <c r="AH44" s="422">
        <v>0.18921909100000001</v>
      </c>
      <c r="AI44" s="423">
        <v>35.285648569999999</v>
      </c>
      <c r="AJ44" s="423">
        <v>7.641595047</v>
      </c>
      <c r="AK44" s="423">
        <v>27.928620519999999</v>
      </c>
      <c r="AL44" s="421">
        <v>23</v>
      </c>
      <c r="AM44" s="415" t="s">
        <v>326</v>
      </c>
    </row>
    <row r="45" spans="3:39">
      <c r="C45" s="415" t="s">
        <v>328</v>
      </c>
      <c r="D45" s="255" t="s">
        <v>329</v>
      </c>
      <c r="E45" s="421">
        <v>3684</v>
      </c>
      <c r="F45" s="422">
        <v>248.48223369999999</v>
      </c>
      <c r="G45" s="422">
        <v>214.45600450000001</v>
      </c>
      <c r="H45" s="422">
        <v>34.026229260000001</v>
      </c>
      <c r="I45" s="423">
        <v>54.569011330000002</v>
      </c>
      <c r="J45" s="422">
        <v>0.76402751400000002</v>
      </c>
      <c r="K45" s="423">
        <v>16.828700139999999</v>
      </c>
      <c r="L45" s="422">
        <v>1.5150937769999999</v>
      </c>
      <c r="M45" s="423">
        <v>72.747935350000006</v>
      </c>
      <c r="N45" s="423">
        <v>12.808523340000001</v>
      </c>
      <c r="O45" s="422">
        <v>1.9611493760000001</v>
      </c>
      <c r="P45" s="423">
        <v>22.05325624</v>
      </c>
      <c r="Q45" s="422">
        <v>3.3646909960000002</v>
      </c>
      <c r="R45" s="415" t="s">
        <v>328</v>
      </c>
      <c r="S45" s="415" t="s">
        <v>328</v>
      </c>
      <c r="T45" s="423">
        <v>7.6237680259999996</v>
      </c>
      <c r="U45" s="424">
        <v>1.404296175</v>
      </c>
      <c r="V45" s="422">
        <v>14.583123260000001</v>
      </c>
      <c r="W45" s="424">
        <v>0.49788750599999998</v>
      </c>
      <c r="X45" s="422">
        <v>0</v>
      </c>
      <c r="Y45" s="424">
        <v>0</v>
      </c>
      <c r="Z45" s="422">
        <v>0</v>
      </c>
      <c r="AA45" s="424">
        <v>0</v>
      </c>
      <c r="AB45" s="422">
        <v>0</v>
      </c>
      <c r="AC45" s="424">
        <v>0</v>
      </c>
      <c r="AD45" s="422">
        <v>3.430613047</v>
      </c>
      <c r="AE45" s="424">
        <v>8.2164476299999993</v>
      </c>
      <c r="AF45" s="422">
        <v>1.702284068</v>
      </c>
      <c r="AG45" s="424">
        <v>0.312487917</v>
      </c>
      <c r="AH45" s="422">
        <v>0.33652220500000002</v>
      </c>
      <c r="AI45" s="423">
        <v>15.51305601</v>
      </c>
      <c r="AJ45" s="423">
        <v>2.3952225540000001</v>
      </c>
      <c r="AK45" s="423">
        <v>5.8541372559999996</v>
      </c>
      <c r="AL45" s="421">
        <v>9</v>
      </c>
      <c r="AM45" s="415" t="s">
        <v>328</v>
      </c>
    </row>
    <row r="46" spans="3:39">
      <c r="C46" s="415" t="s">
        <v>330</v>
      </c>
      <c r="D46" s="255" t="s">
        <v>331</v>
      </c>
      <c r="E46" s="421">
        <v>257539</v>
      </c>
      <c r="F46" s="422">
        <v>290.34687769999999</v>
      </c>
      <c r="G46" s="422">
        <v>234.38714880000001</v>
      </c>
      <c r="H46" s="422">
        <v>55.959728939999998</v>
      </c>
      <c r="I46" s="423">
        <v>85.55536859</v>
      </c>
      <c r="J46" s="422">
        <v>9.0159028009999993</v>
      </c>
      <c r="K46" s="423">
        <v>22.136285869999998</v>
      </c>
      <c r="L46" s="422">
        <v>2.203519724</v>
      </c>
      <c r="M46" s="423">
        <v>33.470826080000002</v>
      </c>
      <c r="N46" s="423">
        <v>5.2221867839999998</v>
      </c>
      <c r="O46" s="422">
        <v>0.30855068499999999</v>
      </c>
      <c r="P46" s="423">
        <v>17.789715810000001</v>
      </c>
      <c r="Q46" s="422">
        <v>2.9328621250000002</v>
      </c>
      <c r="R46" s="415" t="s">
        <v>330</v>
      </c>
      <c r="S46" s="415" t="s">
        <v>330</v>
      </c>
      <c r="T46" s="423">
        <v>16.418258250000001</v>
      </c>
      <c r="U46" s="424">
        <v>1.064905738</v>
      </c>
      <c r="V46" s="422">
        <v>14.85061443</v>
      </c>
      <c r="W46" s="424">
        <v>0.72327795500000003</v>
      </c>
      <c r="X46" s="422">
        <v>4.8978704999999997E-2</v>
      </c>
      <c r="Y46" s="424">
        <v>9.7497620000000004E-3</v>
      </c>
      <c r="Z46" s="422">
        <v>0.101307412</v>
      </c>
      <c r="AA46" s="424">
        <v>1.6492070000000001E-2</v>
      </c>
      <c r="AB46" s="422">
        <v>0.66143868900000002</v>
      </c>
      <c r="AC46" s="424">
        <v>0.19257702400000001</v>
      </c>
      <c r="AD46" s="422">
        <v>16.874141000000002</v>
      </c>
      <c r="AE46" s="424">
        <v>20.13557394</v>
      </c>
      <c r="AF46" s="422">
        <v>3.6072712619999998</v>
      </c>
      <c r="AG46" s="424">
        <v>1.2584739140000001</v>
      </c>
      <c r="AH46" s="422">
        <v>3.014760951</v>
      </c>
      <c r="AI46" s="423">
        <v>18.888921060000001</v>
      </c>
      <c r="AJ46" s="423">
        <v>2.9755970519999999</v>
      </c>
      <c r="AK46" s="423">
        <v>10.86932006</v>
      </c>
      <c r="AL46" s="421">
        <v>127</v>
      </c>
      <c r="AM46" s="415" t="s">
        <v>330</v>
      </c>
    </row>
    <row r="47" spans="3:39">
      <c r="C47" s="415" t="s">
        <v>332</v>
      </c>
      <c r="D47" s="255" t="s">
        <v>333</v>
      </c>
      <c r="E47" s="421">
        <v>22771</v>
      </c>
      <c r="F47" s="422">
        <v>414.50782459999999</v>
      </c>
      <c r="G47" s="422">
        <v>347.43364200000002</v>
      </c>
      <c r="H47" s="422">
        <v>67.074182669999999</v>
      </c>
      <c r="I47" s="423">
        <v>117.52348809999999</v>
      </c>
      <c r="J47" s="422">
        <v>12.63949362</v>
      </c>
      <c r="K47" s="423">
        <v>32.772623699999997</v>
      </c>
      <c r="L47" s="422">
        <v>2.368169022</v>
      </c>
      <c r="M47" s="423">
        <v>51.308920229999998</v>
      </c>
      <c r="N47" s="423">
        <v>20.297877360000001</v>
      </c>
      <c r="O47" s="422">
        <v>0.88483311099999995</v>
      </c>
      <c r="P47" s="423">
        <v>46.685468550000003</v>
      </c>
      <c r="Q47" s="422">
        <v>7.8868643130000002</v>
      </c>
      <c r="R47" s="415" t="s">
        <v>332</v>
      </c>
      <c r="S47" s="415" t="s">
        <v>332</v>
      </c>
      <c r="T47" s="423">
        <v>10.491002399999999</v>
      </c>
      <c r="U47" s="424">
        <v>1.565753798</v>
      </c>
      <c r="V47" s="422">
        <v>11.726582690000001</v>
      </c>
      <c r="W47" s="424">
        <v>0.50083403800000004</v>
      </c>
      <c r="X47" s="422">
        <v>1.21604E-2</v>
      </c>
      <c r="Y47" s="424">
        <v>1.6684008E-2</v>
      </c>
      <c r="Z47" s="422">
        <v>6.6659029419999998</v>
      </c>
      <c r="AA47" s="424">
        <v>1.5067839110000001</v>
      </c>
      <c r="AB47" s="422">
        <v>0</v>
      </c>
      <c r="AC47" s="424">
        <v>0</v>
      </c>
      <c r="AD47" s="422">
        <v>19.652055430000001</v>
      </c>
      <c r="AE47" s="424">
        <v>16.738307679999998</v>
      </c>
      <c r="AF47" s="422">
        <v>5.2909510390000003</v>
      </c>
      <c r="AG47" s="424">
        <v>0.97872535699999996</v>
      </c>
      <c r="AH47" s="422">
        <v>1.1529563810000001</v>
      </c>
      <c r="AI47" s="423">
        <v>31.946199910000001</v>
      </c>
      <c r="AJ47" s="423">
        <v>3.4384001799999999</v>
      </c>
      <c r="AK47" s="423">
        <v>10.45678653</v>
      </c>
      <c r="AL47" s="421">
        <v>36</v>
      </c>
      <c r="AM47" s="415" t="s">
        <v>332</v>
      </c>
    </row>
    <row r="48" spans="3:39">
      <c r="C48" s="415" t="s">
        <v>334</v>
      </c>
      <c r="D48" s="255" t="s">
        <v>335</v>
      </c>
      <c r="E48" s="421">
        <v>61839</v>
      </c>
      <c r="F48" s="422">
        <v>308.68046299999997</v>
      </c>
      <c r="G48" s="422">
        <v>254.8783919</v>
      </c>
      <c r="H48" s="422">
        <v>53.802071079999997</v>
      </c>
      <c r="I48" s="423">
        <v>77.582940359999995</v>
      </c>
      <c r="J48" s="422">
        <v>8.91466782</v>
      </c>
      <c r="K48" s="423">
        <v>19.021348639999999</v>
      </c>
      <c r="L48" s="422">
        <v>2.292200808</v>
      </c>
      <c r="M48" s="423">
        <v>30.309918740000001</v>
      </c>
      <c r="N48" s="423">
        <v>5.174162784</v>
      </c>
      <c r="O48" s="422">
        <v>0.230749117</v>
      </c>
      <c r="P48" s="423">
        <v>40.56942677</v>
      </c>
      <c r="Q48" s="422">
        <v>7.4283141109999997</v>
      </c>
      <c r="R48" s="415" t="s">
        <v>334</v>
      </c>
      <c r="S48" s="415" t="s">
        <v>334</v>
      </c>
      <c r="T48" s="423">
        <v>22.978461729999999</v>
      </c>
      <c r="U48" s="424">
        <v>3.1596080049999999</v>
      </c>
      <c r="V48" s="422">
        <v>15.209377849999999</v>
      </c>
      <c r="W48" s="424">
        <v>0.52763278400000002</v>
      </c>
      <c r="X48" s="422">
        <v>1.562204E-3</v>
      </c>
      <c r="Y48" s="424">
        <v>1.85618E-4</v>
      </c>
      <c r="Z48" s="422">
        <v>3.2362799309999999</v>
      </c>
      <c r="AA48" s="424">
        <v>0.43074841200000002</v>
      </c>
      <c r="AB48" s="422">
        <v>0</v>
      </c>
      <c r="AC48" s="424">
        <v>0</v>
      </c>
      <c r="AD48" s="422">
        <v>19.681570189999999</v>
      </c>
      <c r="AE48" s="424">
        <v>14.08614652</v>
      </c>
      <c r="AF48" s="422">
        <v>0.29972120800000002</v>
      </c>
      <c r="AG48" s="424">
        <v>5.851485E-2</v>
      </c>
      <c r="AH48" s="422">
        <v>4.1506506280000002</v>
      </c>
      <c r="AI48" s="423">
        <v>21.982495159999999</v>
      </c>
      <c r="AJ48" s="423">
        <v>3.2486272939999998</v>
      </c>
      <c r="AK48" s="423">
        <v>8.1051514440000005</v>
      </c>
      <c r="AL48" s="421">
        <v>44</v>
      </c>
      <c r="AM48" s="415" t="s">
        <v>334</v>
      </c>
    </row>
    <row r="49" spans="3:39">
      <c r="C49" s="415" t="s">
        <v>336</v>
      </c>
      <c r="D49" s="255" t="s">
        <v>337</v>
      </c>
      <c r="E49" s="421">
        <v>187750</v>
      </c>
      <c r="F49" s="422">
        <v>490.20726050000002</v>
      </c>
      <c r="G49" s="422">
        <v>409.78016350000001</v>
      </c>
      <c r="H49" s="422">
        <v>80.427097000000003</v>
      </c>
      <c r="I49" s="423">
        <v>110.34397319999999</v>
      </c>
      <c r="J49" s="422">
        <v>11.947888880000001</v>
      </c>
      <c r="K49" s="423">
        <v>32.692020460000002</v>
      </c>
      <c r="L49" s="422">
        <v>4.1034832579999998</v>
      </c>
      <c r="M49" s="423">
        <v>32.234166260000002</v>
      </c>
      <c r="N49" s="423">
        <v>26.88574264</v>
      </c>
      <c r="O49" s="422">
        <v>2.3455116399999998</v>
      </c>
      <c r="P49" s="423">
        <v>18.087319319999999</v>
      </c>
      <c r="Q49" s="422">
        <v>3.9259897380000002</v>
      </c>
      <c r="R49" s="415" t="s">
        <v>336</v>
      </c>
      <c r="S49" s="415" t="s">
        <v>336</v>
      </c>
      <c r="T49" s="423">
        <v>4.7625157260000002</v>
      </c>
      <c r="U49" s="424">
        <v>2.1813159610000001</v>
      </c>
      <c r="V49" s="422">
        <v>131.74386730000001</v>
      </c>
      <c r="W49" s="424">
        <v>3.0240069639999998</v>
      </c>
      <c r="X49" s="422">
        <v>1.6686030000000001E-3</v>
      </c>
      <c r="Y49" s="424">
        <v>1.9825999999999999E-4</v>
      </c>
      <c r="Z49" s="422">
        <v>7.4733237790000002</v>
      </c>
      <c r="AA49" s="424">
        <v>1.6374690489999999</v>
      </c>
      <c r="AB49" s="422">
        <v>2.1439652E-2</v>
      </c>
      <c r="AC49" s="424">
        <v>1.5974173000000001E-2</v>
      </c>
      <c r="AD49" s="422">
        <v>16.973488459999999</v>
      </c>
      <c r="AE49" s="424">
        <v>21.269240570000001</v>
      </c>
      <c r="AF49" s="422">
        <v>6.8669186790000003</v>
      </c>
      <c r="AG49" s="424">
        <v>1.6584115340000001</v>
      </c>
      <c r="AH49" s="422">
        <v>0.55037624200000002</v>
      </c>
      <c r="AI49" s="423">
        <v>27.379294260000002</v>
      </c>
      <c r="AJ49" s="423">
        <v>8.300107637</v>
      </c>
      <c r="AK49" s="423">
        <v>13.78154821</v>
      </c>
      <c r="AL49" s="421">
        <v>89</v>
      </c>
      <c r="AM49" s="415" t="s">
        <v>336</v>
      </c>
    </row>
    <row r="50" spans="3:39">
      <c r="C50" s="415" t="s">
        <v>338</v>
      </c>
      <c r="D50" s="255" t="s">
        <v>339</v>
      </c>
      <c r="E50" s="421">
        <v>54549</v>
      </c>
      <c r="F50" s="422">
        <v>599.31140049999999</v>
      </c>
      <c r="G50" s="422">
        <v>510.8785737</v>
      </c>
      <c r="H50" s="422">
        <v>88.432826739999996</v>
      </c>
      <c r="I50" s="423">
        <v>74.36716294</v>
      </c>
      <c r="J50" s="422">
        <v>9.3690894369999995</v>
      </c>
      <c r="K50" s="423">
        <v>79.230619700000005</v>
      </c>
      <c r="L50" s="422">
        <v>4.1772103119999997</v>
      </c>
      <c r="M50" s="423">
        <v>37.682784730000002</v>
      </c>
      <c r="N50" s="423">
        <v>34.647018009999996</v>
      </c>
      <c r="O50" s="422">
        <v>1.894927158</v>
      </c>
      <c r="P50" s="423">
        <v>29.98912503</v>
      </c>
      <c r="Q50" s="422">
        <v>4.1954177330000002</v>
      </c>
      <c r="R50" s="415" t="s">
        <v>338</v>
      </c>
      <c r="S50" s="415" t="s">
        <v>338</v>
      </c>
      <c r="T50" s="423">
        <v>8.4380773700000002</v>
      </c>
      <c r="U50" s="424">
        <v>2.9978436259999999</v>
      </c>
      <c r="V50" s="422">
        <v>210.76682099999999</v>
      </c>
      <c r="W50" s="424">
        <v>9.6395206430000009</v>
      </c>
      <c r="X50" s="422">
        <v>1.3179380000000001E-3</v>
      </c>
      <c r="Y50" s="424">
        <v>1.5659499999999999E-4</v>
      </c>
      <c r="Z50" s="422">
        <v>0.112561815</v>
      </c>
      <c r="AA50" s="424">
        <v>1.8794592999999998E-2</v>
      </c>
      <c r="AB50" s="422">
        <v>0</v>
      </c>
      <c r="AC50" s="424">
        <v>0</v>
      </c>
      <c r="AD50" s="422">
        <v>16.968488820000001</v>
      </c>
      <c r="AE50" s="424">
        <v>19.369946479999999</v>
      </c>
      <c r="AF50" s="422">
        <v>7.2013557000000006E-2</v>
      </c>
      <c r="AG50" s="424">
        <v>1.2182907E-2</v>
      </c>
      <c r="AH50" s="422">
        <v>1.562531975</v>
      </c>
      <c r="AI50" s="423">
        <v>27.959915129999999</v>
      </c>
      <c r="AJ50" s="423">
        <v>10.67567805</v>
      </c>
      <c r="AK50" s="423">
        <v>15.162194879999999</v>
      </c>
      <c r="AL50" s="421">
        <v>33</v>
      </c>
      <c r="AM50" s="415" t="s">
        <v>338</v>
      </c>
    </row>
    <row r="51" spans="3:39">
      <c r="C51" s="415" t="s">
        <v>340</v>
      </c>
      <c r="D51" s="255" t="s">
        <v>341</v>
      </c>
      <c r="E51" s="421">
        <v>26216</v>
      </c>
      <c r="F51" s="422">
        <v>329.2946116</v>
      </c>
      <c r="G51" s="422">
        <v>261.72186429999999</v>
      </c>
      <c r="H51" s="422">
        <v>67.572747340000006</v>
      </c>
      <c r="I51" s="423">
        <v>133.35434609999999</v>
      </c>
      <c r="J51" s="422">
        <v>15.53217497</v>
      </c>
      <c r="K51" s="423">
        <v>18.43416148</v>
      </c>
      <c r="L51" s="422">
        <v>3.2697471390000001</v>
      </c>
      <c r="M51" s="423">
        <v>34.265115100000003</v>
      </c>
      <c r="N51" s="423">
        <v>5.6736271030000003</v>
      </c>
      <c r="O51" s="422">
        <v>0.585385869</v>
      </c>
      <c r="P51" s="423">
        <v>25.312042000000002</v>
      </c>
      <c r="Q51" s="422">
        <v>4.5855826190000002</v>
      </c>
      <c r="R51" s="415" t="s">
        <v>340</v>
      </c>
      <c r="S51" s="415" t="s">
        <v>340</v>
      </c>
      <c r="T51" s="423">
        <v>7.979663146</v>
      </c>
      <c r="U51" s="424">
        <v>1.497262917</v>
      </c>
      <c r="V51" s="422">
        <v>8.2507975279999997</v>
      </c>
      <c r="W51" s="424">
        <v>0.54213245399999999</v>
      </c>
      <c r="X51" s="422">
        <v>0</v>
      </c>
      <c r="Y51" s="424">
        <v>0</v>
      </c>
      <c r="Z51" s="422">
        <v>3.213073928</v>
      </c>
      <c r="AA51" s="424">
        <v>0.42495830800000001</v>
      </c>
      <c r="AB51" s="422">
        <v>0</v>
      </c>
      <c r="AC51" s="424">
        <v>0</v>
      </c>
      <c r="AD51" s="422">
        <v>8.7409095519999997</v>
      </c>
      <c r="AE51" s="424">
        <v>20.82039052</v>
      </c>
      <c r="AF51" s="422">
        <v>3.2922145999999999E-2</v>
      </c>
      <c r="AG51" s="424">
        <v>5.5418610000000004E-3</v>
      </c>
      <c r="AH51" s="422">
        <v>0.56089535400000001</v>
      </c>
      <c r="AI51" s="423">
        <v>25.691568279999998</v>
      </c>
      <c r="AJ51" s="423">
        <v>2.4372960840000002</v>
      </c>
      <c r="AK51" s="423">
        <v>8.0850171359999994</v>
      </c>
      <c r="AL51" s="421">
        <v>25</v>
      </c>
      <c r="AM51" s="415" t="s">
        <v>340</v>
      </c>
    </row>
    <row r="52" spans="3:39">
      <c r="C52" s="415" t="s">
        <v>342</v>
      </c>
      <c r="D52" s="255" t="s">
        <v>343</v>
      </c>
      <c r="E52" s="421">
        <v>13934</v>
      </c>
      <c r="F52" s="422">
        <v>299.9631339</v>
      </c>
      <c r="G52" s="422">
        <v>247.6589846</v>
      </c>
      <c r="H52" s="422">
        <v>52.304149260000003</v>
      </c>
      <c r="I52" s="423">
        <v>88.867334540000002</v>
      </c>
      <c r="J52" s="422">
        <v>5.7852225669999999</v>
      </c>
      <c r="K52" s="423">
        <v>27.987759530000002</v>
      </c>
      <c r="L52" s="422">
        <v>2.3864636840000002</v>
      </c>
      <c r="M52" s="423">
        <v>27.097226939999999</v>
      </c>
      <c r="N52" s="423">
        <v>25.641167249999999</v>
      </c>
      <c r="O52" s="422">
        <v>3.0043485250000002</v>
      </c>
      <c r="P52" s="423">
        <v>18.536061879999998</v>
      </c>
      <c r="Q52" s="422">
        <v>3.4508990490000002</v>
      </c>
      <c r="R52" s="415" t="s">
        <v>342</v>
      </c>
      <c r="S52" s="415" t="s">
        <v>342</v>
      </c>
      <c r="T52" s="423">
        <v>8.7361144419999999</v>
      </c>
      <c r="U52" s="424">
        <v>1.4147606399999999</v>
      </c>
      <c r="V52" s="422">
        <v>28.99526049</v>
      </c>
      <c r="W52" s="424">
        <v>0.73541932600000004</v>
      </c>
      <c r="X52" s="422">
        <v>0</v>
      </c>
      <c r="Y52" s="424">
        <v>0</v>
      </c>
      <c r="Z52" s="422">
        <v>0</v>
      </c>
      <c r="AA52" s="424">
        <v>0</v>
      </c>
      <c r="AB52" s="422">
        <v>0</v>
      </c>
      <c r="AC52" s="424">
        <v>0</v>
      </c>
      <c r="AD52" s="422">
        <v>7.8989608240000004</v>
      </c>
      <c r="AE52" s="424">
        <v>15.246905740000001</v>
      </c>
      <c r="AF52" s="422">
        <v>0</v>
      </c>
      <c r="AG52" s="424">
        <v>0</v>
      </c>
      <c r="AH52" s="422">
        <v>6.0544465999999998E-2</v>
      </c>
      <c r="AI52" s="423">
        <v>24.00409599</v>
      </c>
      <c r="AJ52" s="423">
        <v>2.463956311</v>
      </c>
      <c r="AK52" s="423">
        <v>7.6506316590000001</v>
      </c>
      <c r="AL52" s="421">
        <v>28</v>
      </c>
      <c r="AM52" s="415" t="s">
        <v>342</v>
      </c>
    </row>
    <row r="53" spans="3:39">
      <c r="C53" s="415" t="s">
        <v>344</v>
      </c>
      <c r="D53" s="255" t="s">
        <v>345</v>
      </c>
      <c r="E53" s="421">
        <v>903704</v>
      </c>
      <c r="F53" s="422">
        <v>232.38932940000001</v>
      </c>
      <c r="G53" s="422">
        <v>181.54476890000001</v>
      </c>
      <c r="H53" s="422">
        <v>50.844560549999997</v>
      </c>
      <c r="I53" s="423">
        <v>58.901413140000002</v>
      </c>
      <c r="J53" s="422">
        <v>5.6556339319999998</v>
      </c>
      <c r="K53" s="423">
        <v>17.974999990000001</v>
      </c>
      <c r="L53" s="422">
        <v>2.6689419270000001</v>
      </c>
      <c r="M53" s="423">
        <v>28.653198379999999</v>
      </c>
      <c r="N53" s="423">
        <v>1.3365641420000001</v>
      </c>
      <c r="O53" s="422">
        <v>0.101892263</v>
      </c>
      <c r="P53" s="423">
        <v>41.76216307</v>
      </c>
      <c r="Q53" s="422">
        <v>8.1081321949999996</v>
      </c>
      <c r="R53" s="415" t="s">
        <v>344</v>
      </c>
      <c r="S53" s="415" t="s">
        <v>344</v>
      </c>
      <c r="T53" s="423">
        <v>8.0041392709999997</v>
      </c>
      <c r="U53" s="424">
        <v>1.197862121</v>
      </c>
      <c r="V53" s="422">
        <v>4.2066344530000004</v>
      </c>
      <c r="W53" s="424">
        <v>0.31082872700000003</v>
      </c>
      <c r="X53" s="422">
        <v>2.4373289999999998E-3</v>
      </c>
      <c r="Y53" s="424">
        <v>2.7325199999999998E-4</v>
      </c>
      <c r="Z53" s="422">
        <v>0.80325066499999997</v>
      </c>
      <c r="AA53" s="424">
        <v>0.138425459</v>
      </c>
      <c r="AB53" s="422">
        <v>2.5625274999999999E-2</v>
      </c>
      <c r="AC53" s="424">
        <v>1.7491519000000001E-2</v>
      </c>
      <c r="AD53" s="422">
        <v>9.8654100549999999</v>
      </c>
      <c r="AE53" s="424">
        <v>13.993523359999999</v>
      </c>
      <c r="AF53" s="422">
        <v>2.0495494E-2</v>
      </c>
      <c r="AG53" s="424">
        <v>2.8966579999999999E-3</v>
      </c>
      <c r="AH53" s="422">
        <v>1.567078709</v>
      </c>
      <c r="AI53" s="423">
        <v>15.52994254</v>
      </c>
      <c r="AJ53" s="423">
        <v>3.05280525</v>
      </c>
      <c r="AK53" s="423">
        <v>8.4872702570000005</v>
      </c>
      <c r="AL53" s="421">
        <v>146</v>
      </c>
      <c r="AM53" s="415" t="s">
        <v>344</v>
      </c>
    </row>
    <row r="54" spans="3:39">
      <c r="C54" s="415" t="s">
        <v>346</v>
      </c>
      <c r="D54" s="255" t="s">
        <v>347</v>
      </c>
      <c r="E54" s="421">
        <v>79727</v>
      </c>
      <c r="F54" s="422">
        <v>346.49316759999999</v>
      </c>
      <c r="G54" s="422">
        <v>269.46471880000001</v>
      </c>
      <c r="H54" s="422">
        <v>77.028448839999996</v>
      </c>
      <c r="I54" s="423">
        <v>121.2481578</v>
      </c>
      <c r="J54" s="422">
        <v>7.8431155810000002</v>
      </c>
      <c r="K54" s="423">
        <v>16.599301069999999</v>
      </c>
      <c r="L54" s="422">
        <v>3.6120412989999999</v>
      </c>
      <c r="M54" s="423">
        <v>33.468854469999997</v>
      </c>
      <c r="N54" s="423">
        <v>19.677587240000001</v>
      </c>
      <c r="O54" s="422">
        <v>2.0825318739999998</v>
      </c>
      <c r="P54" s="423">
        <v>23.065136420000002</v>
      </c>
      <c r="Q54" s="422">
        <v>4.6568798009999997</v>
      </c>
      <c r="R54" s="415" t="s">
        <v>346</v>
      </c>
      <c r="S54" s="415" t="s">
        <v>346</v>
      </c>
      <c r="T54" s="423">
        <v>6.6464972319999998</v>
      </c>
      <c r="U54" s="424">
        <v>1.8114686520000001</v>
      </c>
      <c r="V54" s="422">
        <v>31.317839920000001</v>
      </c>
      <c r="W54" s="424">
        <v>1.5863362560000001</v>
      </c>
      <c r="X54" s="422">
        <v>0</v>
      </c>
      <c r="Y54" s="424">
        <v>0</v>
      </c>
      <c r="Z54" s="422">
        <v>2.6542089999999998E-3</v>
      </c>
      <c r="AA54" s="424">
        <v>5.6592000000000003E-4</v>
      </c>
      <c r="AB54" s="422">
        <v>0</v>
      </c>
      <c r="AC54" s="424">
        <v>0</v>
      </c>
      <c r="AD54" s="422">
        <v>8.6436187259999997</v>
      </c>
      <c r="AE54" s="424">
        <v>20.464151210000001</v>
      </c>
      <c r="AF54" s="422">
        <v>0.190288344</v>
      </c>
      <c r="AG54" s="424">
        <v>3.1783828E-2</v>
      </c>
      <c r="AH54" s="422">
        <v>0.31283502299999999</v>
      </c>
      <c r="AI54" s="423">
        <v>24.532190499999999</v>
      </c>
      <c r="AJ54" s="423">
        <v>3.6296146459999998</v>
      </c>
      <c r="AK54" s="423">
        <v>15.069717600000001</v>
      </c>
      <c r="AL54" s="421">
        <v>69</v>
      </c>
      <c r="AM54" s="415" t="s">
        <v>346</v>
      </c>
    </row>
    <row r="55" spans="3:39">
      <c r="C55" s="415" t="s">
        <v>348</v>
      </c>
      <c r="D55" s="255" t="s">
        <v>349</v>
      </c>
      <c r="E55" s="421">
        <v>9667</v>
      </c>
      <c r="F55" s="422">
        <v>302.7452442</v>
      </c>
      <c r="G55" s="422">
        <v>214.67545809999999</v>
      </c>
      <c r="H55" s="422">
        <v>88.069786109999995</v>
      </c>
      <c r="I55" s="423">
        <v>112.9345575</v>
      </c>
      <c r="J55" s="422">
        <v>14.839069139999999</v>
      </c>
      <c r="K55" s="423">
        <v>15.8569166</v>
      </c>
      <c r="L55" s="422">
        <v>5.6063952930000003</v>
      </c>
      <c r="M55" s="423">
        <v>40.144538599999997</v>
      </c>
      <c r="N55" s="423">
        <v>2.7848283180000002</v>
      </c>
      <c r="O55" s="422">
        <v>0.38117184700000001</v>
      </c>
      <c r="P55" s="423">
        <v>19.388641400000001</v>
      </c>
      <c r="Q55" s="422">
        <v>2.078885546</v>
      </c>
      <c r="R55" s="415" t="s">
        <v>348</v>
      </c>
      <c r="S55" s="415" t="s">
        <v>348</v>
      </c>
      <c r="T55" s="423">
        <v>4.3387040800000003</v>
      </c>
      <c r="U55" s="424">
        <v>2.0597413389999999</v>
      </c>
      <c r="V55" s="422">
        <v>10.47530093</v>
      </c>
      <c r="W55" s="424">
        <v>1.0890878559999999</v>
      </c>
      <c r="X55" s="422">
        <v>0</v>
      </c>
      <c r="Y55" s="424">
        <v>0</v>
      </c>
      <c r="Z55" s="422">
        <v>0</v>
      </c>
      <c r="AA55" s="424">
        <v>0</v>
      </c>
      <c r="AB55" s="422">
        <v>0</v>
      </c>
      <c r="AC55" s="424">
        <v>0</v>
      </c>
      <c r="AD55" s="422">
        <v>10.46700122</v>
      </c>
      <c r="AE55" s="424">
        <v>21.567285770000002</v>
      </c>
      <c r="AF55" s="422">
        <v>0.92855624299999995</v>
      </c>
      <c r="AG55" s="424">
        <v>0.16193469499999999</v>
      </c>
      <c r="AH55" s="422">
        <v>0.76448143099999999</v>
      </c>
      <c r="AI55" s="423">
        <v>21.41614487</v>
      </c>
      <c r="AJ55" s="423">
        <v>3.1031552960000002</v>
      </c>
      <c r="AK55" s="423">
        <v>12.35884619</v>
      </c>
      <c r="AL55" s="421">
        <v>15</v>
      </c>
      <c r="AM55" s="415" t="s">
        <v>348</v>
      </c>
    </row>
    <row r="56" spans="3:39">
      <c r="C56" s="415" t="s">
        <v>350</v>
      </c>
      <c r="D56" s="255" t="s">
        <v>351</v>
      </c>
      <c r="E56" s="421">
        <v>60085</v>
      </c>
      <c r="F56" s="422">
        <v>412.92493209999998</v>
      </c>
      <c r="G56" s="422">
        <v>328.05178100000001</v>
      </c>
      <c r="H56" s="422">
        <v>84.873151179999994</v>
      </c>
      <c r="I56" s="423">
        <v>83.205713930000002</v>
      </c>
      <c r="J56" s="422">
        <v>4.821111889</v>
      </c>
      <c r="K56" s="423">
        <v>30.48158097</v>
      </c>
      <c r="L56" s="422">
        <v>3.8048698889999999</v>
      </c>
      <c r="M56" s="423">
        <v>41.998465009999997</v>
      </c>
      <c r="N56" s="423">
        <v>13.78648937</v>
      </c>
      <c r="O56" s="422">
        <v>0.59233765400000005</v>
      </c>
      <c r="P56" s="423">
        <v>85.513883280000002</v>
      </c>
      <c r="Q56" s="422">
        <v>23.738056610000001</v>
      </c>
      <c r="R56" s="415" t="s">
        <v>350</v>
      </c>
      <c r="S56" s="415" t="s">
        <v>350</v>
      </c>
      <c r="T56" s="423">
        <v>15.111315729999999</v>
      </c>
      <c r="U56" s="424">
        <v>1.6180864020000001</v>
      </c>
      <c r="V56" s="422">
        <v>17.336946350000002</v>
      </c>
      <c r="W56" s="424">
        <v>0.78656235600000002</v>
      </c>
      <c r="X56" s="422">
        <v>5.5255400000000002E-4</v>
      </c>
      <c r="Y56" s="424">
        <v>6.5653299999999997E-5</v>
      </c>
      <c r="Z56" s="422">
        <v>0.50875068300000004</v>
      </c>
      <c r="AA56" s="424">
        <v>7.0846725999999999E-2</v>
      </c>
      <c r="AB56" s="422">
        <v>0</v>
      </c>
      <c r="AC56" s="424">
        <v>0</v>
      </c>
      <c r="AD56" s="422">
        <v>16.133405870000001</v>
      </c>
      <c r="AE56" s="424">
        <v>18.745139519999999</v>
      </c>
      <c r="AF56" s="422">
        <v>9.4954239999999995E-2</v>
      </c>
      <c r="AG56" s="424">
        <v>1.6771911E-2</v>
      </c>
      <c r="AH56" s="422">
        <v>0.75415299300000005</v>
      </c>
      <c r="AI56" s="423">
        <v>31.042953499999999</v>
      </c>
      <c r="AJ56" s="423">
        <v>5.3478639719999999</v>
      </c>
      <c r="AK56" s="423">
        <v>17.414055090000002</v>
      </c>
      <c r="AL56" s="421">
        <v>34</v>
      </c>
      <c r="AM56" s="415" t="s">
        <v>350</v>
      </c>
    </row>
    <row r="57" spans="3:39">
      <c r="C57" s="415" t="s">
        <v>352</v>
      </c>
      <c r="D57" s="255" t="s">
        <v>353</v>
      </c>
      <c r="E57" s="421">
        <v>141142</v>
      </c>
      <c r="F57" s="422">
        <v>251.27830220000001</v>
      </c>
      <c r="G57" s="422">
        <v>196.51034200000001</v>
      </c>
      <c r="H57" s="422">
        <v>54.767960250000002</v>
      </c>
      <c r="I57" s="423">
        <v>72.524227620000005</v>
      </c>
      <c r="J57" s="422">
        <v>7.0415126949999998</v>
      </c>
      <c r="K57" s="423">
        <v>19.382915130000001</v>
      </c>
      <c r="L57" s="422">
        <v>2.7043553789999999</v>
      </c>
      <c r="M57" s="423">
        <v>32.819304270000003</v>
      </c>
      <c r="N57" s="423">
        <v>18.444881859999999</v>
      </c>
      <c r="O57" s="422">
        <v>1.1879695699999999</v>
      </c>
      <c r="P57" s="423">
        <v>4.2850083149999998</v>
      </c>
      <c r="Q57" s="422">
        <v>0.71436705700000003</v>
      </c>
      <c r="R57" s="415" t="s">
        <v>352</v>
      </c>
      <c r="S57" s="415" t="s">
        <v>352</v>
      </c>
      <c r="T57" s="423">
        <v>4.0996490750000003</v>
      </c>
      <c r="U57" s="424">
        <v>1.269033718</v>
      </c>
      <c r="V57" s="422">
        <v>34.343231750000001</v>
      </c>
      <c r="W57" s="424">
        <v>1.7818748579999999</v>
      </c>
      <c r="X57" s="422">
        <v>9.5505099999999995E-5</v>
      </c>
      <c r="Y57" s="424">
        <v>1.13477E-5</v>
      </c>
      <c r="Z57" s="422">
        <v>2.8917399999999999E-5</v>
      </c>
      <c r="AA57" s="424">
        <v>2.0135300000000001E-4</v>
      </c>
      <c r="AB57" s="422">
        <v>0.11435163</v>
      </c>
      <c r="AC57" s="424">
        <v>9.0861900999999995E-2</v>
      </c>
      <c r="AD57" s="422">
        <v>8.0432572360000005</v>
      </c>
      <c r="AE57" s="424">
        <v>16.44448658</v>
      </c>
      <c r="AF57" s="422">
        <v>6.6010762000000001E-2</v>
      </c>
      <c r="AG57" s="424">
        <v>7.652641E-3</v>
      </c>
      <c r="AH57" s="422">
        <v>8.1668705999999994E-2</v>
      </c>
      <c r="AI57" s="423">
        <v>16.735335280000001</v>
      </c>
      <c r="AJ57" s="423">
        <v>2.8542878370000002</v>
      </c>
      <c r="AK57" s="423">
        <v>6.241721246</v>
      </c>
      <c r="AL57" s="421">
        <v>55</v>
      </c>
      <c r="AM57" s="415" t="s">
        <v>352</v>
      </c>
    </row>
    <row r="58" spans="3:39">
      <c r="C58" s="415" t="s">
        <v>354</v>
      </c>
      <c r="D58" s="255" t="s">
        <v>355</v>
      </c>
      <c r="E58" s="421">
        <v>250432</v>
      </c>
      <c r="F58" s="422">
        <v>318.48442829999999</v>
      </c>
      <c r="G58" s="422">
        <v>255.2254513</v>
      </c>
      <c r="H58" s="422">
        <v>63.258977029999997</v>
      </c>
      <c r="I58" s="423">
        <v>106.123948</v>
      </c>
      <c r="J58" s="422">
        <v>6.1188780070000002</v>
      </c>
      <c r="K58" s="423">
        <v>33.644348020000002</v>
      </c>
      <c r="L58" s="422">
        <v>2.994689696</v>
      </c>
      <c r="M58" s="423">
        <v>34.301963649999998</v>
      </c>
      <c r="N58" s="423">
        <v>18.646255249999999</v>
      </c>
      <c r="O58" s="422">
        <v>1.5395138669999999</v>
      </c>
      <c r="P58" s="423">
        <v>10.74818352</v>
      </c>
      <c r="Q58" s="422">
        <v>1.911817946</v>
      </c>
      <c r="R58" s="415" t="s">
        <v>354</v>
      </c>
      <c r="S58" s="415" t="s">
        <v>354</v>
      </c>
      <c r="T58" s="423">
        <v>16.723305010000001</v>
      </c>
      <c r="U58" s="424">
        <v>2.205534063</v>
      </c>
      <c r="V58" s="422">
        <v>16.33582371</v>
      </c>
      <c r="W58" s="424">
        <v>0.89400867399999995</v>
      </c>
      <c r="X58" s="422">
        <v>1.532998E-3</v>
      </c>
      <c r="Y58" s="424">
        <v>1.8750799999999999E-4</v>
      </c>
      <c r="Z58" s="422">
        <v>5.4818979999999998E-3</v>
      </c>
      <c r="AA58" s="424">
        <v>6.7090040000000002E-3</v>
      </c>
      <c r="AB58" s="422">
        <v>0</v>
      </c>
      <c r="AC58" s="424">
        <v>0</v>
      </c>
      <c r="AD58" s="422">
        <v>9.899294265</v>
      </c>
      <c r="AE58" s="424">
        <v>19.344930489999999</v>
      </c>
      <c r="AF58" s="422">
        <v>0.16230435500000001</v>
      </c>
      <c r="AG58" s="424">
        <v>2.4631523999999998E-2</v>
      </c>
      <c r="AH58" s="422">
        <v>0.73507204599999998</v>
      </c>
      <c r="AI58" s="423">
        <v>23.583672660000001</v>
      </c>
      <c r="AJ58" s="423">
        <v>3.0301725309999998</v>
      </c>
      <c r="AK58" s="423">
        <v>9.5021695980000001</v>
      </c>
      <c r="AL58" s="421">
        <v>116</v>
      </c>
      <c r="AM58" s="415" t="s">
        <v>354</v>
      </c>
    </row>
    <row r="59" spans="3:39">
      <c r="C59" s="415" t="s">
        <v>356</v>
      </c>
      <c r="D59" s="255" t="s">
        <v>357</v>
      </c>
      <c r="E59" s="421">
        <v>208566</v>
      </c>
      <c r="F59" s="422">
        <v>444.07800909999997</v>
      </c>
      <c r="G59" s="422">
        <v>373.48023230000001</v>
      </c>
      <c r="H59" s="422">
        <v>70.597776780000004</v>
      </c>
      <c r="I59" s="423">
        <v>88.832222529999996</v>
      </c>
      <c r="J59" s="422">
        <v>12.65560222</v>
      </c>
      <c r="K59" s="423">
        <v>56.382806610000003</v>
      </c>
      <c r="L59" s="422">
        <v>2.9137991190000001</v>
      </c>
      <c r="M59" s="423">
        <v>39.081567399999997</v>
      </c>
      <c r="N59" s="423">
        <v>27.708296900000001</v>
      </c>
      <c r="O59" s="422">
        <v>1.9659790850000001</v>
      </c>
      <c r="P59" s="423">
        <v>9.9957644569999999</v>
      </c>
      <c r="Q59" s="422">
        <v>1.9411347889999999</v>
      </c>
      <c r="R59" s="415" t="s">
        <v>356</v>
      </c>
      <c r="S59" s="415" t="s">
        <v>356</v>
      </c>
      <c r="T59" s="423">
        <v>10.14893694</v>
      </c>
      <c r="U59" s="424">
        <v>1.7847015669999999</v>
      </c>
      <c r="V59" s="422">
        <v>74.197630950000004</v>
      </c>
      <c r="W59" s="424">
        <v>3.6179581760000001</v>
      </c>
      <c r="X59" s="422">
        <v>7.1213600000000004E-4</v>
      </c>
      <c r="Y59" s="424">
        <v>8.4614499999999994E-5</v>
      </c>
      <c r="Z59" s="422">
        <v>3.0476045E-2</v>
      </c>
      <c r="AA59" s="424">
        <v>6.1886110000000001E-3</v>
      </c>
      <c r="AB59" s="422">
        <v>6.1447917999999997E-2</v>
      </c>
      <c r="AC59" s="424">
        <v>1.9544233000000001E-2</v>
      </c>
      <c r="AD59" s="422">
        <v>51.22336155</v>
      </c>
      <c r="AE59" s="424">
        <v>21.214332460000001</v>
      </c>
      <c r="AF59" s="422">
        <v>0.11265147</v>
      </c>
      <c r="AG59" s="424">
        <v>1.8095432000000002E-2</v>
      </c>
      <c r="AH59" s="422">
        <v>0.22761905499999999</v>
      </c>
      <c r="AI59" s="423">
        <v>27.888360670000001</v>
      </c>
      <c r="AJ59" s="423">
        <v>3.1102917489999999</v>
      </c>
      <c r="AK59" s="423">
        <v>8.9384424100000004</v>
      </c>
      <c r="AL59" s="421">
        <v>105</v>
      </c>
      <c r="AM59" s="415" t="s">
        <v>356</v>
      </c>
    </row>
    <row r="60" spans="3:39">
      <c r="C60" s="415" t="s">
        <v>358</v>
      </c>
      <c r="D60" s="255" t="s">
        <v>359</v>
      </c>
      <c r="E60" s="421">
        <v>145210</v>
      </c>
      <c r="F60" s="422">
        <v>294.9778943</v>
      </c>
      <c r="G60" s="422">
        <v>240.6463603</v>
      </c>
      <c r="H60" s="422">
        <v>54.331533970000002</v>
      </c>
      <c r="I60" s="423">
        <v>80.006933099999998</v>
      </c>
      <c r="J60" s="422">
        <v>6.4671257850000003</v>
      </c>
      <c r="K60" s="423">
        <v>26.694580670000001</v>
      </c>
      <c r="L60" s="422">
        <v>3.315567385</v>
      </c>
      <c r="M60" s="423">
        <v>28.71395107</v>
      </c>
      <c r="N60" s="423">
        <v>11.21906665</v>
      </c>
      <c r="O60" s="422">
        <v>0.58607119900000004</v>
      </c>
      <c r="P60" s="423">
        <v>39.508704620000003</v>
      </c>
      <c r="Q60" s="422">
        <v>6.8589104890000003</v>
      </c>
      <c r="R60" s="415" t="s">
        <v>358</v>
      </c>
      <c r="S60" s="415" t="s">
        <v>358</v>
      </c>
      <c r="T60" s="423">
        <v>5.0353419219999997</v>
      </c>
      <c r="U60" s="424">
        <v>1.141168639</v>
      </c>
      <c r="V60" s="422">
        <v>16.605925670000001</v>
      </c>
      <c r="W60" s="424">
        <v>0.85698543999999999</v>
      </c>
      <c r="X60" s="422">
        <v>3.2085109999999998E-3</v>
      </c>
      <c r="Y60" s="424">
        <v>2.8207699999999999E-4</v>
      </c>
      <c r="Z60" s="422">
        <v>2.2841141739999999</v>
      </c>
      <c r="AA60" s="424">
        <v>0.28768935400000001</v>
      </c>
      <c r="AB60" s="422">
        <v>0</v>
      </c>
      <c r="AC60" s="424">
        <v>0</v>
      </c>
      <c r="AD60" s="422">
        <v>15.154801819999999</v>
      </c>
      <c r="AE60" s="424">
        <v>17.008426650000001</v>
      </c>
      <c r="AF60" s="422">
        <v>9.7769579999999995E-2</v>
      </c>
      <c r="AG60" s="424">
        <v>1.4777145E-2</v>
      </c>
      <c r="AH60" s="422">
        <v>0.452668923</v>
      </c>
      <c r="AI60" s="423">
        <v>21.121638820000001</v>
      </c>
      <c r="AJ60" s="423">
        <v>2.6859399490000002</v>
      </c>
      <c r="AK60" s="423">
        <v>8.8562446220000002</v>
      </c>
      <c r="AL60" s="421">
        <v>84</v>
      </c>
      <c r="AM60" s="415" t="s">
        <v>358</v>
      </c>
    </row>
    <row r="61" spans="3:39">
      <c r="C61" s="415" t="s">
        <v>360</v>
      </c>
      <c r="D61" s="255" t="s">
        <v>361</v>
      </c>
      <c r="E61" s="421">
        <v>16516</v>
      </c>
      <c r="F61" s="422">
        <v>317.35624369999999</v>
      </c>
      <c r="G61" s="422">
        <v>252.7833253</v>
      </c>
      <c r="H61" s="422">
        <v>64.57291841</v>
      </c>
      <c r="I61" s="423">
        <v>43.237141280000003</v>
      </c>
      <c r="J61" s="422">
        <v>1.868174322</v>
      </c>
      <c r="K61" s="423">
        <v>49.690170559999999</v>
      </c>
      <c r="L61" s="422">
        <v>3.5836670349999999</v>
      </c>
      <c r="M61" s="423">
        <v>31.373796469999998</v>
      </c>
      <c r="N61" s="423">
        <v>37.609317040000001</v>
      </c>
      <c r="O61" s="422">
        <v>1.718324725</v>
      </c>
      <c r="P61" s="423">
        <v>12.46928812</v>
      </c>
      <c r="Q61" s="422">
        <v>1.6947114830000001</v>
      </c>
      <c r="R61" s="415" t="s">
        <v>360</v>
      </c>
      <c r="S61" s="415" t="s">
        <v>360</v>
      </c>
      <c r="T61" s="423">
        <v>12.73239592</v>
      </c>
      <c r="U61" s="424">
        <v>1.318727057</v>
      </c>
      <c r="V61" s="422">
        <v>21.68603221</v>
      </c>
      <c r="W61" s="424">
        <v>1.7298735240000001</v>
      </c>
      <c r="X61" s="422">
        <v>2.72055E-4</v>
      </c>
      <c r="Y61" s="424">
        <v>3.2325E-5</v>
      </c>
      <c r="Z61" s="422">
        <v>0</v>
      </c>
      <c r="AA61" s="424">
        <v>0</v>
      </c>
      <c r="AB61" s="422">
        <v>0</v>
      </c>
      <c r="AC61" s="424">
        <v>0</v>
      </c>
      <c r="AD61" s="422">
        <v>40.392780039999998</v>
      </c>
      <c r="AE61" s="424">
        <v>20.312125590000001</v>
      </c>
      <c r="AF61" s="422">
        <v>0</v>
      </c>
      <c r="AG61" s="424">
        <v>0</v>
      </c>
      <c r="AH61" s="422">
        <v>4.0906459999999999E-3</v>
      </c>
      <c r="AI61" s="423">
        <v>21.13334571</v>
      </c>
      <c r="AJ61" s="423">
        <v>2.5457531150000001</v>
      </c>
      <c r="AK61" s="423">
        <v>12.256224489999999</v>
      </c>
      <c r="AL61" s="421">
        <v>11</v>
      </c>
      <c r="AM61" s="415" t="s">
        <v>360</v>
      </c>
    </row>
    <row r="62" spans="3:39">
      <c r="C62" s="415" t="s">
        <v>362</v>
      </c>
      <c r="D62" s="255" t="s">
        <v>363</v>
      </c>
      <c r="E62" s="421">
        <v>235813</v>
      </c>
      <c r="F62" s="422">
        <v>251.65700759999999</v>
      </c>
      <c r="G62" s="422">
        <v>197.5946884</v>
      </c>
      <c r="H62" s="422">
        <v>54.062319199999997</v>
      </c>
      <c r="I62" s="423">
        <v>80.040419889999995</v>
      </c>
      <c r="J62" s="422">
        <v>8.5428994159999991</v>
      </c>
      <c r="K62" s="423">
        <v>31.58381382</v>
      </c>
      <c r="L62" s="422">
        <v>3.228940572</v>
      </c>
      <c r="M62" s="423">
        <v>25.59918103</v>
      </c>
      <c r="N62" s="423">
        <v>18.16338322</v>
      </c>
      <c r="O62" s="422">
        <v>0.83187533999999996</v>
      </c>
      <c r="P62" s="423">
        <v>9.0111663100000001</v>
      </c>
      <c r="Q62" s="422">
        <v>1.9865504220000001</v>
      </c>
      <c r="R62" s="415" t="s">
        <v>362</v>
      </c>
      <c r="S62" s="415" t="s">
        <v>362</v>
      </c>
      <c r="T62" s="423">
        <v>4.1237479160000001</v>
      </c>
      <c r="U62" s="424">
        <v>0.79671340099999999</v>
      </c>
      <c r="V62" s="422">
        <v>9.2068664810000005</v>
      </c>
      <c r="W62" s="424">
        <v>0.801054131</v>
      </c>
      <c r="X62" s="422">
        <v>1.846154E-3</v>
      </c>
      <c r="Y62" s="424">
        <v>2.1935600000000001E-4</v>
      </c>
      <c r="Z62" s="422">
        <v>1.3715969990000001</v>
      </c>
      <c r="AA62" s="424">
        <v>0.66975336799999996</v>
      </c>
      <c r="AB62" s="422">
        <v>0.106973016</v>
      </c>
      <c r="AC62" s="424">
        <v>4.4593730999999998E-2</v>
      </c>
      <c r="AD62" s="422">
        <v>9.0093935639999998</v>
      </c>
      <c r="AE62" s="424">
        <v>22.018839069999999</v>
      </c>
      <c r="AF62" s="422">
        <v>8.4767520000000006E-3</v>
      </c>
      <c r="AG62" s="424">
        <v>1.5435399999999999E-3</v>
      </c>
      <c r="AH62" s="422">
        <v>0.34828632399999998</v>
      </c>
      <c r="AI62" s="423">
        <v>16.14118118</v>
      </c>
      <c r="AJ62" s="423">
        <v>2.6707522149999998</v>
      </c>
      <c r="AK62" s="423">
        <v>5.3469404359999997</v>
      </c>
      <c r="AL62" s="421">
        <v>147</v>
      </c>
      <c r="AM62" s="415" t="s">
        <v>362</v>
      </c>
    </row>
    <row r="63" spans="3:39">
      <c r="C63" s="415" t="s">
        <v>364</v>
      </c>
      <c r="D63" s="255" t="s">
        <v>365</v>
      </c>
      <c r="E63" s="421">
        <v>28045</v>
      </c>
      <c r="F63" s="422">
        <v>393.88450039999998</v>
      </c>
      <c r="G63" s="422">
        <v>322.65107799999998</v>
      </c>
      <c r="H63" s="422">
        <v>71.233422430000005</v>
      </c>
      <c r="I63" s="423">
        <v>124.57133450000001</v>
      </c>
      <c r="J63" s="422">
        <v>7.0821025320000004</v>
      </c>
      <c r="K63" s="423">
        <v>28.86115195</v>
      </c>
      <c r="L63" s="422">
        <v>2.671977257</v>
      </c>
      <c r="M63" s="423">
        <v>57.263603150000002</v>
      </c>
      <c r="N63" s="423">
        <v>25.756935729999999</v>
      </c>
      <c r="O63" s="422">
        <v>1.372926546</v>
      </c>
      <c r="P63" s="423">
        <v>28.764216319999999</v>
      </c>
      <c r="Q63" s="422">
        <v>4.6189023819999999</v>
      </c>
      <c r="R63" s="415" t="s">
        <v>364</v>
      </c>
      <c r="S63" s="415" t="s">
        <v>364</v>
      </c>
      <c r="T63" s="423">
        <v>7.1385304280000001</v>
      </c>
      <c r="U63" s="424">
        <v>1.6461585409999999</v>
      </c>
      <c r="V63" s="422">
        <v>9.2531151749999996</v>
      </c>
      <c r="W63" s="424">
        <v>0.67818852399999996</v>
      </c>
      <c r="X63" s="422">
        <v>4.592863E-3</v>
      </c>
      <c r="Y63" s="424">
        <v>5.4571399999999999E-4</v>
      </c>
      <c r="Z63" s="422">
        <v>1.6670286219999999</v>
      </c>
      <c r="AA63" s="424">
        <v>0.226708462</v>
      </c>
      <c r="AB63" s="422">
        <v>0</v>
      </c>
      <c r="AC63" s="424">
        <v>0</v>
      </c>
      <c r="AD63" s="422">
        <v>15.811637579999999</v>
      </c>
      <c r="AE63" s="424">
        <v>28.770593940000001</v>
      </c>
      <c r="AF63" s="422">
        <v>9.0568660000000002E-3</v>
      </c>
      <c r="AG63" s="424">
        <v>1.131389E-3</v>
      </c>
      <c r="AH63" s="422">
        <v>0.105063691</v>
      </c>
      <c r="AI63" s="423">
        <v>33.836842869999998</v>
      </c>
      <c r="AJ63" s="423">
        <v>1.8972082480000001</v>
      </c>
      <c r="AK63" s="423">
        <v>11.87494717</v>
      </c>
      <c r="AL63" s="421">
        <v>24</v>
      </c>
      <c r="AM63" s="415" t="s">
        <v>364</v>
      </c>
    </row>
    <row r="64" spans="3:39">
      <c r="C64" s="415" t="s">
        <v>366</v>
      </c>
      <c r="D64" s="255" t="s">
        <v>367</v>
      </c>
      <c r="E64" s="421">
        <v>920995</v>
      </c>
      <c r="F64" s="422">
        <v>200.31757519999999</v>
      </c>
      <c r="G64" s="422">
        <v>154.82367869999999</v>
      </c>
      <c r="H64" s="422">
        <v>45.493896479999997</v>
      </c>
      <c r="I64" s="423">
        <v>47.262021609999998</v>
      </c>
      <c r="J64" s="422">
        <v>6.6044498110000003</v>
      </c>
      <c r="K64" s="423">
        <v>42.719416270000004</v>
      </c>
      <c r="L64" s="422">
        <v>4.7900023359999997</v>
      </c>
      <c r="M64" s="423">
        <v>22.594259770000001</v>
      </c>
      <c r="N64" s="423">
        <v>10.238108390000001</v>
      </c>
      <c r="O64" s="422">
        <v>0.53111838099999997</v>
      </c>
      <c r="P64" s="423">
        <v>10.50036594</v>
      </c>
      <c r="Q64" s="422">
        <v>2.266465513</v>
      </c>
      <c r="R64" s="415" t="s">
        <v>366</v>
      </c>
      <c r="S64" s="415" t="s">
        <v>366</v>
      </c>
      <c r="T64" s="423">
        <v>4.453204918</v>
      </c>
      <c r="U64" s="424">
        <v>1.2304343680000001</v>
      </c>
      <c r="V64" s="422">
        <v>3.1842969390000002</v>
      </c>
      <c r="W64" s="424">
        <v>0.24905997899999999</v>
      </c>
      <c r="X64" s="422">
        <v>9.9575319999999998E-3</v>
      </c>
      <c r="Y64" s="424">
        <v>2.4645779999999998E-3</v>
      </c>
      <c r="Z64" s="422">
        <v>4.6360459999999999E-2</v>
      </c>
      <c r="AA64" s="424">
        <v>9.7401069999999996E-3</v>
      </c>
      <c r="AB64" s="422">
        <v>0</v>
      </c>
      <c r="AC64" s="424">
        <v>0</v>
      </c>
      <c r="AD64" s="422">
        <v>7.3589849310000002</v>
      </c>
      <c r="AE64" s="424">
        <v>14.57870642</v>
      </c>
      <c r="AF64" s="422">
        <v>1.8342567000000001E-2</v>
      </c>
      <c r="AG64" s="424">
        <v>4.9903930000000001E-3</v>
      </c>
      <c r="AH64" s="422">
        <v>9.9405608000000006E-2</v>
      </c>
      <c r="AI64" s="423">
        <v>14.437002489999999</v>
      </c>
      <c r="AJ64" s="423">
        <v>2.5600516839999998</v>
      </c>
      <c r="AK64" s="423">
        <v>4.5683641679999996</v>
      </c>
      <c r="AL64" s="421">
        <v>157</v>
      </c>
      <c r="AM64" s="415" t="s">
        <v>366</v>
      </c>
    </row>
    <row r="65" spans="3:39">
      <c r="C65" s="415" t="s">
        <v>368</v>
      </c>
      <c r="D65" s="255" t="s">
        <v>369</v>
      </c>
      <c r="E65" s="421">
        <v>99596</v>
      </c>
      <c r="F65" s="422">
        <v>342.31765830000001</v>
      </c>
      <c r="G65" s="422">
        <v>293.86742620000001</v>
      </c>
      <c r="H65" s="422">
        <v>48.45023209</v>
      </c>
      <c r="I65" s="423">
        <v>63.411020809999997</v>
      </c>
      <c r="J65" s="422">
        <v>2.4861849230000002</v>
      </c>
      <c r="K65" s="423">
        <v>23.771672030000001</v>
      </c>
      <c r="L65" s="422">
        <v>1.813891465</v>
      </c>
      <c r="M65" s="423">
        <v>24.68699144</v>
      </c>
      <c r="N65" s="423">
        <v>47.341364949999999</v>
      </c>
      <c r="O65" s="422">
        <v>6.4201282830000004</v>
      </c>
      <c r="P65" s="423">
        <v>4.3178168640000001</v>
      </c>
      <c r="Q65" s="422">
        <v>0.95093856799999998</v>
      </c>
      <c r="R65" s="415" t="s">
        <v>368</v>
      </c>
      <c r="S65" s="415" t="s">
        <v>368</v>
      </c>
      <c r="T65" s="423">
        <v>7.809494044</v>
      </c>
      <c r="U65" s="424">
        <v>1.5520263940000001</v>
      </c>
      <c r="V65" s="422">
        <v>105.6020169</v>
      </c>
      <c r="W65" s="424">
        <v>2.3050175849999999</v>
      </c>
      <c r="X65" s="422">
        <v>0</v>
      </c>
      <c r="Y65" s="424">
        <v>0</v>
      </c>
      <c r="Z65" s="422">
        <v>3.4983000000000002E-3</v>
      </c>
      <c r="AA65" s="424">
        <v>1.257778E-3</v>
      </c>
      <c r="AB65" s="422">
        <v>0</v>
      </c>
      <c r="AC65" s="424">
        <v>0</v>
      </c>
      <c r="AD65" s="422">
        <v>7.8606831440000002</v>
      </c>
      <c r="AE65" s="424">
        <v>11.834408570000001</v>
      </c>
      <c r="AF65" s="422">
        <v>0.40021943599999998</v>
      </c>
      <c r="AG65" s="424">
        <v>0.10055663500000001</v>
      </c>
      <c r="AH65" s="422">
        <v>3.9661446000000003E-2</v>
      </c>
      <c r="AI65" s="423">
        <v>19.052711049999999</v>
      </c>
      <c r="AJ65" s="423">
        <v>2.927147298</v>
      </c>
      <c r="AK65" s="423">
        <v>7.6289504130000001</v>
      </c>
      <c r="AL65" s="421">
        <v>45</v>
      </c>
      <c r="AM65" s="415" t="s">
        <v>368</v>
      </c>
    </row>
    <row r="66" spans="3:39">
      <c r="C66" s="415" t="s">
        <v>370</v>
      </c>
      <c r="D66" s="255" t="s">
        <v>2263</v>
      </c>
      <c r="E66" s="421">
        <v>372569</v>
      </c>
      <c r="F66" s="422">
        <v>449.21545509999999</v>
      </c>
      <c r="G66" s="422">
        <v>366.02631919999999</v>
      </c>
      <c r="H66" s="422">
        <v>83.189135859999993</v>
      </c>
      <c r="I66" s="423">
        <v>64.10478483</v>
      </c>
      <c r="J66" s="422">
        <v>15.47147807</v>
      </c>
      <c r="K66" s="423">
        <v>37.32588543</v>
      </c>
      <c r="L66" s="422">
        <v>3.7446694639999998</v>
      </c>
      <c r="M66" s="423">
        <v>32.429758339999999</v>
      </c>
      <c r="N66" s="423">
        <v>14.73180047</v>
      </c>
      <c r="O66" s="422">
        <v>1.4940751889999999</v>
      </c>
      <c r="P66" s="423">
        <v>38.021423259999999</v>
      </c>
      <c r="Q66" s="422">
        <v>6.964510421</v>
      </c>
      <c r="R66" s="415" t="s">
        <v>370</v>
      </c>
      <c r="S66" s="415" t="s">
        <v>370</v>
      </c>
      <c r="T66" s="423">
        <v>12.40029202</v>
      </c>
      <c r="U66" s="424">
        <v>1.7716598800000001</v>
      </c>
      <c r="V66" s="422">
        <v>141.51498380000001</v>
      </c>
      <c r="W66" s="424">
        <v>6.2139386840000004</v>
      </c>
      <c r="X66" s="422">
        <v>0</v>
      </c>
      <c r="Y66" s="424">
        <v>0</v>
      </c>
      <c r="Z66" s="422">
        <v>2.8721469999999998E-3</v>
      </c>
      <c r="AA66" s="424">
        <v>6.6215100000000004E-4</v>
      </c>
      <c r="AB66" s="422">
        <v>5.4796200000000002E-3</v>
      </c>
      <c r="AC66" s="424">
        <v>1.7878849999999999E-3</v>
      </c>
      <c r="AD66" s="422">
        <v>13.10225904</v>
      </c>
      <c r="AE66" s="424">
        <v>18.77473346</v>
      </c>
      <c r="AF66" s="422">
        <v>8.7838758000000003E-2</v>
      </c>
      <c r="AG66" s="424">
        <v>1.2959238E-2</v>
      </c>
      <c r="AH66" s="422">
        <v>0.48916319699999999</v>
      </c>
      <c r="AI66" s="423">
        <v>23.958741870000001</v>
      </c>
      <c r="AJ66" s="423">
        <v>3.984275411</v>
      </c>
      <c r="AK66" s="423">
        <v>12.60542246</v>
      </c>
      <c r="AL66" s="421">
        <v>114</v>
      </c>
      <c r="AM66" s="415" t="s">
        <v>370</v>
      </c>
    </row>
    <row r="67" spans="3:39">
      <c r="C67" s="415" t="s">
        <v>371</v>
      </c>
      <c r="D67" s="255" t="s">
        <v>2264</v>
      </c>
      <c r="E67" s="421">
        <v>152483</v>
      </c>
      <c r="F67" s="422">
        <v>343.74776459999998</v>
      </c>
      <c r="G67" s="422">
        <v>267.49247580000002</v>
      </c>
      <c r="H67" s="422">
        <v>76.255288780000001</v>
      </c>
      <c r="I67" s="423">
        <v>40.772180429999999</v>
      </c>
      <c r="J67" s="422">
        <v>17.431190130000001</v>
      </c>
      <c r="K67" s="423">
        <v>15.633167569999999</v>
      </c>
      <c r="L67" s="422">
        <v>1.9571502460000001</v>
      </c>
      <c r="M67" s="423">
        <v>42.133468610000001</v>
      </c>
      <c r="N67" s="423">
        <v>2.7984777730000001</v>
      </c>
      <c r="O67" s="422">
        <v>0.20922882600000001</v>
      </c>
      <c r="P67" s="423">
        <v>20.779407160000002</v>
      </c>
      <c r="Q67" s="422">
        <v>4.0402595159999999</v>
      </c>
      <c r="R67" s="415" t="s">
        <v>371</v>
      </c>
      <c r="S67" s="415" t="s">
        <v>371</v>
      </c>
      <c r="T67" s="423">
        <v>66.293167420000003</v>
      </c>
      <c r="U67" s="424">
        <v>1.5772534659999999</v>
      </c>
      <c r="V67" s="422">
        <v>17.359002910000001</v>
      </c>
      <c r="W67" s="424">
        <v>1.2548213459999999</v>
      </c>
      <c r="X67" s="422">
        <v>0</v>
      </c>
      <c r="Y67" s="424">
        <v>0</v>
      </c>
      <c r="Z67" s="422">
        <v>1.0844506E-2</v>
      </c>
      <c r="AA67" s="424">
        <v>1.362549E-3</v>
      </c>
      <c r="AB67" s="422">
        <v>3.6734599999999999E-3</v>
      </c>
      <c r="AC67" s="424">
        <v>1.441845E-3</v>
      </c>
      <c r="AD67" s="422">
        <v>29.097422340000001</v>
      </c>
      <c r="AE67" s="424">
        <v>18.10941098</v>
      </c>
      <c r="AF67" s="422">
        <v>8.7176068450000006</v>
      </c>
      <c r="AG67" s="424">
        <v>0.70104412400000005</v>
      </c>
      <c r="AH67" s="422">
        <v>0.49769096000000002</v>
      </c>
      <c r="AI67" s="423">
        <v>21.870843950000001</v>
      </c>
      <c r="AJ67" s="423">
        <v>3.428868928</v>
      </c>
      <c r="AK67" s="423">
        <v>29.06877867</v>
      </c>
      <c r="AL67" s="421">
        <v>50</v>
      </c>
      <c r="AM67" s="415" t="s">
        <v>371</v>
      </c>
    </row>
    <row r="68" spans="3:39">
      <c r="C68" s="415" t="s">
        <v>372</v>
      </c>
      <c r="D68" s="255" t="s">
        <v>373</v>
      </c>
      <c r="E68" s="421">
        <v>142783</v>
      </c>
      <c r="F68" s="422">
        <v>479.39174389999999</v>
      </c>
      <c r="G68" s="422">
        <v>413.98010260000001</v>
      </c>
      <c r="H68" s="422">
        <v>65.411641239999994</v>
      </c>
      <c r="I68" s="423">
        <v>92.585360269999995</v>
      </c>
      <c r="J68" s="422">
        <v>6.798263564</v>
      </c>
      <c r="K68" s="423">
        <v>31.354805280000001</v>
      </c>
      <c r="L68" s="422">
        <v>3.0964360960000001</v>
      </c>
      <c r="M68" s="423">
        <v>32.808498579999998</v>
      </c>
      <c r="N68" s="423">
        <v>35.162284159999999</v>
      </c>
      <c r="O68" s="422">
        <v>4.074299484</v>
      </c>
      <c r="P68" s="423">
        <v>9.5047045019999992</v>
      </c>
      <c r="Q68" s="422">
        <v>1.648394074</v>
      </c>
      <c r="R68" s="415" t="s">
        <v>372</v>
      </c>
      <c r="S68" s="415" t="s">
        <v>372</v>
      </c>
      <c r="T68" s="423">
        <v>17.584258559999999</v>
      </c>
      <c r="U68" s="424">
        <v>2.2612155189999998</v>
      </c>
      <c r="V68" s="422">
        <v>167.98356010000001</v>
      </c>
      <c r="W68" s="424">
        <v>4.9087136170000001</v>
      </c>
      <c r="X68" s="422">
        <v>3.7937799999999999E-4</v>
      </c>
      <c r="Y68" s="424">
        <v>4.5076900000000002E-5</v>
      </c>
      <c r="Z68" s="422">
        <v>1.4045220000000001E-3</v>
      </c>
      <c r="AA68" s="424">
        <v>1.965409E-3</v>
      </c>
      <c r="AB68" s="422">
        <v>0</v>
      </c>
      <c r="AC68" s="424">
        <v>0</v>
      </c>
      <c r="AD68" s="422">
        <v>11.978293580000001</v>
      </c>
      <c r="AE68" s="424">
        <v>17.875899759999999</v>
      </c>
      <c r="AF68" s="422">
        <v>1.040692213</v>
      </c>
      <c r="AG68" s="424">
        <v>3.4880741999999999E-2</v>
      </c>
      <c r="AH68" s="422">
        <v>0.151152023</v>
      </c>
      <c r="AI68" s="423">
        <v>27.42858841</v>
      </c>
      <c r="AJ68" s="423">
        <v>3.3349487820000001</v>
      </c>
      <c r="AK68" s="423">
        <v>7.7727001549999999</v>
      </c>
      <c r="AL68" s="421">
        <v>79</v>
      </c>
      <c r="AM68" s="415" t="s">
        <v>372</v>
      </c>
    </row>
    <row r="69" spans="3:39">
      <c r="C69" s="415" t="s">
        <v>374</v>
      </c>
      <c r="D69" s="255" t="s">
        <v>375</v>
      </c>
      <c r="E69" s="421">
        <v>66273</v>
      </c>
      <c r="F69" s="422">
        <v>1280.148185</v>
      </c>
      <c r="G69" s="422">
        <v>1035.93604</v>
      </c>
      <c r="H69" s="422">
        <v>244.21214560000001</v>
      </c>
      <c r="I69" s="423">
        <v>311.27721580000002</v>
      </c>
      <c r="J69" s="422">
        <v>124.3300821</v>
      </c>
      <c r="K69" s="423">
        <v>177.36229510000001</v>
      </c>
      <c r="L69" s="422">
        <v>2.1752018149999999</v>
      </c>
      <c r="M69" s="423">
        <v>124.4894958</v>
      </c>
      <c r="N69" s="423">
        <v>3.8222095660000002</v>
      </c>
      <c r="O69" s="422">
        <v>0.210217874</v>
      </c>
      <c r="P69" s="423">
        <v>2.350423047</v>
      </c>
      <c r="Q69" s="422">
        <v>0.440132566</v>
      </c>
      <c r="R69" s="415" t="s">
        <v>374</v>
      </c>
      <c r="S69" s="415" t="s">
        <v>374</v>
      </c>
      <c r="T69" s="423">
        <v>232.37408859999999</v>
      </c>
      <c r="U69" s="424">
        <v>2.5231912379999999</v>
      </c>
      <c r="V69" s="422">
        <v>35.93464144</v>
      </c>
      <c r="W69" s="424">
        <v>3.5797979190000002</v>
      </c>
      <c r="X69" s="422">
        <v>0.10536941599999999</v>
      </c>
      <c r="Y69" s="424">
        <v>3.3573667000000001E-2</v>
      </c>
      <c r="Z69" s="422">
        <v>0</v>
      </c>
      <c r="AA69" s="424">
        <v>0</v>
      </c>
      <c r="AB69" s="422">
        <v>0</v>
      </c>
      <c r="AC69" s="424">
        <v>0</v>
      </c>
      <c r="AD69" s="422">
        <v>52.250028479999997</v>
      </c>
      <c r="AE69" s="424">
        <v>92.703074459999996</v>
      </c>
      <c r="AF69" s="422">
        <v>6.6511288000000002E-2</v>
      </c>
      <c r="AG69" s="424">
        <v>1.3065215999999999E-2</v>
      </c>
      <c r="AH69" s="422">
        <v>3.2251504E-2</v>
      </c>
      <c r="AI69" s="423">
        <v>106.763746</v>
      </c>
      <c r="AJ69" s="423">
        <v>1.6182231140000001</v>
      </c>
      <c r="AK69" s="423">
        <v>5.6933493009999996</v>
      </c>
      <c r="AL69" s="421">
        <v>62</v>
      </c>
      <c r="AM69" s="415" t="s">
        <v>374</v>
      </c>
    </row>
    <row r="70" spans="3:39">
      <c r="C70" s="415" t="s">
        <v>376</v>
      </c>
      <c r="D70" s="255" t="s">
        <v>377</v>
      </c>
      <c r="E70" s="421">
        <v>211096</v>
      </c>
      <c r="F70" s="422">
        <v>203.66451599999999</v>
      </c>
      <c r="G70" s="422">
        <v>160.76026809999999</v>
      </c>
      <c r="H70" s="422">
        <v>42.904247900000001</v>
      </c>
      <c r="I70" s="423">
        <v>77.086540080000006</v>
      </c>
      <c r="J70" s="422">
        <v>3.4522021220000001</v>
      </c>
      <c r="K70" s="423">
        <v>13.22926593</v>
      </c>
      <c r="L70" s="422">
        <v>2.2597797310000001</v>
      </c>
      <c r="M70" s="423">
        <v>25.618700350000001</v>
      </c>
      <c r="N70" s="423">
        <v>3.4154897150000001</v>
      </c>
      <c r="O70" s="422">
        <v>0.20947323900000001</v>
      </c>
      <c r="P70" s="423">
        <v>13.688400379999999</v>
      </c>
      <c r="Q70" s="422">
        <v>3.2142169410000001</v>
      </c>
      <c r="R70" s="415" t="s">
        <v>376</v>
      </c>
      <c r="S70" s="415" t="s">
        <v>376</v>
      </c>
      <c r="T70" s="423">
        <v>9.0649049900000005</v>
      </c>
      <c r="U70" s="424">
        <v>1.997567637</v>
      </c>
      <c r="V70" s="422">
        <v>6.8564212439999999</v>
      </c>
      <c r="W70" s="424">
        <v>0.430276043</v>
      </c>
      <c r="X70" s="422">
        <v>4.5499920000000001E-3</v>
      </c>
      <c r="Y70" s="424">
        <v>5.7957199999999999E-4</v>
      </c>
      <c r="Z70" s="422">
        <v>5.7009101E-2</v>
      </c>
      <c r="AA70" s="424">
        <v>2.1335791E-2</v>
      </c>
      <c r="AB70" s="422">
        <v>0</v>
      </c>
      <c r="AC70" s="424">
        <v>0</v>
      </c>
      <c r="AD70" s="422">
        <v>8.6975011389999999</v>
      </c>
      <c r="AE70" s="424">
        <v>10.98765622</v>
      </c>
      <c r="AF70" s="422">
        <v>2.6466789000000001E-2</v>
      </c>
      <c r="AG70" s="424">
        <v>3.3944800000000001E-3</v>
      </c>
      <c r="AH70" s="422">
        <v>0.32792192399999998</v>
      </c>
      <c r="AI70" s="423">
        <v>14.5070944</v>
      </c>
      <c r="AJ70" s="423">
        <v>2.3111641089999999</v>
      </c>
      <c r="AK70" s="423">
        <v>6.1966040539999998</v>
      </c>
      <c r="AL70" s="421">
        <v>60</v>
      </c>
      <c r="AM70" s="415" t="s">
        <v>376</v>
      </c>
    </row>
    <row r="71" spans="3:39">
      <c r="C71" s="415" t="s">
        <v>378</v>
      </c>
      <c r="D71" s="255" t="s">
        <v>379</v>
      </c>
      <c r="E71" s="421">
        <v>86180</v>
      </c>
      <c r="F71" s="422">
        <v>388.72055829999999</v>
      </c>
      <c r="G71" s="422">
        <v>314.1162013</v>
      </c>
      <c r="H71" s="422">
        <v>74.604356980000006</v>
      </c>
      <c r="I71" s="423">
        <v>62.13637275</v>
      </c>
      <c r="J71" s="422">
        <v>4.8200656889999998</v>
      </c>
      <c r="K71" s="423">
        <v>40.594835680000003</v>
      </c>
      <c r="L71" s="422">
        <v>2.1902006369999998</v>
      </c>
      <c r="M71" s="423">
        <v>43.581287320000001</v>
      </c>
      <c r="N71" s="423">
        <v>0.85713912599999997</v>
      </c>
      <c r="O71" s="422">
        <v>6.8372814000000004E-2</v>
      </c>
      <c r="P71" s="423">
        <v>4.4807065579999996</v>
      </c>
      <c r="Q71" s="422">
        <v>0.78191420300000003</v>
      </c>
      <c r="R71" s="415" t="s">
        <v>378</v>
      </c>
      <c r="S71" s="415" t="s">
        <v>378</v>
      </c>
      <c r="T71" s="423">
        <v>116.0594524</v>
      </c>
      <c r="U71" s="424">
        <v>8.9018563220000004</v>
      </c>
      <c r="V71" s="422">
        <v>7.4408559470000002</v>
      </c>
      <c r="W71" s="424">
        <v>0.57257467399999995</v>
      </c>
      <c r="X71" s="422">
        <v>8.4424225000000006E-2</v>
      </c>
      <c r="Y71" s="424">
        <v>3.9018085000000001E-2</v>
      </c>
      <c r="Z71" s="422">
        <v>1.1780629000000001E-2</v>
      </c>
      <c r="AA71" s="424">
        <v>3.1297069999999998E-3</v>
      </c>
      <c r="AB71" s="422">
        <v>0</v>
      </c>
      <c r="AC71" s="424">
        <v>0</v>
      </c>
      <c r="AD71" s="422">
        <v>21.89135014</v>
      </c>
      <c r="AE71" s="424">
        <v>26.450325769999999</v>
      </c>
      <c r="AF71" s="422">
        <v>3.7288410000000001E-2</v>
      </c>
      <c r="AG71" s="424">
        <v>7.5766840000000002E-3</v>
      </c>
      <c r="AH71" s="422">
        <v>2.2486756649999999</v>
      </c>
      <c r="AI71" s="423">
        <v>30.228352539999999</v>
      </c>
      <c r="AJ71" s="423">
        <v>3.10187108</v>
      </c>
      <c r="AK71" s="423">
        <v>12.131131249999999</v>
      </c>
      <c r="AL71" s="421">
        <v>75</v>
      </c>
      <c r="AM71" s="415" t="s">
        <v>378</v>
      </c>
    </row>
    <row r="72" spans="3:39">
      <c r="C72" s="415" t="s">
        <v>380</v>
      </c>
      <c r="D72" s="255" t="s">
        <v>381</v>
      </c>
      <c r="E72" s="421">
        <v>21907</v>
      </c>
      <c r="F72" s="422">
        <v>198.9830393</v>
      </c>
      <c r="G72" s="422">
        <v>151.4055524</v>
      </c>
      <c r="H72" s="422">
        <v>47.57748686</v>
      </c>
      <c r="I72" s="423">
        <v>37.001772750000001</v>
      </c>
      <c r="J72" s="422">
        <v>0.90383859899999996</v>
      </c>
      <c r="K72" s="423">
        <v>46.787027190000003</v>
      </c>
      <c r="L72" s="422">
        <v>1.9698674940000001</v>
      </c>
      <c r="M72" s="423">
        <v>22.534666850000001</v>
      </c>
      <c r="N72" s="423">
        <v>3.7883592460000002</v>
      </c>
      <c r="O72" s="422">
        <v>0.130459823</v>
      </c>
      <c r="P72" s="423">
        <v>0.48847028199999998</v>
      </c>
      <c r="Q72" s="422">
        <v>8.6458780999999998E-2</v>
      </c>
      <c r="R72" s="415" t="s">
        <v>380</v>
      </c>
      <c r="S72" s="415" t="s">
        <v>380</v>
      </c>
      <c r="T72" s="423">
        <v>13.946717599999999</v>
      </c>
      <c r="U72" s="424">
        <v>2.5170968820000001</v>
      </c>
      <c r="V72" s="422">
        <v>3.6204120789999998</v>
      </c>
      <c r="W72" s="424">
        <v>0.226550318</v>
      </c>
      <c r="X72" s="422">
        <v>0</v>
      </c>
      <c r="Y72" s="424">
        <v>0</v>
      </c>
      <c r="Z72" s="422">
        <v>0</v>
      </c>
      <c r="AA72" s="424">
        <v>0</v>
      </c>
      <c r="AB72" s="422">
        <v>0</v>
      </c>
      <c r="AC72" s="424">
        <v>0</v>
      </c>
      <c r="AD72" s="422">
        <v>25.53490232</v>
      </c>
      <c r="AE72" s="424">
        <v>16.74941145</v>
      </c>
      <c r="AF72" s="422">
        <v>0</v>
      </c>
      <c r="AG72" s="424">
        <v>0</v>
      </c>
      <c r="AH72" s="422">
        <v>1.3572225E-2</v>
      </c>
      <c r="AI72" s="423">
        <v>11.1353686</v>
      </c>
      <c r="AJ72" s="423">
        <v>2.4815026040000001</v>
      </c>
      <c r="AK72" s="423">
        <v>9.0665841490000005</v>
      </c>
      <c r="AL72" s="421">
        <v>9</v>
      </c>
      <c r="AM72" s="415" t="s">
        <v>380</v>
      </c>
    </row>
    <row r="73" spans="3:39">
      <c r="C73" s="415" t="s">
        <v>382</v>
      </c>
      <c r="D73" s="255" t="s">
        <v>383</v>
      </c>
      <c r="E73" s="421">
        <v>6801</v>
      </c>
      <c r="F73" s="422">
        <v>310.28410339999999</v>
      </c>
      <c r="G73" s="422">
        <v>244.3544397</v>
      </c>
      <c r="H73" s="422">
        <v>65.929663739999995</v>
      </c>
      <c r="I73" s="423">
        <v>66.697684789999997</v>
      </c>
      <c r="J73" s="422">
        <v>4.994352159</v>
      </c>
      <c r="K73" s="423">
        <v>44.251226500000001</v>
      </c>
      <c r="L73" s="422">
        <v>3.2949990740000001</v>
      </c>
      <c r="M73" s="423">
        <v>59.584973689999998</v>
      </c>
      <c r="N73" s="423">
        <v>4.1930095219999997</v>
      </c>
      <c r="O73" s="422">
        <v>-1.5253190999999999E-2</v>
      </c>
      <c r="P73" s="423">
        <v>6.4568985139999997</v>
      </c>
      <c r="Q73" s="422">
        <v>1.0635439959999999</v>
      </c>
      <c r="R73" s="415" t="s">
        <v>382</v>
      </c>
      <c r="S73" s="415" t="s">
        <v>382</v>
      </c>
      <c r="T73" s="423">
        <v>43.565263940000001</v>
      </c>
      <c r="U73" s="424">
        <v>2.4212175340000002</v>
      </c>
      <c r="V73" s="422">
        <v>6.3691949699999997</v>
      </c>
      <c r="W73" s="424">
        <v>0.134874786</v>
      </c>
      <c r="X73" s="422">
        <v>0</v>
      </c>
      <c r="Y73" s="424">
        <v>0</v>
      </c>
      <c r="Z73" s="422">
        <v>0</v>
      </c>
      <c r="AA73" s="424">
        <v>0</v>
      </c>
      <c r="AB73" s="422">
        <v>0</v>
      </c>
      <c r="AC73" s="424">
        <v>0</v>
      </c>
      <c r="AD73" s="422">
        <v>13.81334448</v>
      </c>
      <c r="AE73" s="424">
        <v>17.220536620000001</v>
      </c>
      <c r="AF73" s="422">
        <v>0</v>
      </c>
      <c r="AG73" s="424">
        <v>0</v>
      </c>
      <c r="AH73" s="422">
        <v>1.3108673E-2</v>
      </c>
      <c r="AI73" s="423">
        <v>26.799743790000001</v>
      </c>
      <c r="AJ73" s="423">
        <v>2.6418032729999998</v>
      </c>
      <c r="AK73" s="423">
        <v>6.7835802860000003</v>
      </c>
      <c r="AL73" s="421">
        <v>23</v>
      </c>
      <c r="AM73" s="415" t="s">
        <v>382</v>
      </c>
    </row>
    <row r="74" spans="3:39">
      <c r="C74" s="415" t="s">
        <v>384</v>
      </c>
      <c r="D74" s="255" t="s">
        <v>385</v>
      </c>
      <c r="E74" s="421">
        <v>76</v>
      </c>
      <c r="F74" s="422">
        <v>534.18679789999999</v>
      </c>
      <c r="G74" s="422">
        <v>429.12038080000002</v>
      </c>
      <c r="H74" s="422">
        <v>105.0664171</v>
      </c>
      <c r="I74" s="423">
        <v>328.86766640000002</v>
      </c>
      <c r="J74" s="422">
        <v>67.256418420000003</v>
      </c>
      <c r="K74" s="423">
        <v>22.58818947</v>
      </c>
      <c r="L74" s="422">
        <v>2.0163578950000001</v>
      </c>
      <c r="M74" s="423">
        <v>15.539569739999999</v>
      </c>
      <c r="N74" s="423">
        <v>0.43240447399999998</v>
      </c>
      <c r="O74" s="422">
        <v>0</v>
      </c>
      <c r="P74" s="423">
        <v>0.46778039500000002</v>
      </c>
      <c r="Q74" s="422">
        <v>7.7290788999999999E-2</v>
      </c>
      <c r="R74" s="415" t="s">
        <v>384</v>
      </c>
      <c r="S74" s="415" t="s">
        <v>384</v>
      </c>
      <c r="T74" s="423">
        <v>0</v>
      </c>
      <c r="U74" s="424">
        <v>0</v>
      </c>
      <c r="V74" s="422">
        <v>0.69756578899999999</v>
      </c>
      <c r="W74" s="424">
        <v>0</v>
      </c>
      <c r="X74" s="422">
        <v>0</v>
      </c>
      <c r="Y74" s="424">
        <v>0</v>
      </c>
      <c r="Z74" s="422">
        <v>0</v>
      </c>
      <c r="AA74" s="424">
        <v>0</v>
      </c>
      <c r="AB74" s="422">
        <v>0</v>
      </c>
      <c r="AC74" s="424">
        <v>0</v>
      </c>
      <c r="AD74" s="422">
        <v>22.06317632</v>
      </c>
      <c r="AE74" s="424">
        <v>35.716349999999998</v>
      </c>
      <c r="AF74" s="422">
        <v>0</v>
      </c>
      <c r="AG74" s="424">
        <v>0</v>
      </c>
      <c r="AH74" s="422">
        <v>5.5650589999999998E-3</v>
      </c>
      <c r="AI74" s="423">
        <v>25.967199999999998</v>
      </c>
      <c r="AJ74" s="423">
        <v>1.9348368419999999</v>
      </c>
      <c r="AK74" s="423">
        <v>10.55642632</v>
      </c>
      <c r="AL74" s="421">
        <v>4</v>
      </c>
      <c r="AM74" s="415" t="s">
        <v>384</v>
      </c>
    </row>
    <row r="75" spans="3:39">
      <c r="C75" s="415" t="s">
        <v>386</v>
      </c>
      <c r="D75" s="255" t="s">
        <v>387</v>
      </c>
      <c r="E75" s="421">
        <v>47580</v>
      </c>
      <c r="F75" s="422">
        <v>369.053021</v>
      </c>
      <c r="G75" s="422">
        <v>293.1431857</v>
      </c>
      <c r="H75" s="422">
        <v>75.909835279999996</v>
      </c>
      <c r="I75" s="423">
        <v>44.001743949999998</v>
      </c>
      <c r="J75" s="422">
        <v>3.2321448500000001</v>
      </c>
      <c r="K75" s="423">
        <v>23.44852938</v>
      </c>
      <c r="L75" s="422">
        <v>2.4660196719999998</v>
      </c>
      <c r="M75" s="423">
        <v>45.199645439999998</v>
      </c>
      <c r="N75" s="423">
        <v>2.8841790930000002</v>
      </c>
      <c r="O75" s="422">
        <v>0.184540922</v>
      </c>
      <c r="P75" s="423">
        <v>3.924851527</v>
      </c>
      <c r="Q75" s="422">
        <v>0.75643853299999997</v>
      </c>
      <c r="R75" s="415" t="s">
        <v>386</v>
      </c>
      <c r="S75" s="415" t="s">
        <v>386</v>
      </c>
      <c r="T75" s="423">
        <v>37.562671209999998</v>
      </c>
      <c r="U75" s="424">
        <v>1.502350063</v>
      </c>
      <c r="V75" s="422">
        <v>9.6222370529999992</v>
      </c>
      <c r="W75" s="424">
        <v>0.446361972</v>
      </c>
      <c r="X75" s="422">
        <v>5.2464399999999997E-6</v>
      </c>
      <c r="Y75" s="424">
        <v>6.2337099999999998E-7</v>
      </c>
      <c r="Z75" s="422">
        <v>0</v>
      </c>
      <c r="AA75" s="424">
        <v>0</v>
      </c>
      <c r="AB75" s="422">
        <v>0</v>
      </c>
      <c r="AC75" s="424">
        <v>0</v>
      </c>
      <c r="AD75" s="422">
        <v>13.664345129999999</v>
      </c>
      <c r="AE75" s="424">
        <v>17.911291299999998</v>
      </c>
      <c r="AF75" s="422">
        <v>93.434702889999997</v>
      </c>
      <c r="AG75" s="424">
        <v>22.166493160000002</v>
      </c>
      <c r="AH75" s="422">
        <v>8.2670583000000006E-2</v>
      </c>
      <c r="AI75" s="423">
        <v>27.58543719</v>
      </c>
      <c r="AJ75" s="423">
        <v>5.5584646710000003</v>
      </c>
      <c r="AK75" s="423">
        <v>13.417896499999999</v>
      </c>
      <c r="AL75" s="421">
        <v>35</v>
      </c>
      <c r="AM75" s="415" t="s">
        <v>386</v>
      </c>
    </row>
    <row r="76" spans="3:39">
      <c r="C76" s="415" t="s">
        <v>388</v>
      </c>
      <c r="D76" s="255" t="s">
        <v>389</v>
      </c>
      <c r="E76" s="421">
        <v>101148</v>
      </c>
      <c r="F76" s="422">
        <v>296.3708661</v>
      </c>
      <c r="G76" s="422">
        <v>240.48242830000001</v>
      </c>
      <c r="H76" s="422">
        <v>55.888437830000001</v>
      </c>
      <c r="I76" s="423">
        <v>1.571896473</v>
      </c>
      <c r="J76" s="422">
        <v>0.67363140300000002</v>
      </c>
      <c r="K76" s="423">
        <v>2.7371736169999998</v>
      </c>
      <c r="L76" s="422">
        <v>0.15784066799999999</v>
      </c>
      <c r="M76" s="423">
        <v>3.3445375419999999</v>
      </c>
      <c r="N76" s="423">
        <v>0.27572327699999999</v>
      </c>
      <c r="O76" s="422">
        <v>1.4177040000000001E-3</v>
      </c>
      <c r="P76" s="423">
        <v>186.20392140000001</v>
      </c>
      <c r="Q76" s="422">
        <v>37.180672970000003</v>
      </c>
      <c r="R76" s="415" t="s">
        <v>388</v>
      </c>
      <c r="S76" s="415" t="s">
        <v>388</v>
      </c>
      <c r="T76" s="423">
        <v>0.28495289400000001</v>
      </c>
      <c r="U76" s="424">
        <v>3.9880616000000001E-2</v>
      </c>
      <c r="V76" s="422">
        <v>0.55830532499999996</v>
      </c>
      <c r="W76" s="424">
        <v>3.8373885000000003E-2</v>
      </c>
      <c r="X76" s="422">
        <v>0</v>
      </c>
      <c r="Y76" s="424">
        <v>0</v>
      </c>
      <c r="Z76" s="422">
        <v>0</v>
      </c>
      <c r="AA76" s="424">
        <v>0</v>
      </c>
      <c r="AB76" s="422">
        <v>0</v>
      </c>
      <c r="AC76" s="424">
        <v>0</v>
      </c>
      <c r="AD76" s="422">
        <v>4.6440737150000002</v>
      </c>
      <c r="AE76" s="424">
        <v>16.908526299999998</v>
      </c>
      <c r="AF76" s="422">
        <v>0.46599592699999998</v>
      </c>
      <c r="AG76" s="424">
        <v>6.1436330999999997E-2</v>
      </c>
      <c r="AH76" s="422">
        <v>1.0587783690000001</v>
      </c>
      <c r="AI76" s="423">
        <v>11.430455950000001</v>
      </c>
      <c r="AJ76" s="423">
        <v>1.1115447389999999</v>
      </c>
      <c r="AK76" s="423">
        <v>27.62172704</v>
      </c>
      <c r="AL76" s="421">
        <v>77</v>
      </c>
      <c r="AM76" s="415" t="s">
        <v>388</v>
      </c>
    </row>
    <row r="77" spans="3:39">
      <c r="C77" s="415" t="s">
        <v>390</v>
      </c>
      <c r="D77" s="255" t="s">
        <v>391</v>
      </c>
      <c r="E77" s="421">
        <v>11</v>
      </c>
      <c r="F77" s="422">
        <v>658.07243600000004</v>
      </c>
      <c r="G77" s="422">
        <v>455.17193140000001</v>
      </c>
      <c r="H77" s="422">
        <v>202.9005046</v>
      </c>
      <c r="I77" s="423">
        <v>352.31124110000002</v>
      </c>
      <c r="J77" s="422">
        <v>26.235964020000001</v>
      </c>
      <c r="K77" s="423">
        <v>5.1430991639999997</v>
      </c>
      <c r="L77" s="422">
        <v>7.9390707740000002</v>
      </c>
      <c r="M77" s="423">
        <v>77.285547460000004</v>
      </c>
      <c r="N77" s="423">
        <v>1.3049130000000001E-2</v>
      </c>
      <c r="O77" s="422">
        <v>8.6966282000000006E-2</v>
      </c>
      <c r="P77" s="423">
        <v>21.297126689999999</v>
      </c>
      <c r="Q77" s="422">
        <v>4.2702016949999999</v>
      </c>
      <c r="R77" s="415" t="s">
        <v>390</v>
      </c>
      <c r="S77" s="415" t="s">
        <v>390</v>
      </c>
      <c r="T77" s="423">
        <v>7.373428841</v>
      </c>
      <c r="U77" s="424">
        <v>1.42648738</v>
      </c>
      <c r="V77" s="422">
        <v>0.39885325399999999</v>
      </c>
      <c r="W77" s="424">
        <v>1.8094169E-2</v>
      </c>
      <c r="X77" s="422">
        <v>0</v>
      </c>
      <c r="Y77" s="424">
        <v>0</v>
      </c>
      <c r="Z77" s="422">
        <v>0</v>
      </c>
      <c r="AA77" s="424">
        <v>0</v>
      </c>
      <c r="AB77" s="422">
        <v>0</v>
      </c>
      <c r="AC77" s="424">
        <v>0</v>
      </c>
      <c r="AD77" s="422">
        <v>20.37860358</v>
      </c>
      <c r="AE77" s="424">
        <v>52.001152699999999</v>
      </c>
      <c r="AF77" s="422">
        <v>0</v>
      </c>
      <c r="AG77" s="424">
        <v>0</v>
      </c>
      <c r="AH77" s="422">
        <v>7.5485499999999994E-5</v>
      </c>
      <c r="AI77" s="423">
        <v>58.246182429999998</v>
      </c>
      <c r="AJ77" s="423">
        <v>14.0294115</v>
      </c>
      <c r="AK77" s="423">
        <v>9.6178803419999994</v>
      </c>
      <c r="AL77" s="421">
        <v>2</v>
      </c>
      <c r="AM77" s="415" t="s">
        <v>390</v>
      </c>
    </row>
    <row r="78" spans="3:39">
      <c r="C78" s="415" t="s">
        <v>392</v>
      </c>
      <c r="D78" s="255" t="s">
        <v>393</v>
      </c>
      <c r="E78" s="421" t="s">
        <v>2389</v>
      </c>
      <c r="F78" s="422">
        <v>158.82548980000001</v>
      </c>
      <c r="G78" s="422">
        <v>126.66424240000001</v>
      </c>
      <c r="H78" s="422">
        <v>32.161247449999998</v>
      </c>
      <c r="I78" s="423">
        <v>26.617619619999999</v>
      </c>
      <c r="J78" s="422">
        <v>1.6957223690000001</v>
      </c>
      <c r="K78" s="423">
        <v>5.0079163490000003</v>
      </c>
      <c r="L78" s="422">
        <v>0.86440428700000005</v>
      </c>
      <c r="M78" s="423">
        <v>5.0990671570000003</v>
      </c>
      <c r="N78" s="423">
        <v>1.632258668</v>
      </c>
      <c r="O78" s="422">
        <v>3.1997538999999998E-2</v>
      </c>
      <c r="P78" s="423">
        <v>64.746200549999998</v>
      </c>
      <c r="Q78" s="422">
        <v>13.322828429999999</v>
      </c>
      <c r="R78" s="415" t="s">
        <v>392</v>
      </c>
      <c r="S78" s="415" t="s">
        <v>392</v>
      </c>
      <c r="T78" s="423">
        <v>6.0230266730000004</v>
      </c>
      <c r="U78" s="424">
        <v>0.11501441599999999</v>
      </c>
      <c r="V78" s="422">
        <v>0.172524863</v>
      </c>
      <c r="W78" s="424">
        <v>2.054728E-3</v>
      </c>
      <c r="X78" s="422">
        <v>0</v>
      </c>
      <c r="Y78" s="424">
        <v>0</v>
      </c>
      <c r="Z78" s="422">
        <v>0</v>
      </c>
      <c r="AA78" s="424">
        <v>0</v>
      </c>
      <c r="AB78" s="422">
        <v>0</v>
      </c>
      <c r="AC78" s="424">
        <v>0</v>
      </c>
      <c r="AD78" s="422">
        <v>6.2933538560000004</v>
      </c>
      <c r="AE78" s="424">
        <v>7.1621071369999996</v>
      </c>
      <c r="AF78" s="422">
        <v>0</v>
      </c>
      <c r="AG78" s="424">
        <v>0</v>
      </c>
      <c r="AH78" s="422">
        <v>6.4317299999999995E-5</v>
      </c>
      <c r="AI78" s="423">
        <v>9.7492314889999996</v>
      </c>
      <c r="AJ78" s="423">
        <v>1.994631651</v>
      </c>
      <c r="AK78" s="423">
        <v>8.2954657279999999</v>
      </c>
      <c r="AL78" s="421" t="s">
        <v>2389</v>
      </c>
      <c r="AM78" s="415" t="s">
        <v>392</v>
      </c>
    </row>
    <row r="79" spans="3:39">
      <c r="C79" s="415" t="s">
        <v>394</v>
      </c>
      <c r="D79" s="255" t="s">
        <v>395</v>
      </c>
      <c r="E79" s="421">
        <v>318</v>
      </c>
      <c r="F79" s="422">
        <v>870.95359059999998</v>
      </c>
      <c r="G79" s="422">
        <v>715.19544340000004</v>
      </c>
      <c r="H79" s="422">
        <v>155.7581472</v>
      </c>
      <c r="I79" s="423">
        <v>1.8166667000000001E-2</v>
      </c>
      <c r="J79" s="422">
        <v>3.443239E-2</v>
      </c>
      <c r="K79" s="423">
        <v>1.41509E-4</v>
      </c>
      <c r="L79" s="422">
        <v>0</v>
      </c>
      <c r="M79" s="423">
        <v>5.8617925000000001E-2</v>
      </c>
      <c r="N79" s="423">
        <v>29.305335530000001</v>
      </c>
      <c r="O79" s="422">
        <v>0.210227358</v>
      </c>
      <c r="P79" s="423">
        <v>591.61816450000003</v>
      </c>
      <c r="Q79" s="422">
        <v>122.90353899999999</v>
      </c>
      <c r="R79" s="415" t="s">
        <v>394</v>
      </c>
      <c r="S79" s="415" t="s">
        <v>394</v>
      </c>
      <c r="T79" s="423">
        <v>0.62776886799999998</v>
      </c>
      <c r="U79" s="424">
        <v>1.8649057E-2</v>
      </c>
      <c r="V79" s="422">
        <v>12.49605094</v>
      </c>
      <c r="W79" s="424">
        <v>1.480524843</v>
      </c>
      <c r="X79" s="422">
        <v>0</v>
      </c>
      <c r="Y79" s="424">
        <v>0</v>
      </c>
      <c r="Z79" s="422">
        <v>0</v>
      </c>
      <c r="AA79" s="424">
        <v>0</v>
      </c>
      <c r="AB79" s="422">
        <v>0</v>
      </c>
      <c r="AC79" s="424">
        <v>0</v>
      </c>
      <c r="AD79" s="422">
        <v>9.7462264000000007E-2</v>
      </c>
      <c r="AE79" s="424">
        <v>3.2864151000000001E-2</v>
      </c>
      <c r="AF79" s="422">
        <v>0</v>
      </c>
      <c r="AG79" s="424">
        <v>0</v>
      </c>
      <c r="AH79" s="422">
        <v>0.87780691799999999</v>
      </c>
      <c r="AI79" s="423">
        <v>45.68593302</v>
      </c>
      <c r="AJ79" s="423">
        <v>5.6450342769999997</v>
      </c>
      <c r="AK79" s="423">
        <v>59.842871379999998</v>
      </c>
      <c r="AL79" s="421">
        <v>2</v>
      </c>
      <c r="AM79" s="415" t="s">
        <v>394</v>
      </c>
    </row>
    <row r="80" spans="3:39">
      <c r="C80" s="415" t="s">
        <v>396</v>
      </c>
      <c r="D80" s="255" t="s">
        <v>397</v>
      </c>
      <c r="E80" s="421">
        <v>112094</v>
      </c>
      <c r="F80" s="422">
        <v>118.4826383</v>
      </c>
      <c r="G80" s="422">
        <v>106.4461041</v>
      </c>
      <c r="H80" s="422">
        <v>12.036534120000001</v>
      </c>
      <c r="I80" s="423">
        <v>13.61284987</v>
      </c>
      <c r="J80" s="422">
        <v>7.7168582999999999E-2</v>
      </c>
      <c r="K80" s="423">
        <v>0.22533144399999999</v>
      </c>
      <c r="L80" s="422">
        <v>0.108151503</v>
      </c>
      <c r="M80" s="423">
        <v>2.2295649329999998</v>
      </c>
      <c r="N80" s="423">
        <v>70.105849719999995</v>
      </c>
      <c r="O80" s="422">
        <v>1.026493597</v>
      </c>
      <c r="P80" s="423">
        <v>2.3365683490000002</v>
      </c>
      <c r="Q80" s="422">
        <v>0.35170568400000002</v>
      </c>
      <c r="R80" s="415" t="s">
        <v>396</v>
      </c>
      <c r="S80" s="415" t="s">
        <v>396</v>
      </c>
      <c r="T80" s="423">
        <v>5.6993014000000002E-2</v>
      </c>
      <c r="U80" s="424">
        <v>0.13344357000000001</v>
      </c>
      <c r="V80" s="422">
        <v>15.957200869999999</v>
      </c>
      <c r="W80" s="424">
        <v>1.500289169</v>
      </c>
      <c r="X80" s="422">
        <v>0</v>
      </c>
      <c r="Y80" s="424">
        <v>0</v>
      </c>
      <c r="Z80" s="422">
        <v>5.3050379999999998E-3</v>
      </c>
      <c r="AA80" s="424">
        <v>2.5184130000000002E-3</v>
      </c>
      <c r="AB80" s="422">
        <v>0</v>
      </c>
      <c r="AC80" s="424">
        <v>0</v>
      </c>
      <c r="AD80" s="422">
        <v>0.60543269200000005</v>
      </c>
      <c r="AE80" s="424">
        <v>5.6243381330000002</v>
      </c>
      <c r="AF80" s="422">
        <v>0</v>
      </c>
      <c r="AG80" s="424">
        <v>0</v>
      </c>
      <c r="AH80" s="422">
        <v>4.7720394999999999E-2</v>
      </c>
      <c r="AI80" s="423">
        <v>2.665814444</v>
      </c>
      <c r="AJ80" s="423">
        <v>0.182456065</v>
      </c>
      <c r="AK80" s="423">
        <v>1.627442767</v>
      </c>
      <c r="AL80" s="421">
        <v>103</v>
      </c>
      <c r="AM80" s="415" t="s">
        <v>396</v>
      </c>
    </row>
    <row r="81" spans="3:39">
      <c r="C81" s="415" t="s">
        <v>398</v>
      </c>
      <c r="D81" s="255" t="s">
        <v>399</v>
      </c>
      <c r="E81" s="421" t="s">
        <v>2389</v>
      </c>
      <c r="F81" s="422">
        <v>342.9404571</v>
      </c>
      <c r="G81" s="422">
        <v>207.3203613</v>
      </c>
      <c r="H81" s="422">
        <v>135.6200958</v>
      </c>
      <c r="I81" s="423">
        <v>59.521478000000002</v>
      </c>
      <c r="J81" s="422">
        <v>1.142379</v>
      </c>
      <c r="K81" s="423">
        <v>14.025463</v>
      </c>
      <c r="L81" s="422">
        <v>2.664736</v>
      </c>
      <c r="M81" s="423">
        <v>56.345730000000003</v>
      </c>
      <c r="N81" s="423">
        <v>1.018995587</v>
      </c>
      <c r="O81" s="422">
        <v>0.24732257999999999</v>
      </c>
      <c r="P81" s="423">
        <v>1.1212336469999999</v>
      </c>
      <c r="Q81" s="422">
        <v>0.43137578300000001</v>
      </c>
      <c r="R81" s="415" t="s">
        <v>398</v>
      </c>
      <c r="S81" s="415" t="s">
        <v>398</v>
      </c>
      <c r="T81" s="423">
        <v>36.935397000000002</v>
      </c>
      <c r="U81" s="424">
        <v>4.2926549999999999</v>
      </c>
      <c r="V81" s="422">
        <v>1.1429990400000001</v>
      </c>
      <c r="W81" s="424">
        <v>4.9386281999999997E-2</v>
      </c>
      <c r="X81" s="422">
        <v>0</v>
      </c>
      <c r="Y81" s="424">
        <v>0</v>
      </c>
      <c r="Z81" s="422">
        <v>0</v>
      </c>
      <c r="AA81" s="424">
        <v>0</v>
      </c>
      <c r="AB81" s="422">
        <v>0</v>
      </c>
      <c r="AC81" s="424">
        <v>0</v>
      </c>
      <c r="AD81" s="422">
        <v>21.336459000000001</v>
      </c>
      <c r="AE81" s="424">
        <v>74.398273000000003</v>
      </c>
      <c r="AF81" s="422">
        <v>0</v>
      </c>
      <c r="AG81" s="424">
        <v>0</v>
      </c>
      <c r="AH81" s="422">
        <v>0</v>
      </c>
      <c r="AI81" s="423">
        <v>30.938587600000002</v>
      </c>
      <c r="AJ81" s="423">
        <v>2.6747873019999999</v>
      </c>
      <c r="AK81" s="423">
        <v>34.653199229999998</v>
      </c>
      <c r="AL81" s="421" t="s">
        <v>2389</v>
      </c>
      <c r="AM81" s="415" t="s">
        <v>398</v>
      </c>
    </row>
    <row r="82" spans="3:39">
      <c r="C82" s="415" t="s">
        <v>400</v>
      </c>
      <c r="D82" s="255" t="s">
        <v>401</v>
      </c>
      <c r="E82" s="421">
        <v>276806</v>
      </c>
      <c r="F82" s="422">
        <v>276.56487980000003</v>
      </c>
      <c r="G82" s="422">
        <v>219.45183470000001</v>
      </c>
      <c r="H82" s="422">
        <v>57.113045059999997</v>
      </c>
      <c r="I82" s="423">
        <v>43.782432559999997</v>
      </c>
      <c r="J82" s="422">
        <v>14.7373092</v>
      </c>
      <c r="K82" s="423">
        <v>15.85331497</v>
      </c>
      <c r="L82" s="422">
        <v>1.866698368</v>
      </c>
      <c r="M82" s="423">
        <v>32.148331880000001</v>
      </c>
      <c r="N82" s="423">
        <v>4.2246101149999999</v>
      </c>
      <c r="O82" s="422">
        <v>0.18680865799999999</v>
      </c>
      <c r="P82" s="423">
        <v>22.026024169999999</v>
      </c>
      <c r="Q82" s="422">
        <v>3.9319247700000002</v>
      </c>
      <c r="R82" s="415" t="s">
        <v>400</v>
      </c>
      <c r="S82" s="415" t="s">
        <v>400</v>
      </c>
      <c r="T82" s="423">
        <v>34.128988139999997</v>
      </c>
      <c r="U82" s="424">
        <v>0.92311465699999995</v>
      </c>
      <c r="V82" s="422">
        <v>10.04951782</v>
      </c>
      <c r="W82" s="424">
        <v>0.51331029299999997</v>
      </c>
      <c r="X82" s="422">
        <v>1.371713677</v>
      </c>
      <c r="Y82" s="424">
        <v>3.9553963999999997E-2</v>
      </c>
      <c r="Z82" s="422">
        <v>1.658259122</v>
      </c>
      <c r="AA82" s="424">
        <v>0.32665210900000002</v>
      </c>
      <c r="AB82" s="422">
        <v>0.15166866200000001</v>
      </c>
      <c r="AC82" s="424">
        <v>3.5609268999999999E-2</v>
      </c>
      <c r="AD82" s="422">
        <v>22.030502330000001</v>
      </c>
      <c r="AE82" s="424">
        <v>16.005012730000001</v>
      </c>
      <c r="AF82" s="422">
        <v>11.517519719999999</v>
      </c>
      <c r="AG82" s="424">
        <v>2.5592756990000001</v>
      </c>
      <c r="AH82" s="422">
        <v>2.2993935520000002</v>
      </c>
      <c r="AI82" s="423">
        <v>17.632399750000001</v>
      </c>
      <c r="AJ82" s="423">
        <v>2.5343286799999998</v>
      </c>
      <c r="AK82" s="423">
        <v>14.03060494</v>
      </c>
      <c r="AL82" s="421">
        <v>104</v>
      </c>
      <c r="AM82" s="415" t="s">
        <v>400</v>
      </c>
    </row>
    <row r="83" spans="3:39">
      <c r="C83" s="415" t="s">
        <v>402</v>
      </c>
      <c r="D83" s="255" t="s">
        <v>403</v>
      </c>
      <c r="E83" s="421">
        <v>19020</v>
      </c>
      <c r="F83" s="422">
        <v>307.15392359999998</v>
      </c>
      <c r="G83" s="422">
        <v>228.32883409999999</v>
      </c>
      <c r="H83" s="422">
        <v>78.825089460000001</v>
      </c>
      <c r="I83" s="423">
        <v>0.93161121499999999</v>
      </c>
      <c r="J83" s="422">
        <v>2.7500343809999999</v>
      </c>
      <c r="K83" s="423">
        <v>43.952035119999998</v>
      </c>
      <c r="L83" s="422">
        <v>5.4947472910000004</v>
      </c>
      <c r="M83" s="423">
        <v>66.826374369999996</v>
      </c>
      <c r="N83" s="423">
        <v>1.4966080589999999</v>
      </c>
      <c r="O83" s="422">
        <v>7.4308077E-2</v>
      </c>
      <c r="P83" s="423">
        <v>2.006128554</v>
      </c>
      <c r="Q83" s="422">
        <v>0.45912772099999999</v>
      </c>
      <c r="R83" s="415" t="s">
        <v>402</v>
      </c>
      <c r="S83" s="415" t="s">
        <v>402</v>
      </c>
      <c r="T83" s="423">
        <v>98.602805680000003</v>
      </c>
      <c r="U83" s="424">
        <v>19.860948539999999</v>
      </c>
      <c r="V83" s="422">
        <v>2.1334145520000001</v>
      </c>
      <c r="W83" s="424">
        <v>0.218647062</v>
      </c>
      <c r="X83" s="422">
        <v>0</v>
      </c>
      <c r="Y83" s="424">
        <v>0</v>
      </c>
      <c r="Z83" s="422">
        <v>0</v>
      </c>
      <c r="AA83" s="424">
        <v>0</v>
      </c>
      <c r="AB83" s="422">
        <v>0</v>
      </c>
      <c r="AC83" s="424">
        <v>0</v>
      </c>
      <c r="AD83" s="422">
        <v>10.79079831</v>
      </c>
      <c r="AE83" s="424">
        <v>16.10823461</v>
      </c>
      <c r="AF83" s="422">
        <v>0</v>
      </c>
      <c r="AG83" s="424">
        <v>0</v>
      </c>
      <c r="AH83" s="422">
        <v>3.9132111999999997E-2</v>
      </c>
      <c r="AI83" s="423">
        <v>25.292197519999998</v>
      </c>
      <c r="AJ83" s="423">
        <v>3.1077771689999998</v>
      </c>
      <c r="AK83" s="423">
        <v>7.0089932020000001</v>
      </c>
      <c r="AL83" s="421">
        <v>47</v>
      </c>
      <c r="AM83" s="415" t="s">
        <v>402</v>
      </c>
    </row>
    <row r="84" spans="3:39">
      <c r="C84" s="415" t="s">
        <v>404</v>
      </c>
      <c r="D84" s="255" t="s">
        <v>405</v>
      </c>
      <c r="E84" s="421">
        <v>49387</v>
      </c>
      <c r="F84" s="422">
        <v>345.95925290000002</v>
      </c>
      <c r="G84" s="422">
        <v>266.98019879999998</v>
      </c>
      <c r="H84" s="422">
        <v>78.979054140000002</v>
      </c>
      <c r="I84" s="423">
        <v>13.92847042</v>
      </c>
      <c r="J84" s="422">
        <v>1.056102023</v>
      </c>
      <c r="K84" s="423">
        <v>64.407112830000003</v>
      </c>
      <c r="L84" s="422">
        <v>4.8358389290000003</v>
      </c>
      <c r="M84" s="423">
        <v>61.39758878</v>
      </c>
      <c r="N84" s="423">
        <v>1.2820231600000001</v>
      </c>
      <c r="O84" s="422">
        <v>9.1053009000000004E-2</v>
      </c>
      <c r="P84" s="423">
        <v>1.4083495189999999</v>
      </c>
      <c r="Q84" s="422">
        <v>0.37664034200000002</v>
      </c>
      <c r="R84" s="415" t="s">
        <v>404</v>
      </c>
      <c r="S84" s="415" t="s">
        <v>404</v>
      </c>
      <c r="T84" s="423">
        <v>91.803510360000004</v>
      </c>
      <c r="U84" s="424">
        <v>8.0321981830000002</v>
      </c>
      <c r="V84" s="422">
        <v>2.4368700520000002</v>
      </c>
      <c r="W84" s="424">
        <v>0.30053397399999998</v>
      </c>
      <c r="X84" s="422">
        <v>0</v>
      </c>
      <c r="Y84" s="424">
        <v>0</v>
      </c>
      <c r="Z84" s="422">
        <v>0</v>
      </c>
      <c r="AA84" s="424">
        <v>0</v>
      </c>
      <c r="AB84" s="422">
        <v>0</v>
      </c>
      <c r="AC84" s="424">
        <v>0</v>
      </c>
      <c r="AD84" s="422">
        <v>22.933547570000002</v>
      </c>
      <c r="AE84" s="424">
        <v>21.435373380000001</v>
      </c>
      <c r="AF84" s="422">
        <v>0</v>
      </c>
      <c r="AG84" s="424">
        <v>0</v>
      </c>
      <c r="AH84" s="422">
        <v>0.68083508800000003</v>
      </c>
      <c r="AI84" s="423">
        <v>32.963121200000003</v>
      </c>
      <c r="AJ84" s="423">
        <v>4.7412844539999996</v>
      </c>
      <c r="AK84" s="423">
        <v>11.84879969</v>
      </c>
      <c r="AL84" s="421">
        <v>54</v>
      </c>
      <c r="AM84" s="415" t="s">
        <v>404</v>
      </c>
    </row>
    <row r="85" spans="3:39">
      <c r="C85" s="415" t="s">
        <v>406</v>
      </c>
      <c r="D85" s="255" t="s">
        <v>407</v>
      </c>
      <c r="E85" s="421">
        <v>59157</v>
      </c>
      <c r="F85" s="422">
        <v>184.3485062</v>
      </c>
      <c r="G85" s="422">
        <v>140.79299109999999</v>
      </c>
      <c r="H85" s="422">
        <v>43.55551517</v>
      </c>
      <c r="I85" s="423">
        <v>13.25100443</v>
      </c>
      <c r="J85" s="422">
        <v>4.1475893250000002</v>
      </c>
      <c r="K85" s="423">
        <v>19.864726050000002</v>
      </c>
      <c r="L85" s="422">
        <v>2.182913579</v>
      </c>
      <c r="M85" s="423">
        <v>34.648021579999998</v>
      </c>
      <c r="N85" s="423">
        <v>0.51164178699999996</v>
      </c>
      <c r="O85" s="422">
        <v>2.5821593E-2</v>
      </c>
      <c r="P85" s="423">
        <v>9.2117145069999999</v>
      </c>
      <c r="Q85" s="422">
        <v>2.296660299</v>
      </c>
      <c r="R85" s="415" t="s">
        <v>406</v>
      </c>
      <c r="S85" s="415" t="s">
        <v>406</v>
      </c>
      <c r="T85" s="423">
        <v>28.229475399999998</v>
      </c>
      <c r="U85" s="424">
        <v>4.5100128330000002</v>
      </c>
      <c r="V85" s="422">
        <v>2.4486296200000002</v>
      </c>
      <c r="W85" s="424">
        <v>0.10151085</v>
      </c>
      <c r="X85" s="422">
        <v>1.8693329999999999E-3</v>
      </c>
      <c r="Y85" s="424">
        <v>2.2211E-4</v>
      </c>
      <c r="Z85" s="422">
        <v>0.427796118</v>
      </c>
      <c r="AA85" s="424">
        <v>0.116414315</v>
      </c>
      <c r="AB85" s="422">
        <v>3.9337670889999998</v>
      </c>
      <c r="AC85" s="424">
        <v>0.65087921299999996</v>
      </c>
      <c r="AD85" s="422">
        <v>15.445237029999999</v>
      </c>
      <c r="AE85" s="424">
        <v>23.826250779999999</v>
      </c>
      <c r="AF85" s="422">
        <v>5.349945E-3</v>
      </c>
      <c r="AG85" s="424">
        <v>2.0787330000000001E-3</v>
      </c>
      <c r="AH85" s="422">
        <v>0.53100602399999997</v>
      </c>
      <c r="AI85" s="423">
        <v>11.206497450000001</v>
      </c>
      <c r="AJ85" s="423">
        <v>1.779218612</v>
      </c>
      <c r="AK85" s="423">
        <v>4.9921976140000002</v>
      </c>
      <c r="AL85" s="421">
        <v>49</v>
      </c>
      <c r="AM85" s="415" t="s">
        <v>406</v>
      </c>
    </row>
    <row r="86" spans="3:39">
      <c r="C86" s="415" t="s">
        <v>408</v>
      </c>
      <c r="D86" s="255" t="s">
        <v>409</v>
      </c>
      <c r="E86" s="421">
        <v>116927</v>
      </c>
      <c r="F86" s="422">
        <v>546.21575419999999</v>
      </c>
      <c r="G86" s="422">
        <v>501.24507779999999</v>
      </c>
      <c r="H86" s="422">
        <v>44.970676390000001</v>
      </c>
      <c r="I86" s="423">
        <v>1.8780935059999999</v>
      </c>
      <c r="J86" s="422">
        <v>1.4055371379999999</v>
      </c>
      <c r="K86" s="423">
        <v>2.661431334</v>
      </c>
      <c r="L86" s="422">
        <v>0.16679713400000001</v>
      </c>
      <c r="M86" s="423">
        <v>3.5903277340000002</v>
      </c>
      <c r="N86" s="423">
        <v>0.31929079700000002</v>
      </c>
      <c r="O86" s="422">
        <v>2.3977951000000001E-2</v>
      </c>
      <c r="P86" s="423">
        <v>0.40194480599999999</v>
      </c>
      <c r="Q86" s="422">
        <v>7.1638468999999996E-2</v>
      </c>
      <c r="R86" s="415" t="s">
        <v>408</v>
      </c>
      <c r="S86" s="415" t="s">
        <v>408</v>
      </c>
      <c r="T86" s="423">
        <v>4.3239460100000002</v>
      </c>
      <c r="U86" s="424">
        <v>0.49179463499999998</v>
      </c>
      <c r="V86" s="422">
        <v>477.58953350000002</v>
      </c>
      <c r="W86" s="424">
        <v>22.80432905</v>
      </c>
      <c r="X86" s="422">
        <v>0</v>
      </c>
      <c r="Y86" s="424">
        <v>0</v>
      </c>
      <c r="Z86" s="422">
        <v>0</v>
      </c>
      <c r="AA86" s="424">
        <v>0</v>
      </c>
      <c r="AB86" s="422">
        <v>1.0181509999999999E-3</v>
      </c>
      <c r="AC86" s="424">
        <v>0</v>
      </c>
      <c r="AD86" s="422">
        <v>2.4183922949999999</v>
      </c>
      <c r="AE86" s="424">
        <v>19.521159879999999</v>
      </c>
      <c r="AF86" s="422">
        <v>7.7212299999999999E-3</v>
      </c>
      <c r="AG86" s="424">
        <v>9.1620799999999995E-4</v>
      </c>
      <c r="AH86" s="422">
        <v>1.109185E-2</v>
      </c>
      <c r="AI86" s="423">
        <v>7.0160187560000002</v>
      </c>
      <c r="AJ86" s="423">
        <v>0.34453392700000002</v>
      </c>
      <c r="AK86" s="423">
        <v>1.166259841</v>
      </c>
      <c r="AL86" s="421">
        <v>77</v>
      </c>
      <c r="AM86" s="415" t="s">
        <v>408</v>
      </c>
    </row>
    <row r="87" spans="3:39">
      <c r="C87" s="415" t="s">
        <v>410</v>
      </c>
      <c r="D87" s="255" t="s">
        <v>411</v>
      </c>
      <c r="E87" s="421">
        <v>93611</v>
      </c>
      <c r="F87" s="422">
        <v>89.997586569999996</v>
      </c>
      <c r="G87" s="422">
        <v>72.760035060000007</v>
      </c>
      <c r="H87" s="422">
        <v>17.237551509999999</v>
      </c>
      <c r="I87" s="423">
        <v>1.7469731470000001</v>
      </c>
      <c r="J87" s="422">
        <v>0.120990104</v>
      </c>
      <c r="K87" s="423">
        <v>2.1871044909999999</v>
      </c>
      <c r="L87" s="422">
        <v>0.37350696300000003</v>
      </c>
      <c r="M87" s="423">
        <v>7.6529370009999997</v>
      </c>
      <c r="N87" s="423">
        <v>0.119082275</v>
      </c>
      <c r="O87" s="422">
        <v>1.8069688E-2</v>
      </c>
      <c r="P87" s="423">
        <v>0.751064332</v>
      </c>
      <c r="Q87" s="422">
        <v>0.12697141100000001</v>
      </c>
      <c r="R87" s="415" t="s">
        <v>410</v>
      </c>
      <c r="S87" s="415" t="s">
        <v>410</v>
      </c>
      <c r="T87" s="423">
        <v>44.10461883</v>
      </c>
      <c r="U87" s="424">
        <v>6.7595950169999997</v>
      </c>
      <c r="V87" s="422">
        <v>9.9527437439999993</v>
      </c>
      <c r="W87" s="424">
        <v>0.84379638400000001</v>
      </c>
      <c r="X87" s="422">
        <v>0</v>
      </c>
      <c r="Y87" s="424">
        <v>0</v>
      </c>
      <c r="Z87" s="422">
        <v>5.2864440000000004E-3</v>
      </c>
      <c r="AA87" s="424">
        <v>1.63543E-3</v>
      </c>
      <c r="AB87" s="422">
        <v>0</v>
      </c>
      <c r="AC87" s="424">
        <v>0</v>
      </c>
      <c r="AD87" s="422">
        <v>2.3262674400000001</v>
      </c>
      <c r="AE87" s="424">
        <v>2.4993760909999998</v>
      </c>
      <c r="AF87" s="422">
        <v>1.3812715999999999E-2</v>
      </c>
      <c r="AG87" s="424">
        <v>2.7870630000000002E-3</v>
      </c>
      <c r="AH87" s="422">
        <v>0.19901545500000001</v>
      </c>
      <c r="AI87" s="423">
        <v>7.0561399570000001</v>
      </c>
      <c r="AJ87" s="423">
        <v>1.0647042330000001</v>
      </c>
      <c r="AK87" s="423">
        <v>2.0711083530000001</v>
      </c>
      <c r="AL87" s="421">
        <v>39</v>
      </c>
      <c r="AM87" s="415" t="s">
        <v>410</v>
      </c>
    </row>
    <row r="88" spans="3:39">
      <c r="C88" s="415" t="s">
        <v>412</v>
      </c>
      <c r="D88" s="255" t="s">
        <v>413</v>
      </c>
      <c r="E88" s="421">
        <v>262612</v>
      </c>
      <c r="F88" s="422">
        <v>211.05052280000001</v>
      </c>
      <c r="G88" s="422">
        <v>155.21475910000001</v>
      </c>
      <c r="H88" s="422">
        <v>55.835763720000003</v>
      </c>
      <c r="I88" s="423">
        <v>4.2852696720000001</v>
      </c>
      <c r="J88" s="422">
        <v>1.004161034</v>
      </c>
      <c r="K88" s="423">
        <v>6.2611771689999998</v>
      </c>
      <c r="L88" s="422">
        <v>1.0548618940000001</v>
      </c>
      <c r="M88" s="423">
        <v>18.327979540000001</v>
      </c>
      <c r="N88" s="423">
        <v>0.61150744199999996</v>
      </c>
      <c r="O88" s="422">
        <v>6.6578577999999999E-2</v>
      </c>
      <c r="P88" s="423">
        <v>2.1378929680000001</v>
      </c>
      <c r="Q88" s="422">
        <v>0.421732897</v>
      </c>
      <c r="R88" s="415" t="s">
        <v>412</v>
      </c>
      <c r="S88" s="415" t="s">
        <v>412</v>
      </c>
      <c r="T88" s="423">
        <v>99.892809580000005</v>
      </c>
      <c r="U88" s="424">
        <v>28.651922020000001</v>
      </c>
      <c r="V88" s="422">
        <v>4.070254083</v>
      </c>
      <c r="W88" s="424">
        <v>0.31926394200000002</v>
      </c>
      <c r="X88" s="422">
        <v>3.9752750000000003E-3</v>
      </c>
      <c r="Y88" s="424">
        <v>1.510993E-3</v>
      </c>
      <c r="Z88" s="422">
        <v>2.1694253E-2</v>
      </c>
      <c r="AA88" s="424">
        <v>4.7362819999999996E-3</v>
      </c>
      <c r="AB88" s="422">
        <v>0</v>
      </c>
      <c r="AC88" s="424">
        <v>0</v>
      </c>
      <c r="AD88" s="422">
        <v>6.1023151679999996</v>
      </c>
      <c r="AE88" s="424">
        <v>11.4289469</v>
      </c>
      <c r="AF88" s="422">
        <v>1.2436921E-2</v>
      </c>
      <c r="AG88" s="424">
        <v>2.3770409999999999E-3</v>
      </c>
      <c r="AH88" s="422">
        <v>0.20410677199999999</v>
      </c>
      <c r="AI88" s="423">
        <v>17.053675170000002</v>
      </c>
      <c r="AJ88" s="423">
        <v>3.0100386229999998</v>
      </c>
      <c r="AK88" s="423">
        <v>6.0992986250000003</v>
      </c>
      <c r="AL88" s="421">
        <v>186</v>
      </c>
      <c r="AM88" s="415" t="s">
        <v>412</v>
      </c>
    </row>
    <row r="89" spans="3:39">
      <c r="C89" s="415" t="s">
        <v>414</v>
      </c>
      <c r="D89" s="255" t="s">
        <v>415</v>
      </c>
      <c r="E89" s="421">
        <v>329835</v>
      </c>
      <c r="F89" s="422">
        <v>281.39987120000001</v>
      </c>
      <c r="G89" s="422">
        <v>216.32308860000001</v>
      </c>
      <c r="H89" s="422">
        <v>65.076782570000006</v>
      </c>
      <c r="I89" s="423">
        <v>33.064632349999997</v>
      </c>
      <c r="J89" s="422">
        <v>7.1788704709999998</v>
      </c>
      <c r="K89" s="423">
        <v>46.740281070000002</v>
      </c>
      <c r="L89" s="422">
        <v>5.0377591280000003</v>
      </c>
      <c r="M89" s="423">
        <v>28.217467689999999</v>
      </c>
      <c r="N89" s="423">
        <v>15.15966972</v>
      </c>
      <c r="O89" s="422">
        <v>0.78524434300000001</v>
      </c>
      <c r="P89" s="423">
        <v>6.334951008</v>
      </c>
      <c r="Q89" s="422">
        <v>1.138873901</v>
      </c>
      <c r="R89" s="415" t="s">
        <v>414</v>
      </c>
      <c r="S89" s="415" t="s">
        <v>414</v>
      </c>
      <c r="T89" s="423">
        <v>7.2516984820000001</v>
      </c>
      <c r="U89" s="424">
        <v>1.3323943819999999</v>
      </c>
      <c r="V89" s="422">
        <v>5.7894978249999998</v>
      </c>
      <c r="W89" s="424">
        <v>0.35523872000000001</v>
      </c>
      <c r="X89" s="422">
        <v>4.6034860000000004E-3</v>
      </c>
      <c r="Y89" s="424">
        <v>1.8917719999999999E-3</v>
      </c>
      <c r="Z89" s="422">
        <v>38.174557329999999</v>
      </c>
      <c r="AA89" s="424">
        <v>6.8899746449999997</v>
      </c>
      <c r="AB89" s="422">
        <v>1.6344148999999999E-2</v>
      </c>
      <c r="AC89" s="424">
        <v>5.692257E-3</v>
      </c>
      <c r="AD89" s="422">
        <v>9.8839164779999997</v>
      </c>
      <c r="AE89" s="424">
        <v>15.592174740000001</v>
      </c>
      <c r="AF89" s="422">
        <v>13.86450312</v>
      </c>
      <c r="AG89" s="424">
        <v>4.1611817059999998</v>
      </c>
      <c r="AH89" s="422">
        <v>2.8594192039999999</v>
      </c>
      <c r="AI89" s="423">
        <v>17.255483359999999</v>
      </c>
      <c r="AJ89" s="423">
        <v>5.47421837</v>
      </c>
      <c r="AK89" s="423">
        <v>8.8293314970000001</v>
      </c>
      <c r="AL89" s="421">
        <v>158</v>
      </c>
      <c r="AM89" s="415" t="s">
        <v>414</v>
      </c>
    </row>
    <row r="90" spans="3:39">
      <c r="C90" s="415" t="s">
        <v>416</v>
      </c>
      <c r="D90" s="255" t="s">
        <v>417</v>
      </c>
      <c r="E90" s="421">
        <v>1006010</v>
      </c>
      <c r="F90" s="422">
        <v>236.48236990000001</v>
      </c>
      <c r="G90" s="422">
        <v>180.93555929999999</v>
      </c>
      <c r="H90" s="422">
        <v>55.546810669999999</v>
      </c>
      <c r="I90" s="423">
        <v>8.7477444579999997</v>
      </c>
      <c r="J90" s="422">
        <v>1.0523871309999999</v>
      </c>
      <c r="K90" s="423">
        <v>68.810547940000006</v>
      </c>
      <c r="L90" s="422">
        <v>4.609908119</v>
      </c>
      <c r="M90" s="423">
        <v>37.078099809999998</v>
      </c>
      <c r="N90" s="423">
        <v>1.39811543</v>
      </c>
      <c r="O90" s="422">
        <v>9.1135697000000002E-2</v>
      </c>
      <c r="P90" s="423">
        <v>1.315277378</v>
      </c>
      <c r="Q90" s="422">
        <v>0.29465205300000002</v>
      </c>
      <c r="R90" s="415" t="s">
        <v>416</v>
      </c>
      <c r="S90" s="415" t="s">
        <v>416</v>
      </c>
      <c r="T90" s="423">
        <v>21.73376807</v>
      </c>
      <c r="U90" s="424">
        <v>2.2015409789999998</v>
      </c>
      <c r="V90" s="422">
        <v>3.4071865049999999</v>
      </c>
      <c r="W90" s="424">
        <v>0.180791178</v>
      </c>
      <c r="X90" s="422">
        <v>0</v>
      </c>
      <c r="Y90" s="424">
        <v>0</v>
      </c>
      <c r="Z90" s="422">
        <v>5.0154688000000003E-2</v>
      </c>
      <c r="AA90" s="424">
        <v>1.3577496999999999E-2</v>
      </c>
      <c r="AB90" s="422">
        <v>0.52075105499999996</v>
      </c>
      <c r="AC90" s="424">
        <v>0.16385783500000001</v>
      </c>
      <c r="AD90" s="422">
        <v>25.49048518</v>
      </c>
      <c r="AE90" s="424">
        <v>27.57267439</v>
      </c>
      <c r="AF90" s="422">
        <v>1.333075E-3</v>
      </c>
      <c r="AG90" s="424">
        <v>2.1314899999999999E-4</v>
      </c>
      <c r="AH90" s="422">
        <v>0.27318949300000001</v>
      </c>
      <c r="AI90" s="423">
        <v>17.439250650000002</v>
      </c>
      <c r="AJ90" s="423">
        <v>3.2791354699999999</v>
      </c>
      <c r="AK90" s="423">
        <v>10.75659272</v>
      </c>
      <c r="AL90" s="421">
        <v>205</v>
      </c>
      <c r="AM90" s="415" t="s">
        <v>416</v>
      </c>
    </row>
    <row r="91" spans="3:39">
      <c r="C91" s="415" t="s">
        <v>418</v>
      </c>
      <c r="D91" s="255" t="s">
        <v>419</v>
      </c>
      <c r="E91" s="421">
        <v>822740</v>
      </c>
      <c r="F91" s="422">
        <v>158.337613</v>
      </c>
      <c r="G91" s="422">
        <v>117.9799503</v>
      </c>
      <c r="H91" s="422">
        <v>40.357662789999999</v>
      </c>
      <c r="I91" s="423">
        <v>3.712473498</v>
      </c>
      <c r="J91" s="422">
        <v>0.85187797399999998</v>
      </c>
      <c r="K91" s="423">
        <v>5.2347706010000001</v>
      </c>
      <c r="L91" s="422">
        <v>1.1789558019999999</v>
      </c>
      <c r="M91" s="423">
        <v>16.25726324</v>
      </c>
      <c r="N91" s="423">
        <v>0.78528766400000005</v>
      </c>
      <c r="O91" s="422">
        <v>6.8120260000000002E-2</v>
      </c>
      <c r="P91" s="423">
        <v>2.950280308</v>
      </c>
      <c r="Q91" s="422">
        <v>0.61140066500000001</v>
      </c>
      <c r="R91" s="415" t="s">
        <v>418</v>
      </c>
      <c r="S91" s="415" t="s">
        <v>418</v>
      </c>
      <c r="T91" s="423">
        <v>70.819131069999997</v>
      </c>
      <c r="U91" s="424">
        <v>20.371290299999998</v>
      </c>
      <c r="V91" s="422">
        <v>4.3178464239999998</v>
      </c>
      <c r="W91" s="424">
        <v>0.24365492899999999</v>
      </c>
      <c r="X91" s="422">
        <v>1.8543026000000001E-2</v>
      </c>
      <c r="Y91" s="424">
        <v>6.9897259999999999E-3</v>
      </c>
      <c r="Z91" s="422">
        <v>2.5523963E-2</v>
      </c>
      <c r="AA91" s="424">
        <v>7.1356919999999999E-3</v>
      </c>
      <c r="AB91" s="422">
        <v>0</v>
      </c>
      <c r="AC91" s="424">
        <v>0</v>
      </c>
      <c r="AD91" s="422">
        <v>3.7158993269999998</v>
      </c>
      <c r="AE91" s="424">
        <v>8.0821140749999998</v>
      </c>
      <c r="AF91" s="422">
        <v>2.2504583000000002E-2</v>
      </c>
      <c r="AG91" s="424">
        <v>3.493323E-3</v>
      </c>
      <c r="AH91" s="422">
        <v>0.66523698799999997</v>
      </c>
      <c r="AI91" s="423">
        <v>12.196682859999999</v>
      </c>
      <c r="AJ91" s="423">
        <v>1.9278121989999999</v>
      </c>
      <c r="AK91" s="423">
        <v>4.2633245430000004</v>
      </c>
      <c r="AL91" s="421">
        <v>219</v>
      </c>
      <c r="AM91" s="415" t="s">
        <v>418</v>
      </c>
    </row>
    <row r="92" spans="3:39">
      <c r="C92" s="415" t="s">
        <v>420</v>
      </c>
      <c r="D92" s="255" t="s">
        <v>421</v>
      </c>
      <c r="E92" s="421">
        <v>80132</v>
      </c>
      <c r="F92" s="422">
        <v>228.4014382</v>
      </c>
      <c r="G92" s="422">
        <v>180.0172547</v>
      </c>
      <c r="H92" s="422">
        <v>48.384183470000004</v>
      </c>
      <c r="I92" s="423">
        <v>36.945644549999997</v>
      </c>
      <c r="J92" s="422">
        <v>1.9797295640000001</v>
      </c>
      <c r="K92" s="423">
        <v>32.581578460000003</v>
      </c>
      <c r="L92" s="422">
        <v>3.5023589529999999</v>
      </c>
      <c r="M92" s="423">
        <v>29.798050979999999</v>
      </c>
      <c r="N92" s="423">
        <v>4.4568049009999999</v>
      </c>
      <c r="O92" s="422">
        <v>6.2620753000000001E-2</v>
      </c>
      <c r="P92" s="423">
        <v>0.18604174100000001</v>
      </c>
      <c r="Q92" s="422">
        <v>4.4189569999999997E-2</v>
      </c>
      <c r="R92" s="415" t="s">
        <v>420</v>
      </c>
      <c r="S92" s="415" t="s">
        <v>420</v>
      </c>
      <c r="T92" s="423">
        <v>16.17595021</v>
      </c>
      <c r="U92" s="424">
        <v>2.7413788810000002</v>
      </c>
      <c r="V92" s="422">
        <v>52.708911270000002</v>
      </c>
      <c r="W92" s="424">
        <v>0.778354985</v>
      </c>
      <c r="X92" s="422">
        <v>0</v>
      </c>
      <c r="Y92" s="424">
        <v>0</v>
      </c>
      <c r="Z92" s="422">
        <v>0</v>
      </c>
      <c r="AA92" s="424">
        <v>0</v>
      </c>
      <c r="AB92" s="422">
        <v>0</v>
      </c>
      <c r="AC92" s="424">
        <v>0</v>
      </c>
      <c r="AD92" s="422">
        <v>7.8972465869999997</v>
      </c>
      <c r="AE92" s="424">
        <v>15.348587849999999</v>
      </c>
      <c r="AF92" s="422">
        <v>0</v>
      </c>
      <c r="AG92" s="424">
        <v>0</v>
      </c>
      <c r="AH92" s="422">
        <v>2.4675051E-2</v>
      </c>
      <c r="AI92" s="423">
        <v>14.91309785</v>
      </c>
      <c r="AJ92" s="423">
        <v>2.7958806909999998</v>
      </c>
      <c r="AK92" s="423">
        <v>5.4603353600000002</v>
      </c>
      <c r="AL92" s="421">
        <v>30</v>
      </c>
      <c r="AM92" s="415" t="s">
        <v>420</v>
      </c>
    </row>
    <row r="93" spans="3:39">
      <c r="C93" s="415" t="s">
        <v>422</v>
      </c>
      <c r="D93" s="255" t="s">
        <v>423</v>
      </c>
      <c r="E93" s="421">
        <v>140060</v>
      </c>
      <c r="F93" s="422">
        <v>294.50064659999998</v>
      </c>
      <c r="G93" s="422">
        <v>228.01015319999999</v>
      </c>
      <c r="H93" s="422">
        <v>66.490493450000002</v>
      </c>
      <c r="I93" s="423">
        <v>4.288431579</v>
      </c>
      <c r="J93" s="422">
        <v>7.3009661399999999</v>
      </c>
      <c r="K93" s="423">
        <v>11.93504188</v>
      </c>
      <c r="L93" s="422">
        <v>1.487163638</v>
      </c>
      <c r="M93" s="423">
        <v>21.704847399999998</v>
      </c>
      <c r="N93" s="423">
        <v>2.3145400020000002</v>
      </c>
      <c r="O93" s="422">
        <v>0.22027714100000001</v>
      </c>
      <c r="P93" s="423">
        <v>4.947321165</v>
      </c>
      <c r="Q93" s="422">
        <v>1.146030141</v>
      </c>
      <c r="R93" s="415" t="s">
        <v>422</v>
      </c>
      <c r="S93" s="415" t="s">
        <v>422</v>
      </c>
      <c r="T93" s="423">
        <v>133.75850819999999</v>
      </c>
      <c r="U93" s="424">
        <v>28.36863095</v>
      </c>
      <c r="V93" s="422">
        <v>12.10157824</v>
      </c>
      <c r="W93" s="424">
        <v>0.59572786499999997</v>
      </c>
      <c r="X93" s="422">
        <v>8.7331500000000002E-5</v>
      </c>
      <c r="Y93" s="424">
        <v>1.03766E-5</v>
      </c>
      <c r="Z93" s="422">
        <v>1.2945389999999999E-3</v>
      </c>
      <c r="AA93" s="424">
        <v>1.2423800000000001E-4</v>
      </c>
      <c r="AB93" s="422">
        <v>0</v>
      </c>
      <c r="AC93" s="424">
        <v>0</v>
      </c>
      <c r="AD93" s="422">
        <v>11.96227023</v>
      </c>
      <c r="AE93" s="424">
        <v>13.598497200000001</v>
      </c>
      <c r="AF93" s="422">
        <v>9.2904900000000002E-3</v>
      </c>
      <c r="AG93" s="424">
        <v>2.1213629999999998E-3</v>
      </c>
      <c r="AH93" s="422">
        <v>0.80350462600000006</v>
      </c>
      <c r="AI93" s="423">
        <v>23.53473417</v>
      </c>
      <c r="AJ93" s="423">
        <v>2.6269855839999998</v>
      </c>
      <c r="AK93" s="423">
        <v>11.792662160000001</v>
      </c>
      <c r="AL93" s="421">
        <v>177</v>
      </c>
      <c r="AM93" s="415" t="s">
        <v>422</v>
      </c>
    </row>
    <row r="94" spans="3:39">
      <c r="C94" s="415" t="s">
        <v>424</v>
      </c>
      <c r="D94" s="255" t="s">
        <v>379</v>
      </c>
      <c r="E94" s="421">
        <v>89842</v>
      </c>
      <c r="F94" s="422">
        <v>231.78676859999999</v>
      </c>
      <c r="G94" s="422">
        <v>171.4530374</v>
      </c>
      <c r="H94" s="422">
        <v>60.333731190000002</v>
      </c>
      <c r="I94" s="423">
        <v>20.031346630000002</v>
      </c>
      <c r="J94" s="422">
        <v>2.5450634160000001</v>
      </c>
      <c r="K94" s="423">
        <v>17.332509949999999</v>
      </c>
      <c r="L94" s="422">
        <v>2.892955765</v>
      </c>
      <c r="M94" s="423">
        <v>22.95540055</v>
      </c>
      <c r="N94" s="423">
        <v>0.409783903</v>
      </c>
      <c r="O94" s="422">
        <v>5.7297250000000001E-2</v>
      </c>
      <c r="P94" s="423">
        <v>1.6740113679999999</v>
      </c>
      <c r="Q94" s="422">
        <v>0.413109752</v>
      </c>
      <c r="R94" s="415" t="s">
        <v>424</v>
      </c>
      <c r="S94" s="415" t="s">
        <v>424</v>
      </c>
      <c r="T94" s="423">
        <v>85.729449810000006</v>
      </c>
      <c r="U94" s="424">
        <v>7.7054681350000003</v>
      </c>
      <c r="V94" s="422">
        <v>3.6155846070000002</v>
      </c>
      <c r="W94" s="424">
        <v>0.29031453600000001</v>
      </c>
      <c r="X94" s="422">
        <v>3.0646810000000001E-3</v>
      </c>
      <c r="Y94" s="424">
        <v>3.6413899999999998E-4</v>
      </c>
      <c r="Z94" s="422">
        <v>2.4542200000000002E-4</v>
      </c>
      <c r="AA94" s="424">
        <v>1.689816E-3</v>
      </c>
      <c r="AB94" s="422">
        <v>0</v>
      </c>
      <c r="AC94" s="424">
        <v>0</v>
      </c>
      <c r="AD94" s="422">
        <v>16.785555760000001</v>
      </c>
      <c r="AE94" s="424">
        <v>15.595152949999999</v>
      </c>
      <c r="AF94" s="422">
        <v>0</v>
      </c>
      <c r="AG94" s="424">
        <v>0</v>
      </c>
      <c r="AH94" s="422">
        <v>0.19962465700000001</v>
      </c>
      <c r="AI94" s="423">
        <v>19.140455060000001</v>
      </c>
      <c r="AJ94" s="423">
        <v>4.7690770850000002</v>
      </c>
      <c r="AK94" s="423">
        <v>9.63924336</v>
      </c>
      <c r="AL94" s="421">
        <v>47</v>
      </c>
      <c r="AM94" s="415" t="s">
        <v>424</v>
      </c>
    </row>
    <row r="95" spans="3:39">
      <c r="C95" s="415" t="s">
        <v>425</v>
      </c>
      <c r="D95" s="255" t="s">
        <v>426</v>
      </c>
      <c r="E95" s="421">
        <v>195392</v>
      </c>
      <c r="F95" s="422">
        <v>176.89396679999999</v>
      </c>
      <c r="G95" s="422">
        <v>136.68414319999999</v>
      </c>
      <c r="H95" s="422">
        <v>40.209823579999998</v>
      </c>
      <c r="I95" s="423">
        <v>12.950480539999999</v>
      </c>
      <c r="J95" s="422">
        <v>1.342781193</v>
      </c>
      <c r="K95" s="423">
        <v>46.450174029999999</v>
      </c>
      <c r="L95" s="422">
        <v>4.5186703100000001</v>
      </c>
      <c r="M95" s="423">
        <v>28.6491516</v>
      </c>
      <c r="N95" s="423">
        <v>1.3851662769999999</v>
      </c>
      <c r="O95" s="422">
        <v>4.1013814000000003E-2</v>
      </c>
      <c r="P95" s="423">
        <v>1.6068588500000001</v>
      </c>
      <c r="Q95" s="422">
        <v>0.26335718699999999</v>
      </c>
      <c r="R95" s="415" t="s">
        <v>425</v>
      </c>
      <c r="S95" s="415" t="s">
        <v>425</v>
      </c>
      <c r="T95" s="423">
        <v>6.8870649530000003</v>
      </c>
      <c r="U95" s="424">
        <v>0.592160515</v>
      </c>
      <c r="V95" s="422">
        <v>8.4829355110000009</v>
      </c>
      <c r="W95" s="424">
        <v>0.52281373799999997</v>
      </c>
      <c r="X95" s="422">
        <v>2.4145899999999999E-4</v>
      </c>
      <c r="Y95" s="424">
        <v>2.8689700000000001E-5</v>
      </c>
      <c r="Z95" s="422">
        <v>4.4046634000000001E-2</v>
      </c>
      <c r="AA95" s="424">
        <v>7.5726839999999997E-3</v>
      </c>
      <c r="AB95" s="422">
        <v>0.67325787299999995</v>
      </c>
      <c r="AC95" s="424">
        <v>0.20013935299999999</v>
      </c>
      <c r="AD95" s="422">
        <v>21.657767199999999</v>
      </c>
      <c r="AE95" s="424">
        <v>17.2070732</v>
      </c>
      <c r="AF95" s="422">
        <v>5.627122E-3</v>
      </c>
      <c r="AG95" s="424">
        <v>7.92368E-4</v>
      </c>
      <c r="AH95" s="422">
        <v>7.1015782E-2</v>
      </c>
      <c r="AI95" s="423">
        <v>9.9702952420000006</v>
      </c>
      <c r="AJ95" s="423">
        <v>4.447990924</v>
      </c>
      <c r="AK95" s="423">
        <v>8.9154897050000006</v>
      </c>
      <c r="AL95" s="421">
        <v>155</v>
      </c>
      <c r="AM95" s="415" t="s">
        <v>425</v>
      </c>
    </row>
    <row r="96" spans="3:39">
      <c r="C96" s="415" t="s">
        <v>427</v>
      </c>
      <c r="D96" s="255" t="s">
        <v>428</v>
      </c>
      <c r="E96" s="421">
        <v>6445</v>
      </c>
      <c r="F96" s="422">
        <v>544.89002319999997</v>
      </c>
      <c r="G96" s="422">
        <v>443.0358688</v>
      </c>
      <c r="H96" s="422">
        <v>101.8541544</v>
      </c>
      <c r="I96" s="423">
        <v>120.1878907</v>
      </c>
      <c r="J96" s="422">
        <v>4.200226121</v>
      </c>
      <c r="K96" s="423">
        <v>22.062868139999999</v>
      </c>
      <c r="L96" s="422">
        <v>1.7228232109999999</v>
      </c>
      <c r="M96" s="423">
        <v>56.295544970000002</v>
      </c>
      <c r="N96" s="423">
        <v>4.0261655669999996</v>
      </c>
      <c r="O96" s="422">
        <v>0.17221288900000001</v>
      </c>
      <c r="P96" s="423">
        <v>11.202148149999999</v>
      </c>
      <c r="Q96" s="422">
        <v>1.5102080529999999</v>
      </c>
      <c r="R96" s="415" t="s">
        <v>427</v>
      </c>
      <c r="S96" s="415" t="s">
        <v>427</v>
      </c>
      <c r="T96" s="423">
        <v>174.06006970000001</v>
      </c>
      <c r="U96" s="424">
        <v>15.114577819999999</v>
      </c>
      <c r="V96" s="422">
        <v>6.6661293280000002</v>
      </c>
      <c r="W96" s="424">
        <v>0.62000279999999997</v>
      </c>
      <c r="X96" s="422">
        <v>0</v>
      </c>
      <c r="Y96" s="424">
        <v>0</v>
      </c>
      <c r="Z96" s="422">
        <v>0</v>
      </c>
      <c r="AA96" s="424">
        <v>0</v>
      </c>
      <c r="AB96" s="422">
        <v>0</v>
      </c>
      <c r="AC96" s="424">
        <v>0</v>
      </c>
      <c r="AD96" s="422">
        <v>23.216329600000002</v>
      </c>
      <c r="AE96" s="424">
        <v>46.422016139999997</v>
      </c>
      <c r="AF96" s="422">
        <v>3.2025538999999999E-2</v>
      </c>
      <c r="AG96" s="424">
        <v>7.8293719999999994E-3</v>
      </c>
      <c r="AH96" s="422">
        <v>0.221585591</v>
      </c>
      <c r="AI96" s="423">
        <v>40.001034709999999</v>
      </c>
      <c r="AJ96" s="423">
        <v>3.3385141520000001</v>
      </c>
      <c r="AK96" s="423">
        <v>13.809820739999999</v>
      </c>
      <c r="AL96" s="421">
        <v>25</v>
      </c>
      <c r="AM96" s="415" t="s">
        <v>427</v>
      </c>
    </row>
    <row r="97" spans="3:39">
      <c r="C97" s="415" t="s">
        <v>429</v>
      </c>
      <c r="D97" s="255" t="s">
        <v>430</v>
      </c>
      <c r="E97" s="421">
        <v>14078</v>
      </c>
      <c r="F97" s="422">
        <v>173.73480119999999</v>
      </c>
      <c r="G97" s="422">
        <v>133.39780279999999</v>
      </c>
      <c r="H97" s="422">
        <v>40.33699842</v>
      </c>
      <c r="I97" s="423">
        <v>25.287861599999999</v>
      </c>
      <c r="J97" s="422">
        <v>7.6734944660000002</v>
      </c>
      <c r="K97" s="423">
        <v>18.133739129999999</v>
      </c>
      <c r="L97" s="422">
        <v>1.7430383190000001</v>
      </c>
      <c r="M97" s="423">
        <v>21.800377019999999</v>
      </c>
      <c r="N97" s="423">
        <v>1.0620697109999999</v>
      </c>
      <c r="O97" s="422">
        <v>1.7515609000000001E-2</v>
      </c>
      <c r="P97" s="423">
        <v>6.5160524400000002</v>
      </c>
      <c r="Q97" s="422">
        <v>0.98237591800000001</v>
      </c>
      <c r="R97" s="415" t="s">
        <v>429</v>
      </c>
      <c r="S97" s="415" t="s">
        <v>429</v>
      </c>
      <c r="T97" s="423">
        <v>24.859056389999999</v>
      </c>
      <c r="U97" s="424">
        <v>2.6578401290000002</v>
      </c>
      <c r="V97" s="422">
        <v>13.21485167</v>
      </c>
      <c r="W97" s="424">
        <v>0.49284686100000002</v>
      </c>
      <c r="X97" s="422">
        <v>0</v>
      </c>
      <c r="Y97" s="424">
        <v>0</v>
      </c>
      <c r="Z97" s="422">
        <v>0</v>
      </c>
      <c r="AA97" s="424">
        <v>0</v>
      </c>
      <c r="AB97" s="422">
        <v>0</v>
      </c>
      <c r="AC97" s="424">
        <v>0</v>
      </c>
      <c r="AD97" s="422">
        <v>11.84399485</v>
      </c>
      <c r="AE97" s="424">
        <v>20.575567299999999</v>
      </c>
      <c r="AF97" s="422">
        <v>0</v>
      </c>
      <c r="AG97" s="424">
        <v>0</v>
      </c>
      <c r="AH97" s="422">
        <v>0.71113881800000001</v>
      </c>
      <c r="AI97" s="423">
        <v>10.54518839</v>
      </c>
      <c r="AJ97" s="423">
        <v>1.091213261</v>
      </c>
      <c r="AK97" s="423">
        <v>4.5265793580000002</v>
      </c>
      <c r="AL97" s="421">
        <v>26</v>
      </c>
      <c r="AM97" s="415" t="s">
        <v>429</v>
      </c>
    </row>
    <row r="98" spans="3:39">
      <c r="C98" s="415" t="s">
        <v>431</v>
      </c>
      <c r="D98" s="255" t="s">
        <v>432</v>
      </c>
      <c r="E98" s="421">
        <v>43486</v>
      </c>
      <c r="F98" s="422">
        <v>132.91404929999999</v>
      </c>
      <c r="G98" s="422">
        <v>100.0888432</v>
      </c>
      <c r="H98" s="422">
        <v>32.82520607</v>
      </c>
      <c r="I98" s="423">
        <v>19.28566421</v>
      </c>
      <c r="J98" s="422">
        <v>2.3866442389999998</v>
      </c>
      <c r="K98" s="423">
        <v>8.4121133659999998</v>
      </c>
      <c r="L98" s="422">
        <v>1.9491052289999999</v>
      </c>
      <c r="M98" s="423">
        <v>15.154279730000001</v>
      </c>
      <c r="N98" s="423">
        <v>1.6021441569999999</v>
      </c>
      <c r="O98" s="422">
        <v>0.102604875</v>
      </c>
      <c r="P98" s="423">
        <v>5.6601219870000001</v>
      </c>
      <c r="Q98" s="422">
        <v>1.642998543</v>
      </c>
      <c r="R98" s="415" t="s">
        <v>431</v>
      </c>
      <c r="S98" s="415" t="s">
        <v>431</v>
      </c>
      <c r="T98" s="423">
        <v>34.468206360000003</v>
      </c>
      <c r="U98" s="424">
        <v>6.6973909809999999</v>
      </c>
      <c r="V98" s="422">
        <v>6.042275021</v>
      </c>
      <c r="W98" s="424">
        <v>0.47751951300000001</v>
      </c>
      <c r="X98" s="422">
        <v>4.3052760000000002E-3</v>
      </c>
      <c r="Y98" s="424">
        <v>5.1154399999999995E-4</v>
      </c>
      <c r="Z98" s="422">
        <v>4.2538299999999999E-5</v>
      </c>
      <c r="AA98" s="424">
        <v>3.0393400000000001E-4</v>
      </c>
      <c r="AB98" s="422">
        <v>0</v>
      </c>
      <c r="AC98" s="424">
        <v>0</v>
      </c>
      <c r="AD98" s="422">
        <v>3.0770973879999999</v>
      </c>
      <c r="AE98" s="424">
        <v>8.4695128089999994</v>
      </c>
      <c r="AF98" s="422">
        <v>0.15086233299999999</v>
      </c>
      <c r="AG98" s="424">
        <v>2.3242804999999998E-2</v>
      </c>
      <c r="AH98" s="422">
        <v>7.8804499E-2</v>
      </c>
      <c r="AI98" s="423">
        <v>10.73389336</v>
      </c>
      <c r="AJ98" s="423">
        <v>1.8482061919999999</v>
      </c>
      <c r="AK98" s="423">
        <v>4.6461984100000002</v>
      </c>
      <c r="AL98" s="421">
        <v>31</v>
      </c>
      <c r="AM98" s="415" t="s">
        <v>431</v>
      </c>
    </row>
    <row r="99" spans="3:39">
      <c r="C99" s="415" t="s">
        <v>433</v>
      </c>
      <c r="D99" s="255" t="s">
        <v>434</v>
      </c>
      <c r="E99" s="421">
        <v>53030</v>
      </c>
      <c r="F99" s="422">
        <v>273.59478089999999</v>
      </c>
      <c r="G99" s="422">
        <v>198.78222289999999</v>
      </c>
      <c r="H99" s="422">
        <v>74.812558069999994</v>
      </c>
      <c r="I99" s="423">
        <v>5.0017010009999998</v>
      </c>
      <c r="J99" s="422">
        <v>0.73736636499999997</v>
      </c>
      <c r="K99" s="423">
        <v>10.47760034</v>
      </c>
      <c r="L99" s="422">
        <v>1.029715449</v>
      </c>
      <c r="M99" s="423">
        <v>15.945510329999999</v>
      </c>
      <c r="N99" s="423">
        <v>0.99709715300000001</v>
      </c>
      <c r="O99" s="422">
        <v>8.8019306000000005E-2</v>
      </c>
      <c r="P99" s="423">
        <v>2.3296031519999998</v>
      </c>
      <c r="Q99" s="422">
        <v>0.47810340600000001</v>
      </c>
      <c r="R99" s="415" t="s">
        <v>433</v>
      </c>
      <c r="S99" s="415" t="s">
        <v>433</v>
      </c>
      <c r="T99" s="423">
        <v>133.22623300000001</v>
      </c>
      <c r="U99" s="424">
        <v>43.737110319999999</v>
      </c>
      <c r="V99" s="422">
        <v>3.0261834799999998</v>
      </c>
      <c r="W99" s="424">
        <v>0.31238285199999999</v>
      </c>
      <c r="X99" s="422">
        <v>1.3509819999999999E-3</v>
      </c>
      <c r="Y99" s="424">
        <v>1.60521E-4</v>
      </c>
      <c r="Z99" s="422">
        <v>7.9468420000000008E-3</v>
      </c>
      <c r="AA99" s="424">
        <v>3.2703459999999999E-3</v>
      </c>
      <c r="AB99" s="422">
        <v>0</v>
      </c>
      <c r="AC99" s="424">
        <v>0</v>
      </c>
      <c r="AD99" s="422">
        <v>5.4443604629999998</v>
      </c>
      <c r="AE99" s="424">
        <v>9.3592640449999998</v>
      </c>
      <c r="AF99" s="422">
        <v>1.0569801E-2</v>
      </c>
      <c r="AG99" s="424">
        <v>2.1539129999999999E-3</v>
      </c>
      <c r="AH99" s="422">
        <v>2.4964743230000002</v>
      </c>
      <c r="AI99" s="423">
        <v>22.44118405</v>
      </c>
      <c r="AJ99" s="423">
        <v>2.864729541</v>
      </c>
      <c r="AK99" s="423">
        <v>13.576689890000001</v>
      </c>
      <c r="AL99" s="421">
        <v>92</v>
      </c>
      <c r="AM99" s="415" t="s">
        <v>433</v>
      </c>
    </row>
    <row r="100" spans="3:39">
      <c r="C100" s="415" t="s">
        <v>435</v>
      </c>
      <c r="D100" s="255" t="s">
        <v>436</v>
      </c>
      <c r="E100" s="421">
        <v>146725</v>
      </c>
      <c r="F100" s="422">
        <v>222.65459039999999</v>
      </c>
      <c r="G100" s="422">
        <v>162.0364175</v>
      </c>
      <c r="H100" s="422">
        <v>60.61817293</v>
      </c>
      <c r="I100" s="423">
        <v>4.8379091829999998</v>
      </c>
      <c r="J100" s="422">
        <v>0.74535538599999995</v>
      </c>
      <c r="K100" s="423">
        <v>8.5966346680000001</v>
      </c>
      <c r="L100" s="422">
        <v>1.360059033</v>
      </c>
      <c r="M100" s="423">
        <v>21.382486140000001</v>
      </c>
      <c r="N100" s="423">
        <v>0.42083390300000001</v>
      </c>
      <c r="O100" s="422">
        <v>1.6531065000000001E-2</v>
      </c>
      <c r="P100" s="423">
        <v>2.8434623000000001</v>
      </c>
      <c r="Q100" s="422">
        <v>0.530704603</v>
      </c>
      <c r="R100" s="415" t="s">
        <v>435</v>
      </c>
      <c r="S100" s="415" t="s">
        <v>435</v>
      </c>
      <c r="T100" s="423">
        <v>105.0299263</v>
      </c>
      <c r="U100" s="424">
        <v>26.42721916</v>
      </c>
      <c r="V100" s="422">
        <v>3.2448892659999999</v>
      </c>
      <c r="W100" s="424">
        <v>0.272523654</v>
      </c>
      <c r="X100" s="422">
        <v>7.5823430000000001E-3</v>
      </c>
      <c r="Y100" s="424">
        <v>2.3339110000000001E-3</v>
      </c>
      <c r="Z100" s="422">
        <v>2.7509259999999999E-3</v>
      </c>
      <c r="AA100" s="424">
        <v>2.03644E-3</v>
      </c>
      <c r="AB100" s="422">
        <v>0</v>
      </c>
      <c r="AC100" s="424">
        <v>0</v>
      </c>
      <c r="AD100" s="422">
        <v>4.6643545770000001</v>
      </c>
      <c r="AE100" s="424">
        <v>14.982648470000001</v>
      </c>
      <c r="AF100" s="422">
        <v>4.4445884999999997E-2</v>
      </c>
      <c r="AG100" s="424">
        <v>9.4841749999999992E-3</v>
      </c>
      <c r="AH100" s="422">
        <v>0.30034559799999999</v>
      </c>
      <c r="AI100" s="423">
        <v>17.005061040000001</v>
      </c>
      <c r="AJ100" s="423">
        <v>3.2480504649999999</v>
      </c>
      <c r="AK100" s="423">
        <v>6.6769618829999997</v>
      </c>
      <c r="AL100" s="421">
        <v>172</v>
      </c>
      <c r="AM100" s="415" t="s">
        <v>435</v>
      </c>
    </row>
    <row r="101" spans="3:39">
      <c r="C101" s="415" t="s">
        <v>437</v>
      </c>
      <c r="D101" s="255" t="s">
        <v>438</v>
      </c>
      <c r="E101" s="421">
        <v>127546</v>
      </c>
      <c r="F101" s="422">
        <v>219.95811520000001</v>
      </c>
      <c r="G101" s="422">
        <v>173.24278949999999</v>
      </c>
      <c r="H101" s="422">
        <v>46.715325710000002</v>
      </c>
      <c r="I101" s="423">
        <v>22.917095320000001</v>
      </c>
      <c r="J101" s="422">
        <v>2.2255159390000001</v>
      </c>
      <c r="K101" s="423">
        <v>49.969043980000002</v>
      </c>
      <c r="L101" s="422">
        <v>3.0277048880000001</v>
      </c>
      <c r="M101" s="423">
        <v>21.773578440000001</v>
      </c>
      <c r="N101" s="423">
        <v>1.0059852760000001</v>
      </c>
      <c r="O101" s="422">
        <v>6.2191796000000001E-2</v>
      </c>
      <c r="P101" s="423">
        <v>2.2425834949999999</v>
      </c>
      <c r="Q101" s="422">
        <v>0.52666360000000001</v>
      </c>
      <c r="R101" s="415" t="s">
        <v>437</v>
      </c>
      <c r="S101" s="415" t="s">
        <v>437</v>
      </c>
      <c r="T101" s="423">
        <v>24.512208099999999</v>
      </c>
      <c r="U101" s="424">
        <v>1.3678284890000001</v>
      </c>
      <c r="V101" s="422">
        <v>13.21211252</v>
      </c>
      <c r="W101" s="424">
        <v>0.43754826200000002</v>
      </c>
      <c r="X101" s="422">
        <v>3.635790912</v>
      </c>
      <c r="Y101" s="424">
        <v>3.015138222</v>
      </c>
      <c r="Z101" s="422">
        <v>3.4468999999999998E-4</v>
      </c>
      <c r="AA101" s="424">
        <v>2.4094350000000001E-3</v>
      </c>
      <c r="AB101" s="422">
        <v>0.11511260299999999</v>
      </c>
      <c r="AC101" s="424">
        <v>0</v>
      </c>
      <c r="AD101" s="422">
        <v>19.402348029999999</v>
      </c>
      <c r="AE101" s="424">
        <v>20.929730339999999</v>
      </c>
      <c r="AF101" s="422">
        <v>3.6631404999999999E-2</v>
      </c>
      <c r="AG101" s="424">
        <v>7.6287070000000002E-3</v>
      </c>
      <c r="AH101" s="422">
        <v>0.89526856099999996</v>
      </c>
      <c r="AI101" s="423">
        <v>15.922316520000001</v>
      </c>
      <c r="AJ101" s="423">
        <v>2.7830432649999999</v>
      </c>
      <c r="AK101" s="423">
        <v>9.9322924140000008</v>
      </c>
      <c r="AL101" s="421">
        <v>89</v>
      </c>
      <c r="AM101" s="415" t="s">
        <v>437</v>
      </c>
    </row>
    <row r="102" spans="3:39">
      <c r="C102" s="415" t="s">
        <v>439</v>
      </c>
      <c r="D102" s="255" t="s">
        <v>440</v>
      </c>
      <c r="E102" s="421">
        <v>17526</v>
      </c>
      <c r="F102" s="422">
        <v>247.1686019</v>
      </c>
      <c r="G102" s="422">
        <v>196.49407529999999</v>
      </c>
      <c r="H102" s="422">
        <v>50.674526559999997</v>
      </c>
      <c r="I102" s="423">
        <v>45.199983580000001</v>
      </c>
      <c r="J102" s="422">
        <v>4.4411077639999998</v>
      </c>
      <c r="K102" s="423">
        <v>73.196643109999997</v>
      </c>
      <c r="L102" s="422">
        <v>6.500116395</v>
      </c>
      <c r="M102" s="423">
        <v>22.015149959999999</v>
      </c>
      <c r="N102" s="423">
        <v>2.8232627680000002</v>
      </c>
      <c r="O102" s="422">
        <v>0.16515353699999999</v>
      </c>
      <c r="P102" s="423">
        <v>5.2272252290000001</v>
      </c>
      <c r="Q102" s="422">
        <v>0.82145738899999998</v>
      </c>
      <c r="R102" s="415" t="s">
        <v>439</v>
      </c>
      <c r="S102" s="415" t="s">
        <v>439</v>
      </c>
      <c r="T102" s="423">
        <v>5.6585544849999998</v>
      </c>
      <c r="U102" s="424">
        <v>1.401137823</v>
      </c>
      <c r="V102" s="422">
        <v>14.0571728</v>
      </c>
      <c r="W102" s="424">
        <v>0.70434484500000005</v>
      </c>
      <c r="X102" s="422">
        <v>6.4806380000000004E-3</v>
      </c>
      <c r="Y102" s="424">
        <v>7.7001599999999999E-4</v>
      </c>
      <c r="Z102" s="422">
        <v>2.573484E-3</v>
      </c>
      <c r="AA102" s="424">
        <v>1.7472749999999999E-2</v>
      </c>
      <c r="AB102" s="422">
        <v>0</v>
      </c>
      <c r="AC102" s="424">
        <v>0</v>
      </c>
      <c r="AD102" s="422">
        <v>21.177242069999998</v>
      </c>
      <c r="AE102" s="424">
        <v>14.79460486</v>
      </c>
      <c r="AF102" s="422">
        <v>0.43176689499999998</v>
      </c>
      <c r="AG102" s="424">
        <v>0.24748922300000001</v>
      </c>
      <c r="AH102" s="422">
        <v>8.2555429999999999E-2</v>
      </c>
      <c r="AI102" s="423">
        <v>18.40197336</v>
      </c>
      <c r="AJ102" s="423">
        <v>4.2955164530000003</v>
      </c>
      <c r="AK102" s="423">
        <v>5.4988470039999999</v>
      </c>
      <c r="AL102" s="421">
        <v>54</v>
      </c>
      <c r="AM102" s="415" t="s">
        <v>439</v>
      </c>
    </row>
    <row r="103" spans="3:39">
      <c r="C103" s="415" t="s">
        <v>441</v>
      </c>
      <c r="D103" s="255" t="s">
        <v>442</v>
      </c>
      <c r="E103" s="421">
        <v>161225</v>
      </c>
      <c r="F103" s="422">
        <v>219.66984790000001</v>
      </c>
      <c r="G103" s="422">
        <v>172.1379977</v>
      </c>
      <c r="H103" s="422">
        <v>47.531850239999997</v>
      </c>
      <c r="I103" s="423">
        <v>6.1253224550000001</v>
      </c>
      <c r="J103" s="422">
        <v>0.98594814099999994</v>
      </c>
      <c r="K103" s="423">
        <v>9.2580349500000008</v>
      </c>
      <c r="L103" s="422">
        <v>1.578966383</v>
      </c>
      <c r="M103" s="423">
        <v>18.396791270000001</v>
      </c>
      <c r="N103" s="423">
        <v>2.5943418459999998</v>
      </c>
      <c r="O103" s="422">
        <v>0.20377336200000001</v>
      </c>
      <c r="P103" s="423">
        <v>3.9865680170000002</v>
      </c>
      <c r="Q103" s="422">
        <v>0.73315585800000005</v>
      </c>
      <c r="R103" s="415" t="s">
        <v>441</v>
      </c>
      <c r="S103" s="415" t="s">
        <v>441</v>
      </c>
      <c r="T103" s="423">
        <v>83.339513980000007</v>
      </c>
      <c r="U103" s="424">
        <v>20.930489690000002</v>
      </c>
      <c r="V103" s="422">
        <v>27.322287889999998</v>
      </c>
      <c r="W103" s="424">
        <v>1.7366526200000001</v>
      </c>
      <c r="X103" s="422">
        <v>1.038913E-3</v>
      </c>
      <c r="Y103" s="424">
        <v>1.23442E-4</v>
      </c>
      <c r="Z103" s="422">
        <v>1.3370884E-2</v>
      </c>
      <c r="AA103" s="424">
        <v>4.2014970000000002E-3</v>
      </c>
      <c r="AB103" s="422">
        <v>0</v>
      </c>
      <c r="AC103" s="424">
        <v>0</v>
      </c>
      <c r="AD103" s="422">
        <v>4.6600340300000003</v>
      </c>
      <c r="AE103" s="424">
        <v>9.1827939740000009</v>
      </c>
      <c r="AF103" s="422">
        <v>8.8504945000000002E-2</v>
      </c>
      <c r="AG103" s="424">
        <v>1.6278184000000001E-2</v>
      </c>
      <c r="AH103" s="422">
        <v>0.34049962299999997</v>
      </c>
      <c r="AI103" s="423">
        <v>15.71180818</v>
      </c>
      <c r="AJ103" s="423">
        <v>5.8319932449999996</v>
      </c>
      <c r="AK103" s="423">
        <v>6.6273545299999999</v>
      </c>
      <c r="AL103" s="421">
        <v>193</v>
      </c>
      <c r="AM103" s="415" t="s">
        <v>441</v>
      </c>
    </row>
    <row r="104" spans="3:39">
      <c r="C104" s="415" t="s">
        <v>443</v>
      </c>
      <c r="D104" s="255" t="s">
        <v>444</v>
      </c>
      <c r="E104" s="421">
        <v>41814</v>
      </c>
      <c r="F104" s="422">
        <v>290.88525019999997</v>
      </c>
      <c r="G104" s="422">
        <v>224.5865234</v>
      </c>
      <c r="H104" s="422">
        <v>66.29872684</v>
      </c>
      <c r="I104" s="423">
        <v>3.583679617</v>
      </c>
      <c r="J104" s="422">
        <v>0.143593897</v>
      </c>
      <c r="K104" s="423">
        <v>7.3467825429999998</v>
      </c>
      <c r="L104" s="422">
        <v>0.69351226399999999</v>
      </c>
      <c r="M104" s="423">
        <v>8.8111751659999999</v>
      </c>
      <c r="N104" s="423">
        <v>1.5784518759999999</v>
      </c>
      <c r="O104" s="422">
        <v>9.6438276000000003E-2</v>
      </c>
      <c r="P104" s="423">
        <v>3.1956493070000001</v>
      </c>
      <c r="Q104" s="422">
        <v>0.59239100899999997</v>
      </c>
      <c r="R104" s="415" t="s">
        <v>443</v>
      </c>
      <c r="S104" s="415" t="s">
        <v>443</v>
      </c>
      <c r="T104" s="423">
        <v>170.83762469999999</v>
      </c>
      <c r="U104" s="424">
        <v>41.366430360000003</v>
      </c>
      <c r="V104" s="422">
        <v>3.8508439110000001</v>
      </c>
      <c r="W104" s="424">
        <v>0.44136018500000002</v>
      </c>
      <c r="X104" s="422">
        <v>9.3190229999999992E-3</v>
      </c>
      <c r="Y104" s="424">
        <v>1.1072670000000001E-3</v>
      </c>
      <c r="Z104" s="422">
        <v>2.3820580000000001E-2</v>
      </c>
      <c r="AA104" s="424">
        <v>4.2681710000000003E-3</v>
      </c>
      <c r="AB104" s="422">
        <v>0</v>
      </c>
      <c r="AC104" s="424">
        <v>0</v>
      </c>
      <c r="AD104" s="422">
        <v>2.0355586730000002</v>
      </c>
      <c r="AE104" s="424">
        <v>3.7684576609999998</v>
      </c>
      <c r="AF104" s="422">
        <v>0</v>
      </c>
      <c r="AG104" s="424">
        <v>0</v>
      </c>
      <c r="AH104" s="422">
        <v>7.5879412090000002</v>
      </c>
      <c r="AI104" s="423">
        <v>20.827922319999999</v>
      </c>
      <c r="AJ104" s="423">
        <v>2.7497127410000002</v>
      </c>
      <c r="AK104" s="423">
        <v>11.339209500000001</v>
      </c>
      <c r="AL104" s="421">
        <v>32</v>
      </c>
      <c r="AM104" s="415" t="s">
        <v>443</v>
      </c>
    </row>
    <row r="105" spans="3:39">
      <c r="C105" s="415" t="s">
        <v>445</v>
      </c>
      <c r="D105" s="255" t="s">
        <v>446</v>
      </c>
      <c r="E105" s="421">
        <v>94255</v>
      </c>
      <c r="F105" s="422">
        <v>165.17366250000001</v>
      </c>
      <c r="G105" s="422">
        <v>126.8020927</v>
      </c>
      <c r="H105" s="422">
        <v>38.371569839999999</v>
      </c>
      <c r="I105" s="423">
        <v>1.4689112479999999</v>
      </c>
      <c r="J105" s="422">
        <v>0.20988552799999999</v>
      </c>
      <c r="K105" s="423">
        <v>5.5220399020000004</v>
      </c>
      <c r="L105" s="422">
        <v>1.2663706379999999</v>
      </c>
      <c r="M105" s="423">
        <v>9.2537589629999992</v>
      </c>
      <c r="N105" s="423">
        <v>1.8191662470000001</v>
      </c>
      <c r="O105" s="422">
        <v>0.23307935499999999</v>
      </c>
      <c r="P105" s="423">
        <v>3.3086590070000002</v>
      </c>
      <c r="Q105" s="422">
        <v>0.94009031600000004</v>
      </c>
      <c r="R105" s="415" t="s">
        <v>445</v>
      </c>
      <c r="S105" s="415" t="s">
        <v>445</v>
      </c>
      <c r="T105" s="423">
        <v>79.623185739999997</v>
      </c>
      <c r="U105" s="424">
        <v>18.964842260000001</v>
      </c>
      <c r="V105" s="422">
        <v>7.1197318870000004</v>
      </c>
      <c r="W105" s="424">
        <v>0.51974891999999995</v>
      </c>
      <c r="X105" s="422">
        <v>3.7792770000000002E-3</v>
      </c>
      <c r="Y105" s="424">
        <v>4.4904599999999998E-4</v>
      </c>
      <c r="Z105" s="422">
        <v>9.1067258999999998E-2</v>
      </c>
      <c r="AA105" s="424">
        <v>2.9000878000000001E-2</v>
      </c>
      <c r="AB105" s="422">
        <v>9.6625743E-2</v>
      </c>
      <c r="AC105" s="424">
        <v>4.5131229000000002E-2</v>
      </c>
      <c r="AD105" s="422">
        <v>6.2623766420000004</v>
      </c>
      <c r="AE105" s="424">
        <v>5.8400518100000003</v>
      </c>
      <c r="AF105" s="422">
        <v>9.5360810000000001E-3</v>
      </c>
      <c r="AG105" s="424">
        <v>1.511788E-3</v>
      </c>
      <c r="AH105" s="422">
        <v>0.48937148200000002</v>
      </c>
      <c r="AI105" s="423">
        <v>14.14515536</v>
      </c>
      <c r="AJ105" s="423">
        <v>2.0307048870000002</v>
      </c>
      <c r="AK105" s="423">
        <v>5.8794310320000003</v>
      </c>
      <c r="AL105" s="421">
        <v>133</v>
      </c>
      <c r="AM105" s="415" t="s">
        <v>445</v>
      </c>
    </row>
    <row r="106" spans="3:39">
      <c r="C106" s="415" t="s">
        <v>447</v>
      </c>
      <c r="D106" s="255" t="s">
        <v>448</v>
      </c>
      <c r="E106" s="421">
        <v>1073</v>
      </c>
      <c r="F106" s="422">
        <v>452.955716</v>
      </c>
      <c r="G106" s="422">
        <v>348.54616920000001</v>
      </c>
      <c r="H106" s="422">
        <v>104.4095468</v>
      </c>
      <c r="I106" s="423">
        <v>7.7511786300000001</v>
      </c>
      <c r="J106" s="422">
        <v>0.13802646800000001</v>
      </c>
      <c r="K106" s="423">
        <v>151.16732189999999</v>
      </c>
      <c r="L106" s="422">
        <v>8.8096778189999991</v>
      </c>
      <c r="M106" s="423">
        <v>61.783204859999998</v>
      </c>
      <c r="N106" s="423">
        <v>4.675093511</v>
      </c>
      <c r="O106" s="422">
        <v>7.3364399999999998E-4</v>
      </c>
      <c r="P106" s="423">
        <v>2.5111982130000001</v>
      </c>
      <c r="Q106" s="422">
        <v>0.94994548000000001</v>
      </c>
      <c r="R106" s="415" t="s">
        <v>447</v>
      </c>
      <c r="S106" s="415" t="s">
        <v>447</v>
      </c>
      <c r="T106" s="423">
        <v>5.6271219219999997</v>
      </c>
      <c r="U106" s="424">
        <v>0.38847763299999999</v>
      </c>
      <c r="V106" s="422">
        <v>5.2888279880000004</v>
      </c>
      <c r="W106" s="424">
        <v>0.31966523800000002</v>
      </c>
      <c r="X106" s="422">
        <v>0</v>
      </c>
      <c r="Y106" s="424">
        <v>0</v>
      </c>
      <c r="Z106" s="422">
        <v>0</v>
      </c>
      <c r="AA106" s="424">
        <v>0</v>
      </c>
      <c r="AB106" s="422">
        <v>14.63223327</v>
      </c>
      <c r="AC106" s="424">
        <v>3.1765094129999998</v>
      </c>
      <c r="AD106" s="422">
        <v>45.161440829999997</v>
      </c>
      <c r="AE106" s="424">
        <v>89.808530640000001</v>
      </c>
      <c r="AF106" s="422">
        <v>0</v>
      </c>
      <c r="AG106" s="424">
        <v>0</v>
      </c>
      <c r="AH106" s="422">
        <v>1.9827773E-2</v>
      </c>
      <c r="AI106" s="423">
        <v>35.940764289999997</v>
      </c>
      <c r="AJ106" s="423">
        <v>1.721744728</v>
      </c>
      <c r="AK106" s="423">
        <v>13.08419174</v>
      </c>
      <c r="AL106" s="421">
        <v>18</v>
      </c>
      <c r="AM106" s="415" t="s">
        <v>447</v>
      </c>
    </row>
    <row r="107" spans="3:39">
      <c r="C107" s="415" t="s">
        <v>449</v>
      </c>
      <c r="D107" s="255" t="s">
        <v>450</v>
      </c>
      <c r="E107" s="421">
        <v>1255420</v>
      </c>
      <c r="F107" s="422">
        <v>183.20104459999999</v>
      </c>
      <c r="G107" s="422">
        <v>135.78771990000001</v>
      </c>
      <c r="H107" s="422">
        <v>47.41332474</v>
      </c>
      <c r="I107" s="423">
        <v>15.397077940000001</v>
      </c>
      <c r="J107" s="422">
        <v>2.6128899319999999</v>
      </c>
      <c r="K107" s="423">
        <v>66.555626570000001</v>
      </c>
      <c r="L107" s="422">
        <v>4.7563654399999997</v>
      </c>
      <c r="M107" s="423">
        <v>22.705055940000001</v>
      </c>
      <c r="N107" s="423">
        <v>7.9791058189999999</v>
      </c>
      <c r="O107" s="422">
        <v>0.52621586399999998</v>
      </c>
      <c r="P107" s="423">
        <v>3.733796672</v>
      </c>
      <c r="Q107" s="422">
        <v>0.90504022100000003</v>
      </c>
      <c r="R107" s="415" t="s">
        <v>449</v>
      </c>
      <c r="S107" s="415" t="s">
        <v>449</v>
      </c>
      <c r="T107" s="423">
        <v>4.5279118269999996</v>
      </c>
      <c r="U107" s="424">
        <v>1.098961879</v>
      </c>
      <c r="V107" s="422">
        <v>1.829684154</v>
      </c>
      <c r="W107" s="424">
        <v>0.13332340300000001</v>
      </c>
      <c r="X107" s="422">
        <v>1.522505E-3</v>
      </c>
      <c r="Y107" s="424">
        <v>1.8090099999999999E-4</v>
      </c>
      <c r="Z107" s="422">
        <v>2.921711E-3</v>
      </c>
      <c r="AA107" s="424">
        <v>2.3243199999999999E-3</v>
      </c>
      <c r="AB107" s="422">
        <v>1.2298969999999999E-2</v>
      </c>
      <c r="AC107" s="424">
        <v>1.1424818999999999E-2</v>
      </c>
      <c r="AD107" s="422">
        <v>9.018273207</v>
      </c>
      <c r="AE107" s="424">
        <v>17.28216007</v>
      </c>
      <c r="AF107" s="422">
        <v>4.3116699999999999E-4</v>
      </c>
      <c r="AG107" s="424">
        <v>8.3937000000000006E-5</v>
      </c>
      <c r="AH107" s="422">
        <v>5.2141914999999997E-2</v>
      </c>
      <c r="AI107" s="423">
        <v>14.339660179999999</v>
      </c>
      <c r="AJ107" s="423">
        <v>3.8780269679999999</v>
      </c>
      <c r="AK107" s="423">
        <v>5.8385382740000002</v>
      </c>
      <c r="AL107" s="421">
        <v>219</v>
      </c>
      <c r="AM107" s="415" t="s">
        <v>449</v>
      </c>
    </row>
    <row r="108" spans="3:39">
      <c r="C108" s="415" t="s">
        <v>451</v>
      </c>
      <c r="D108" s="255" t="s">
        <v>452</v>
      </c>
      <c r="E108" s="421">
        <v>46858</v>
      </c>
      <c r="F108" s="422">
        <v>407.79052819999998</v>
      </c>
      <c r="G108" s="422">
        <v>321.19340949999997</v>
      </c>
      <c r="H108" s="422">
        <v>86.597118789999996</v>
      </c>
      <c r="I108" s="423">
        <v>25.026778620000002</v>
      </c>
      <c r="J108" s="422">
        <v>5.981724839</v>
      </c>
      <c r="K108" s="423">
        <v>37.528630630000002</v>
      </c>
      <c r="L108" s="422">
        <v>2.612107108</v>
      </c>
      <c r="M108" s="423">
        <v>53.819067990000001</v>
      </c>
      <c r="N108" s="423">
        <v>1.3477078259999999</v>
      </c>
      <c r="O108" s="422">
        <v>6.8135867000000003E-2</v>
      </c>
      <c r="P108" s="423">
        <v>3.3257452939999999</v>
      </c>
      <c r="Q108" s="422">
        <v>0.66135127500000002</v>
      </c>
      <c r="R108" s="415" t="s">
        <v>451</v>
      </c>
      <c r="S108" s="415" t="s">
        <v>451</v>
      </c>
      <c r="T108" s="423">
        <v>139.2600568</v>
      </c>
      <c r="U108" s="424">
        <v>24.186794519999999</v>
      </c>
      <c r="V108" s="422">
        <v>22.44155481</v>
      </c>
      <c r="W108" s="424">
        <v>0.80994238100000004</v>
      </c>
      <c r="X108" s="422">
        <v>2.567995E-2</v>
      </c>
      <c r="Y108" s="424">
        <v>8.0647089999999998E-3</v>
      </c>
      <c r="Z108" s="422">
        <v>2.3331580000000001E-3</v>
      </c>
      <c r="AA108" s="424">
        <v>5.7633599999999999E-4</v>
      </c>
      <c r="AB108" s="422">
        <v>0</v>
      </c>
      <c r="AC108" s="424">
        <v>0</v>
      </c>
      <c r="AD108" s="422">
        <v>11.28345547</v>
      </c>
      <c r="AE108" s="424">
        <v>35.727645760000001</v>
      </c>
      <c r="AF108" s="422">
        <v>0</v>
      </c>
      <c r="AG108" s="424">
        <v>0</v>
      </c>
      <c r="AH108" s="422">
        <v>0.18955894700000001</v>
      </c>
      <c r="AI108" s="423">
        <v>34.33598679</v>
      </c>
      <c r="AJ108" s="423">
        <v>2.354029406</v>
      </c>
      <c r="AK108" s="423">
        <v>6.7935997300000004</v>
      </c>
      <c r="AL108" s="421">
        <v>95</v>
      </c>
      <c r="AM108" s="415" t="s">
        <v>451</v>
      </c>
    </row>
    <row r="109" spans="3:39">
      <c r="C109" s="415" t="s">
        <v>453</v>
      </c>
      <c r="D109" s="255" t="s">
        <v>454</v>
      </c>
      <c r="E109" s="421">
        <v>123148</v>
      </c>
      <c r="F109" s="422">
        <v>214.77831789999999</v>
      </c>
      <c r="G109" s="422">
        <v>156.04146510000001</v>
      </c>
      <c r="H109" s="422">
        <v>58.736852849999998</v>
      </c>
      <c r="I109" s="423">
        <v>16.02380793</v>
      </c>
      <c r="J109" s="422">
        <v>5.5965246009999996</v>
      </c>
      <c r="K109" s="423">
        <v>50.053344340000002</v>
      </c>
      <c r="L109" s="422">
        <v>3.533288438</v>
      </c>
      <c r="M109" s="423">
        <v>31.13607506</v>
      </c>
      <c r="N109" s="423">
        <v>1.0019238960000001</v>
      </c>
      <c r="O109" s="422">
        <v>6.8950468000000001E-2</v>
      </c>
      <c r="P109" s="423">
        <v>0.32881448299999999</v>
      </c>
      <c r="Q109" s="422">
        <v>0.102927119</v>
      </c>
      <c r="R109" s="415" t="s">
        <v>453</v>
      </c>
      <c r="S109" s="415" t="s">
        <v>453</v>
      </c>
      <c r="T109" s="423">
        <v>30.259862949999999</v>
      </c>
      <c r="U109" s="424">
        <v>1.8156480180000001</v>
      </c>
      <c r="V109" s="422">
        <v>3.3344931450000002</v>
      </c>
      <c r="W109" s="424">
        <v>0.520929906</v>
      </c>
      <c r="X109" s="422">
        <v>6.5625700000000004E-4</v>
      </c>
      <c r="Y109" s="424">
        <v>1.32473E-4</v>
      </c>
      <c r="Z109" s="422">
        <v>4.4552899999999998E-5</v>
      </c>
      <c r="AA109" s="424">
        <v>3.0941600000000002E-4</v>
      </c>
      <c r="AB109" s="422">
        <v>0</v>
      </c>
      <c r="AC109" s="424">
        <v>0</v>
      </c>
      <c r="AD109" s="422">
        <v>20.62901321</v>
      </c>
      <c r="AE109" s="424">
        <v>19.67413835</v>
      </c>
      <c r="AF109" s="422">
        <v>7.5469100000000004E-3</v>
      </c>
      <c r="AG109" s="424">
        <v>1.50633E-3</v>
      </c>
      <c r="AH109" s="422">
        <v>2.2707280999999999E-2</v>
      </c>
      <c r="AI109" s="423">
        <v>20.145248890000001</v>
      </c>
      <c r="AJ109" s="423">
        <v>1.961931616</v>
      </c>
      <c r="AK109" s="423">
        <v>8.5584922849999998</v>
      </c>
      <c r="AL109" s="421">
        <v>54</v>
      </c>
      <c r="AM109" s="415" t="s">
        <v>453</v>
      </c>
    </row>
    <row r="110" spans="3:39">
      <c r="C110" s="415" t="s">
        <v>455</v>
      </c>
      <c r="D110" s="255" t="s">
        <v>456</v>
      </c>
      <c r="E110" s="421">
        <v>18894</v>
      </c>
      <c r="F110" s="422">
        <v>299.69849090000002</v>
      </c>
      <c r="G110" s="422">
        <v>239.32127600000001</v>
      </c>
      <c r="H110" s="422">
        <v>60.377214969999997</v>
      </c>
      <c r="I110" s="423">
        <v>66.060244159999996</v>
      </c>
      <c r="J110" s="422">
        <v>5.7080217409999996</v>
      </c>
      <c r="K110" s="423">
        <v>44.989369809999999</v>
      </c>
      <c r="L110" s="422">
        <v>3.1705657679999999</v>
      </c>
      <c r="M110" s="423">
        <v>34.952737290000002</v>
      </c>
      <c r="N110" s="423">
        <v>0.60643069999999999</v>
      </c>
      <c r="O110" s="422">
        <v>3.7113810999999997E-2</v>
      </c>
      <c r="P110" s="423">
        <v>0.94521058899999999</v>
      </c>
      <c r="Q110" s="422">
        <v>0.15749191300000001</v>
      </c>
      <c r="R110" s="415" t="s">
        <v>455</v>
      </c>
      <c r="S110" s="415" t="s">
        <v>455</v>
      </c>
      <c r="T110" s="423">
        <v>32.82939923</v>
      </c>
      <c r="U110" s="424">
        <v>6.4610855379999999</v>
      </c>
      <c r="V110" s="422">
        <v>4.5477496960000003</v>
      </c>
      <c r="W110" s="424">
        <v>0.118867626</v>
      </c>
      <c r="X110" s="422">
        <v>0</v>
      </c>
      <c r="Y110" s="424">
        <v>0</v>
      </c>
      <c r="Z110" s="422">
        <v>2.8477177999999999E-2</v>
      </c>
      <c r="AA110" s="424">
        <v>0</v>
      </c>
      <c r="AB110" s="422">
        <v>0</v>
      </c>
      <c r="AC110" s="424">
        <v>0</v>
      </c>
      <c r="AD110" s="422">
        <v>44.827534790000001</v>
      </c>
      <c r="AE110" s="424">
        <v>22.54861421</v>
      </c>
      <c r="AF110" s="422">
        <v>0</v>
      </c>
      <c r="AG110" s="424">
        <v>0</v>
      </c>
      <c r="AH110" s="422">
        <v>1.0545301279999999</v>
      </c>
      <c r="AI110" s="423">
        <v>18.63179689</v>
      </c>
      <c r="AJ110" s="423">
        <v>4.2508375889999996</v>
      </c>
      <c r="AK110" s="423">
        <v>7.7724122839999996</v>
      </c>
      <c r="AL110" s="421">
        <v>18</v>
      </c>
      <c r="AM110" s="415" t="s">
        <v>455</v>
      </c>
    </row>
    <row r="111" spans="3:39" ht="11.25" customHeight="1">
      <c r="C111" s="415" t="s">
        <v>457</v>
      </c>
      <c r="D111" s="255" t="s">
        <v>458</v>
      </c>
      <c r="E111" s="421">
        <v>32366</v>
      </c>
      <c r="F111" s="422">
        <v>217.8109413</v>
      </c>
      <c r="G111" s="422">
        <v>159.5674545</v>
      </c>
      <c r="H111" s="422">
        <v>58.243486750000002</v>
      </c>
      <c r="I111" s="423">
        <v>17.182613010000001</v>
      </c>
      <c r="J111" s="422">
        <v>1.264789395</v>
      </c>
      <c r="K111" s="423">
        <v>59.438948740000001</v>
      </c>
      <c r="L111" s="422">
        <v>5.2793858140000003</v>
      </c>
      <c r="M111" s="423">
        <v>34.880275959999999</v>
      </c>
      <c r="N111" s="423">
        <v>3.8280647189999999</v>
      </c>
      <c r="O111" s="422">
        <v>9.5971156000000002E-2</v>
      </c>
      <c r="P111" s="423">
        <v>3.2550107060000002</v>
      </c>
      <c r="Q111" s="422">
        <v>0.61673342600000003</v>
      </c>
      <c r="R111" s="415" t="s">
        <v>457</v>
      </c>
      <c r="S111" s="415" t="s">
        <v>457</v>
      </c>
      <c r="T111" s="423">
        <v>13.90739288</v>
      </c>
      <c r="U111" s="424">
        <v>2.5483183880000002</v>
      </c>
      <c r="V111" s="422">
        <v>13.845069349999999</v>
      </c>
      <c r="W111" s="424">
        <v>0.913188471</v>
      </c>
      <c r="X111" s="422">
        <v>0</v>
      </c>
      <c r="Y111" s="424">
        <v>0</v>
      </c>
      <c r="Z111" s="422">
        <v>7.4089800000000003E-4</v>
      </c>
      <c r="AA111" s="424">
        <v>1.57971E-4</v>
      </c>
      <c r="AB111" s="422">
        <v>7.2175128000000005E-2</v>
      </c>
      <c r="AC111" s="424">
        <v>3.7041927000000002E-2</v>
      </c>
      <c r="AD111" s="422">
        <v>12.961690450000001</v>
      </c>
      <c r="AE111" s="424">
        <v>18.51174524</v>
      </c>
      <c r="AF111" s="422">
        <v>1.1483171E-2</v>
      </c>
      <c r="AG111" s="424">
        <v>1.836077E-3</v>
      </c>
      <c r="AH111" s="422">
        <v>8.6323048999999999E-2</v>
      </c>
      <c r="AI111" s="423">
        <v>16.571948970000001</v>
      </c>
      <c r="AJ111" s="423">
        <v>4.2668002810000001</v>
      </c>
      <c r="AK111" s="423">
        <v>8.2332361190000007</v>
      </c>
      <c r="AL111" s="421">
        <v>60</v>
      </c>
      <c r="AM111" s="415" t="s">
        <v>457</v>
      </c>
    </row>
    <row r="112" spans="3:39" ht="11.25" customHeight="1">
      <c r="C112" s="415" t="s">
        <v>459</v>
      </c>
      <c r="D112" s="255" t="s">
        <v>460</v>
      </c>
      <c r="E112" s="421">
        <v>14070</v>
      </c>
      <c r="F112" s="422">
        <v>357.30316449999998</v>
      </c>
      <c r="G112" s="422">
        <v>257.05151139999998</v>
      </c>
      <c r="H112" s="422">
        <v>100.25165320000001</v>
      </c>
      <c r="I112" s="423">
        <v>2.0355337580000001</v>
      </c>
      <c r="J112" s="422">
        <v>5.941755283</v>
      </c>
      <c r="K112" s="423">
        <v>60.953813179999997</v>
      </c>
      <c r="L112" s="422">
        <v>4.4787845600000002</v>
      </c>
      <c r="M112" s="423">
        <v>45.772467059999997</v>
      </c>
      <c r="N112" s="423">
        <v>0.86151119799999998</v>
      </c>
      <c r="O112" s="422">
        <v>0.146046395</v>
      </c>
      <c r="P112" s="423">
        <v>3.69209393</v>
      </c>
      <c r="Q112" s="422">
        <v>0.80324303399999997</v>
      </c>
      <c r="R112" s="415" t="s">
        <v>459</v>
      </c>
      <c r="S112" s="415" t="s">
        <v>459</v>
      </c>
      <c r="T112" s="423">
        <v>104.7935062</v>
      </c>
      <c r="U112" s="424">
        <v>2.523113854</v>
      </c>
      <c r="V112" s="422">
        <v>3.8864257819999999</v>
      </c>
      <c r="W112" s="424">
        <v>0.29344731899999998</v>
      </c>
      <c r="X112" s="422">
        <v>0</v>
      </c>
      <c r="Y112" s="424">
        <v>0</v>
      </c>
      <c r="Z112" s="422">
        <v>5.8921534999999997E-2</v>
      </c>
      <c r="AA112" s="424">
        <v>0</v>
      </c>
      <c r="AB112" s="422">
        <v>0</v>
      </c>
      <c r="AC112" s="424">
        <v>0</v>
      </c>
      <c r="AD112" s="422">
        <v>27.203902299999999</v>
      </c>
      <c r="AE112" s="424">
        <v>42.514136219999997</v>
      </c>
      <c r="AF112" s="422">
        <v>0</v>
      </c>
      <c r="AG112" s="424">
        <v>0</v>
      </c>
      <c r="AH112" s="422">
        <v>0.99256645700000001</v>
      </c>
      <c r="AI112" s="423">
        <v>34.182299479999998</v>
      </c>
      <c r="AJ112" s="423">
        <v>3.6667815949999998</v>
      </c>
      <c r="AK112" s="423">
        <v>12.502815419999999</v>
      </c>
      <c r="AL112" s="421">
        <v>20</v>
      </c>
      <c r="AM112" s="415" t="s">
        <v>459</v>
      </c>
    </row>
    <row r="113" spans="3:39" ht="11.25" customHeight="1">
      <c r="C113" s="415" t="s">
        <v>461</v>
      </c>
      <c r="D113" s="255" t="s">
        <v>462</v>
      </c>
      <c r="E113" s="421">
        <v>316602</v>
      </c>
      <c r="F113" s="422">
        <v>265.09737719999998</v>
      </c>
      <c r="G113" s="422">
        <v>198.4277227</v>
      </c>
      <c r="H113" s="422">
        <v>66.669654550000004</v>
      </c>
      <c r="I113" s="423">
        <v>25.37306895</v>
      </c>
      <c r="J113" s="422">
        <v>4.5145192339999998</v>
      </c>
      <c r="K113" s="423">
        <v>38.148962259999998</v>
      </c>
      <c r="L113" s="422">
        <v>2.1612358290000002</v>
      </c>
      <c r="M113" s="423">
        <v>45.548767179999999</v>
      </c>
      <c r="N113" s="423">
        <v>0.22829623099999999</v>
      </c>
      <c r="O113" s="422">
        <v>7.8377380000000003E-3</v>
      </c>
      <c r="P113" s="423">
        <v>4.5254480999999999E-2</v>
      </c>
      <c r="Q113" s="422">
        <v>1.3915354E-2</v>
      </c>
      <c r="R113" s="415" t="s">
        <v>461</v>
      </c>
      <c r="S113" s="415" t="s">
        <v>461</v>
      </c>
      <c r="T113" s="423">
        <v>52.562252979999997</v>
      </c>
      <c r="U113" s="424">
        <v>5.0870650800000003</v>
      </c>
      <c r="V113" s="422">
        <v>1.8281051960000001</v>
      </c>
      <c r="W113" s="424">
        <v>0.21116042800000001</v>
      </c>
      <c r="X113" s="422">
        <v>0</v>
      </c>
      <c r="Y113" s="424">
        <v>0</v>
      </c>
      <c r="Z113" s="422">
        <v>0</v>
      </c>
      <c r="AA113" s="424">
        <v>0</v>
      </c>
      <c r="AB113" s="422">
        <v>4.5243929999999998E-3</v>
      </c>
      <c r="AC113" s="424">
        <v>0</v>
      </c>
      <c r="AD113" s="422">
        <v>18.400062649999999</v>
      </c>
      <c r="AE113" s="424">
        <v>29.951588350000002</v>
      </c>
      <c r="AF113" s="422">
        <v>0</v>
      </c>
      <c r="AG113" s="424">
        <v>0</v>
      </c>
      <c r="AH113" s="422">
        <v>1.3332400000000001E-4</v>
      </c>
      <c r="AI113" s="423">
        <v>31.371367540000001</v>
      </c>
      <c r="AJ113" s="423">
        <v>1.4848017040000001</v>
      </c>
      <c r="AK113" s="423">
        <v>8.1544583470000003</v>
      </c>
      <c r="AL113" s="421">
        <v>24</v>
      </c>
      <c r="AM113" s="415" t="s">
        <v>461</v>
      </c>
    </row>
    <row r="114" spans="3:39" ht="11.25" customHeight="1">
      <c r="C114" s="415" t="s">
        <v>463</v>
      </c>
      <c r="D114" s="255" t="s">
        <v>313</v>
      </c>
      <c r="E114" s="421">
        <v>27963</v>
      </c>
      <c r="F114" s="422">
        <v>280.53866840000001</v>
      </c>
      <c r="G114" s="422">
        <v>201.9797998</v>
      </c>
      <c r="H114" s="422">
        <v>78.558868610000005</v>
      </c>
      <c r="I114" s="423">
        <v>27.838373789999999</v>
      </c>
      <c r="J114" s="422">
        <v>1.0679373400000001</v>
      </c>
      <c r="K114" s="423">
        <v>67.093482760000001</v>
      </c>
      <c r="L114" s="422">
        <v>4.3742221250000002</v>
      </c>
      <c r="M114" s="423">
        <v>27.6996912</v>
      </c>
      <c r="N114" s="423">
        <v>0.32185263800000002</v>
      </c>
      <c r="O114" s="422">
        <v>0.46633366399999998</v>
      </c>
      <c r="P114" s="423">
        <v>0.78854512899999996</v>
      </c>
      <c r="Q114" s="422">
        <v>0.159648014</v>
      </c>
      <c r="R114" s="415" t="s">
        <v>463</v>
      </c>
      <c r="S114" s="415" t="s">
        <v>463</v>
      </c>
      <c r="T114" s="423">
        <v>37.6574296</v>
      </c>
      <c r="U114" s="424">
        <v>3.4772859290000002</v>
      </c>
      <c r="V114" s="422">
        <v>5.4272512089999996</v>
      </c>
      <c r="W114" s="424">
        <v>0.67414163800000004</v>
      </c>
      <c r="X114" s="422">
        <v>0</v>
      </c>
      <c r="Y114" s="424">
        <v>0</v>
      </c>
      <c r="Z114" s="422">
        <v>0</v>
      </c>
      <c r="AA114" s="424">
        <v>0</v>
      </c>
      <c r="AB114" s="422">
        <v>0</v>
      </c>
      <c r="AC114" s="424">
        <v>0</v>
      </c>
      <c r="AD114" s="422">
        <v>33.70126784</v>
      </c>
      <c r="AE114" s="424">
        <v>24.18161658</v>
      </c>
      <c r="AF114" s="422">
        <v>0</v>
      </c>
      <c r="AG114" s="424">
        <v>0</v>
      </c>
      <c r="AH114" s="422">
        <v>5.2533256E-2</v>
      </c>
      <c r="AI114" s="423">
        <v>19.711831549999999</v>
      </c>
      <c r="AJ114" s="423">
        <v>7.3957289299999998</v>
      </c>
      <c r="AK114" s="423">
        <v>18.449495240000001</v>
      </c>
      <c r="AL114" s="421">
        <v>33</v>
      </c>
      <c r="AM114" s="415" t="s">
        <v>463</v>
      </c>
    </row>
    <row r="115" spans="3:39" ht="11.25" customHeight="1">
      <c r="C115" s="415" t="s">
        <v>464</v>
      </c>
      <c r="D115" s="255" t="s">
        <v>383</v>
      </c>
      <c r="E115" s="421">
        <v>19865</v>
      </c>
      <c r="F115" s="422">
        <v>337.68895659999998</v>
      </c>
      <c r="G115" s="422">
        <v>237.76500530000001</v>
      </c>
      <c r="H115" s="422">
        <v>99.923951270000003</v>
      </c>
      <c r="I115" s="423">
        <v>36.59408844</v>
      </c>
      <c r="J115" s="422">
        <v>3.2477508949999998</v>
      </c>
      <c r="K115" s="423">
        <v>24.766534960000001</v>
      </c>
      <c r="L115" s="422">
        <v>3.7818489390000001</v>
      </c>
      <c r="M115" s="423">
        <v>43.110123170000001</v>
      </c>
      <c r="N115" s="423">
        <v>1.109797742</v>
      </c>
      <c r="O115" s="422">
        <v>0.44084057599999998</v>
      </c>
      <c r="P115" s="423">
        <v>0.70913437800000001</v>
      </c>
      <c r="Q115" s="422">
        <v>0.22445263100000001</v>
      </c>
      <c r="R115" s="415" t="s">
        <v>464</v>
      </c>
      <c r="S115" s="415" t="s">
        <v>464</v>
      </c>
      <c r="T115" s="423">
        <v>112.4678308</v>
      </c>
      <c r="U115" s="424">
        <v>4.0478590130000001</v>
      </c>
      <c r="V115" s="422">
        <v>2.0670301860000002</v>
      </c>
      <c r="W115" s="424">
        <v>0.42272633799999998</v>
      </c>
      <c r="X115" s="422">
        <v>0</v>
      </c>
      <c r="Y115" s="424">
        <v>0</v>
      </c>
      <c r="Z115" s="422">
        <v>0</v>
      </c>
      <c r="AA115" s="424">
        <v>0</v>
      </c>
      <c r="AB115" s="422">
        <v>0</v>
      </c>
      <c r="AC115" s="424">
        <v>0</v>
      </c>
      <c r="AD115" s="422">
        <v>7.3707432979999998</v>
      </c>
      <c r="AE115" s="424">
        <v>31.323041069999999</v>
      </c>
      <c r="AF115" s="422">
        <v>4.4607099999999997E-3</v>
      </c>
      <c r="AG115" s="424">
        <v>7.1323600000000001E-4</v>
      </c>
      <c r="AH115" s="422">
        <v>2.9917155000000001E-2</v>
      </c>
      <c r="AI115" s="423">
        <v>36.702428519999998</v>
      </c>
      <c r="AJ115" s="423">
        <v>9.2552302859999998</v>
      </c>
      <c r="AK115" s="423">
        <v>20.01240426</v>
      </c>
      <c r="AL115" s="421">
        <v>19</v>
      </c>
      <c r="AM115" s="415" t="s">
        <v>464</v>
      </c>
    </row>
    <row r="116" spans="3:39" ht="11.25" customHeight="1">
      <c r="C116" s="415" t="s">
        <v>465</v>
      </c>
      <c r="D116" s="255" t="s">
        <v>385</v>
      </c>
      <c r="E116" s="421">
        <v>13</v>
      </c>
      <c r="F116" s="422">
        <v>739.14572109999995</v>
      </c>
      <c r="G116" s="422">
        <v>631.39801339999997</v>
      </c>
      <c r="H116" s="422">
        <v>107.74770770000001</v>
      </c>
      <c r="I116" s="423">
        <v>6.5624538460000004</v>
      </c>
      <c r="J116" s="422">
        <v>46.588384619999999</v>
      </c>
      <c r="K116" s="423">
        <v>291.80716150000001</v>
      </c>
      <c r="L116" s="422">
        <v>4.1456307690000003</v>
      </c>
      <c r="M116" s="423">
        <v>109.7615077</v>
      </c>
      <c r="N116" s="423">
        <v>0.61767446199999998</v>
      </c>
      <c r="O116" s="422">
        <v>0</v>
      </c>
      <c r="P116" s="423">
        <v>4.9479149999999998E-3</v>
      </c>
      <c r="Q116" s="422">
        <v>0</v>
      </c>
      <c r="R116" s="415" t="s">
        <v>465</v>
      </c>
      <c r="S116" s="415" t="s">
        <v>465</v>
      </c>
      <c r="T116" s="423">
        <v>1.1827846150000001</v>
      </c>
      <c r="U116" s="424">
        <v>0</v>
      </c>
      <c r="V116" s="422">
        <v>5.5560738460000003</v>
      </c>
      <c r="W116" s="424">
        <v>0</v>
      </c>
      <c r="X116" s="422">
        <v>0</v>
      </c>
      <c r="Y116" s="424">
        <v>0</v>
      </c>
      <c r="Z116" s="422">
        <v>0</v>
      </c>
      <c r="AA116" s="424">
        <v>0</v>
      </c>
      <c r="AB116" s="422">
        <v>0</v>
      </c>
      <c r="AC116" s="424">
        <v>0</v>
      </c>
      <c r="AD116" s="422">
        <v>136.57487689999999</v>
      </c>
      <c r="AE116" s="424">
        <v>57.013692310000003</v>
      </c>
      <c r="AF116" s="422">
        <v>0</v>
      </c>
      <c r="AG116" s="424">
        <v>0</v>
      </c>
      <c r="AH116" s="422">
        <v>3.6202460000000001E-3</v>
      </c>
      <c r="AI116" s="423">
        <v>4.575553846</v>
      </c>
      <c r="AJ116" s="423">
        <v>1.3437976920000001</v>
      </c>
      <c r="AK116" s="423">
        <v>73.407560770000003</v>
      </c>
      <c r="AL116" s="421">
        <v>4</v>
      </c>
      <c r="AM116" s="415" t="s">
        <v>465</v>
      </c>
    </row>
    <row r="117" spans="3:39" ht="11.25" customHeight="1">
      <c r="C117" s="415" t="s">
        <v>466</v>
      </c>
      <c r="D117" s="255" t="s">
        <v>373</v>
      </c>
      <c r="E117" s="421">
        <v>20299</v>
      </c>
      <c r="F117" s="422">
        <v>328.47942749999999</v>
      </c>
      <c r="G117" s="422">
        <v>277.135288</v>
      </c>
      <c r="H117" s="422">
        <v>51.34413945</v>
      </c>
      <c r="I117" s="423">
        <v>60.845749910000002</v>
      </c>
      <c r="J117" s="422">
        <v>3.3356482000000001</v>
      </c>
      <c r="K117" s="423">
        <v>49.963629230000002</v>
      </c>
      <c r="L117" s="422">
        <v>2.4853872680000002</v>
      </c>
      <c r="M117" s="423">
        <v>38.57689517</v>
      </c>
      <c r="N117" s="423">
        <v>12.25474245</v>
      </c>
      <c r="O117" s="422">
        <v>1.7723633299999999</v>
      </c>
      <c r="P117" s="423">
        <v>1.929739205</v>
      </c>
      <c r="Q117" s="422">
        <v>0.35047070899999999</v>
      </c>
      <c r="R117" s="415" t="s">
        <v>466</v>
      </c>
      <c r="S117" s="415" t="s">
        <v>466</v>
      </c>
      <c r="T117" s="423">
        <v>29.940547179999999</v>
      </c>
      <c r="U117" s="424">
        <v>3.293984306</v>
      </c>
      <c r="V117" s="422">
        <v>53.274878090000001</v>
      </c>
      <c r="W117" s="424">
        <v>2.6387026140000001</v>
      </c>
      <c r="X117" s="422">
        <v>3.8331105999999997E-2</v>
      </c>
      <c r="Y117" s="424">
        <v>4.5544219999999998E-3</v>
      </c>
      <c r="Z117" s="422">
        <v>5.10926E-3</v>
      </c>
      <c r="AA117" s="424">
        <v>3.5790756E-2</v>
      </c>
      <c r="AB117" s="422">
        <v>0</v>
      </c>
      <c r="AC117" s="424">
        <v>0</v>
      </c>
      <c r="AD117" s="422">
        <v>17.588035820000002</v>
      </c>
      <c r="AE117" s="424">
        <v>14.59575474</v>
      </c>
      <c r="AF117" s="422">
        <v>1.7678198999999999E-2</v>
      </c>
      <c r="AG117" s="424">
        <v>2.8696730000000001E-3</v>
      </c>
      <c r="AH117" s="422">
        <v>1.4459016999999999E-2</v>
      </c>
      <c r="AI117" s="423">
        <v>25.0613204</v>
      </c>
      <c r="AJ117" s="423">
        <v>2.4256207029999999</v>
      </c>
      <c r="AK117" s="423">
        <v>8.0271657150000006</v>
      </c>
      <c r="AL117" s="421">
        <v>28</v>
      </c>
      <c r="AM117" s="415" t="s">
        <v>466</v>
      </c>
    </row>
    <row r="118" spans="3:39" ht="11.25" customHeight="1">
      <c r="C118" s="415" t="s">
        <v>467</v>
      </c>
      <c r="D118" s="255" t="s">
        <v>317</v>
      </c>
      <c r="E118" s="421">
        <v>24722</v>
      </c>
      <c r="F118" s="422">
        <v>296.50326150000001</v>
      </c>
      <c r="G118" s="422">
        <v>219.81474739999999</v>
      </c>
      <c r="H118" s="422">
        <v>76.688514100000006</v>
      </c>
      <c r="I118" s="423">
        <v>62.693625179999998</v>
      </c>
      <c r="J118" s="422">
        <v>2.9503431670000002</v>
      </c>
      <c r="K118" s="423">
        <v>22.108958359999999</v>
      </c>
      <c r="L118" s="422">
        <v>2.8787822080000001</v>
      </c>
      <c r="M118" s="423">
        <v>38.864942149999997</v>
      </c>
      <c r="N118" s="423">
        <v>1.925942767</v>
      </c>
      <c r="O118" s="422">
        <v>0.41978716199999999</v>
      </c>
      <c r="P118" s="423">
        <v>2.2197058809999999</v>
      </c>
      <c r="Q118" s="422">
        <v>0.38757166199999998</v>
      </c>
      <c r="R118" s="415" t="s">
        <v>467</v>
      </c>
      <c r="S118" s="415" t="s">
        <v>467</v>
      </c>
      <c r="T118" s="423">
        <v>72.309322120000004</v>
      </c>
      <c r="U118" s="424">
        <v>3.2151344970000002</v>
      </c>
      <c r="V118" s="422">
        <v>2.9504189869999999</v>
      </c>
      <c r="W118" s="424">
        <v>0.41849917800000003</v>
      </c>
      <c r="X118" s="422">
        <v>4.0389200000000003E-5</v>
      </c>
      <c r="Y118" s="424">
        <v>4.7989599999999999E-6</v>
      </c>
      <c r="Z118" s="422">
        <v>0</v>
      </c>
      <c r="AA118" s="424">
        <v>0</v>
      </c>
      <c r="AB118" s="422">
        <v>0</v>
      </c>
      <c r="AC118" s="424">
        <v>0</v>
      </c>
      <c r="AD118" s="422">
        <v>10.06866005</v>
      </c>
      <c r="AE118" s="424">
        <v>22.66177077</v>
      </c>
      <c r="AF118" s="422">
        <v>0</v>
      </c>
      <c r="AG118" s="424">
        <v>0</v>
      </c>
      <c r="AH118" s="422">
        <v>0.158234234</v>
      </c>
      <c r="AI118" s="423">
        <v>27.129934250000002</v>
      </c>
      <c r="AJ118" s="423">
        <v>6.329960518</v>
      </c>
      <c r="AK118" s="423">
        <v>16.811623180000002</v>
      </c>
      <c r="AL118" s="421">
        <v>32</v>
      </c>
      <c r="AM118" s="415" t="s">
        <v>467</v>
      </c>
    </row>
    <row r="119" spans="3:39" ht="11.25" customHeight="1">
      <c r="C119" s="415" t="s">
        <v>468</v>
      </c>
      <c r="D119" s="255" t="s">
        <v>325</v>
      </c>
      <c r="E119" s="421">
        <v>64220</v>
      </c>
      <c r="F119" s="422">
        <v>214.40924290000001</v>
      </c>
      <c r="G119" s="422">
        <v>170.3344242</v>
      </c>
      <c r="H119" s="422">
        <v>44.074818710000002</v>
      </c>
      <c r="I119" s="423">
        <v>21.310963860000001</v>
      </c>
      <c r="J119" s="422">
        <v>1.1744270699999999</v>
      </c>
      <c r="K119" s="423">
        <v>46.799389040000001</v>
      </c>
      <c r="L119" s="422">
        <v>2.5758272780000002</v>
      </c>
      <c r="M119" s="423">
        <v>25.306253559999998</v>
      </c>
      <c r="N119" s="423">
        <v>1.6438634270000001</v>
      </c>
      <c r="O119" s="422">
        <v>5.7935174999999998E-2</v>
      </c>
      <c r="P119" s="423">
        <v>2.636925089</v>
      </c>
      <c r="Q119" s="422">
        <v>0.49087074000000003</v>
      </c>
      <c r="R119" s="415" t="s">
        <v>468</v>
      </c>
      <c r="S119" s="415" t="s">
        <v>468</v>
      </c>
      <c r="T119" s="423">
        <v>34.126946019999998</v>
      </c>
      <c r="U119" s="424">
        <v>3.648945237</v>
      </c>
      <c r="V119" s="422">
        <v>12.86412447</v>
      </c>
      <c r="W119" s="424">
        <v>1.390366757</v>
      </c>
      <c r="X119" s="422">
        <v>6.2192600000000005E-5</v>
      </c>
      <c r="Y119" s="424">
        <v>7.3896000000000004E-6</v>
      </c>
      <c r="Z119" s="422">
        <v>0</v>
      </c>
      <c r="AA119" s="424">
        <v>0</v>
      </c>
      <c r="AB119" s="422">
        <v>0</v>
      </c>
      <c r="AC119" s="424">
        <v>0</v>
      </c>
      <c r="AD119" s="422">
        <v>12.84569057</v>
      </c>
      <c r="AE119" s="424">
        <v>13.632104829999999</v>
      </c>
      <c r="AF119" s="422">
        <v>2.1178785320000002</v>
      </c>
      <c r="AG119" s="424">
        <v>0.534882199</v>
      </c>
      <c r="AH119" s="422">
        <v>5.6826303000000002E-2</v>
      </c>
      <c r="AI119" s="423">
        <v>18.062835979999999</v>
      </c>
      <c r="AJ119" s="423">
        <v>3.3802161040000001</v>
      </c>
      <c r="AK119" s="423">
        <v>9.7519010989999995</v>
      </c>
      <c r="AL119" s="421">
        <v>70</v>
      </c>
      <c r="AM119" s="415" t="s">
        <v>468</v>
      </c>
    </row>
    <row r="120" spans="3:39" ht="11.25" customHeight="1">
      <c r="C120" s="415" t="s">
        <v>469</v>
      </c>
      <c r="D120" s="255" t="s">
        <v>337</v>
      </c>
      <c r="E120" s="421">
        <v>16938</v>
      </c>
      <c r="F120" s="422">
        <v>295.05104290000003</v>
      </c>
      <c r="G120" s="422">
        <v>245.1177485</v>
      </c>
      <c r="H120" s="422">
        <v>49.933294330000003</v>
      </c>
      <c r="I120" s="423">
        <v>46.967129640000003</v>
      </c>
      <c r="J120" s="422">
        <v>4.1532479709999999</v>
      </c>
      <c r="K120" s="423">
        <v>37.404078920000003</v>
      </c>
      <c r="L120" s="422">
        <v>1.7529008580000001</v>
      </c>
      <c r="M120" s="423">
        <v>18.65317104</v>
      </c>
      <c r="N120" s="423">
        <v>19.922324060000001</v>
      </c>
      <c r="O120" s="422">
        <v>2.4156260380000001</v>
      </c>
      <c r="P120" s="423">
        <v>4.3843130280000002</v>
      </c>
      <c r="Q120" s="422">
        <v>0.66950131400000001</v>
      </c>
      <c r="R120" s="415" t="s">
        <v>469</v>
      </c>
      <c r="S120" s="415" t="s">
        <v>469</v>
      </c>
      <c r="T120" s="423">
        <v>12.87083084</v>
      </c>
      <c r="U120" s="424">
        <v>1.60852445</v>
      </c>
      <c r="V120" s="422">
        <v>86.438615470000002</v>
      </c>
      <c r="W120" s="424">
        <v>5.2441500559999996</v>
      </c>
      <c r="X120" s="422">
        <v>0</v>
      </c>
      <c r="Y120" s="424">
        <v>0</v>
      </c>
      <c r="Z120" s="422">
        <v>0</v>
      </c>
      <c r="AA120" s="424">
        <v>0</v>
      </c>
      <c r="AB120" s="422">
        <v>0</v>
      </c>
      <c r="AC120" s="424">
        <v>0</v>
      </c>
      <c r="AD120" s="422">
        <v>11.48909911</v>
      </c>
      <c r="AE120" s="424">
        <v>11.18533038</v>
      </c>
      <c r="AF120" s="422">
        <v>9.6272519999999993E-3</v>
      </c>
      <c r="AG120" s="424">
        <v>1.3019069999999999E-3</v>
      </c>
      <c r="AH120" s="422">
        <v>6.3647560000000006E-2</v>
      </c>
      <c r="AI120" s="423">
        <v>15.02393711</v>
      </c>
      <c r="AJ120" s="423">
        <v>3.2471359230000001</v>
      </c>
      <c r="AK120" s="423">
        <v>11.546549929999999</v>
      </c>
      <c r="AL120" s="421">
        <v>25</v>
      </c>
      <c r="AM120" s="415" t="s">
        <v>469</v>
      </c>
    </row>
    <row r="121" spans="3:39" ht="11.25" customHeight="1">
      <c r="C121" s="415" t="s">
        <v>470</v>
      </c>
      <c r="D121" s="255" t="s">
        <v>471</v>
      </c>
      <c r="E121" s="421">
        <v>12936</v>
      </c>
      <c r="F121" s="422">
        <v>199.68392549999999</v>
      </c>
      <c r="G121" s="422">
        <v>157.65859320000001</v>
      </c>
      <c r="H121" s="422">
        <v>42.025332280000001</v>
      </c>
      <c r="I121" s="423">
        <v>17.0366064</v>
      </c>
      <c r="J121" s="422">
        <v>3.0842510089999999</v>
      </c>
      <c r="K121" s="423">
        <v>43.276060979999997</v>
      </c>
      <c r="L121" s="422">
        <v>2.3686079499999999</v>
      </c>
      <c r="M121" s="423">
        <v>28.696722279999999</v>
      </c>
      <c r="N121" s="423">
        <v>6.4616013780000001</v>
      </c>
      <c r="O121" s="422">
        <v>1.24641409</v>
      </c>
      <c r="P121" s="423">
        <v>7.8644570160000002</v>
      </c>
      <c r="Q121" s="422">
        <v>1.3614629979999999</v>
      </c>
      <c r="R121" s="415" t="s">
        <v>470</v>
      </c>
      <c r="S121" s="415" t="s">
        <v>470</v>
      </c>
      <c r="T121" s="423">
        <v>16.650899209999999</v>
      </c>
      <c r="U121" s="424">
        <v>0.82093304099999997</v>
      </c>
      <c r="V121" s="422">
        <v>8.6168955220000001</v>
      </c>
      <c r="W121" s="424">
        <v>0.47236456300000002</v>
      </c>
      <c r="X121" s="422">
        <v>1.3565772E-2</v>
      </c>
      <c r="Y121" s="424">
        <v>1.611857E-3</v>
      </c>
      <c r="Z121" s="422">
        <v>3.9747339999999997E-3</v>
      </c>
      <c r="AA121" s="424">
        <v>2.7552411999999998E-2</v>
      </c>
      <c r="AB121" s="422">
        <v>0</v>
      </c>
      <c r="AC121" s="424">
        <v>0</v>
      </c>
      <c r="AD121" s="422">
        <v>11.69576919</v>
      </c>
      <c r="AE121" s="424">
        <v>17.173168480000001</v>
      </c>
      <c r="AF121" s="422">
        <v>10.279059760000001</v>
      </c>
      <c r="AG121" s="424">
        <v>0.96690077299999999</v>
      </c>
      <c r="AH121" s="422">
        <v>0.43737762800000002</v>
      </c>
      <c r="AI121" s="423">
        <v>10.1091017</v>
      </c>
      <c r="AJ121" s="423">
        <v>1.908502294</v>
      </c>
      <c r="AK121" s="423">
        <v>9.1100644800000001</v>
      </c>
      <c r="AL121" s="421">
        <v>34</v>
      </c>
      <c r="AM121" s="415" t="s">
        <v>470</v>
      </c>
    </row>
    <row r="122" spans="3:39" ht="11.25" customHeight="1">
      <c r="C122" s="415" t="s">
        <v>472</v>
      </c>
      <c r="D122" s="255" t="s">
        <v>339</v>
      </c>
      <c r="E122" s="421">
        <v>2387</v>
      </c>
      <c r="F122" s="422">
        <v>1303.5311650000001</v>
      </c>
      <c r="G122" s="422">
        <v>1067.655344</v>
      </c>
      <c r="H122" s="422">
        <v>235.8758211</v>
      </c>
      <c r="I122" s="423">
        <v>22.566284670000002</v>
      </c>
      <c r="J122" s="422">
        <v>7.1892069909999998</v>
      </c>
      <c r="K122" s="423">
        <v>91.650136130000007</v>
      </c>
      <c r="L122" s="422">
        <v>5.8818818740000003</v>
      </c>
      <c r="M122" s="423">
        <v>99.856363209999998</v>
      </c>
      <c r="N122" s="423">
        <v>23.220450230000001</v>
      </c>
      <c r="O122" s="422">
        <v>1.404654249</v>
      </c>
      <c r="P122" s="423">
        <v>25.649364980000001</v>
      </c>
      <c r="Q122" s="422">
        <v>4.464297749</v>
      </c>
      <c r="R122" s="415" t="s">
        <v>472</v>
      </c>
      <c r="S122" s="415" t="s">
        <v>472</v>
      </c>
      <c r="T122" s="423">
        <v>6.2947232709999996</v>
      </c>
      <c r="U122" s="424">
        <v>4.8176823679999998</v>
      </c>
      <c r="V122" s="422">
        <v>781.19559019999997</v>
      </c>
      <c r="W122" s="424">
        <v>100.0523221</v>
      </c>
      <c r="X122" s="422">
        <v>0</v>
      </c>
      <c r="Y122" s="424">
        <v>0</v>
      </c>
      <c r="Z122" s="422">
        <v>0</v>
      </c>
      <c r="AA122" s="424">
        <v>0</v>
      </c>
      <c r="AB122" s="422">
        <v>0</v>
      </c>
      <c r="AC122" s="424">
        <v>0</v>
      </c>
      <c r="AD122" s="422">
        <v>22.074228349999998</v>
      </c>
      <c r="AE122" s="424">
        <v>21.325594089999999</v>
      </c>
      <c r="AF122" s="422">
        <v>0</v>
      </c>
      <c r="AG122" s="424">
        <v>0</v>
      </c>
      <c r="AH122" s="422">
        <v>0.30994003599999997</v>
      </c>
      <c r="AI122" s="423">
        <v>45.669707420000002</v>
      </c>
      <c r="AJ122" s="423">
        <v>9.5690030000000004</v>
      </c>
      <c r="AK122" s="423">
        <v>30.339734480000001</v>
      </c>
      <c r="AL122" s="421">
        <v>6</v>
      </c>
      <c r="AM122" s="415" t="s">
        <v>472</v>
      </c>
    </row>
    <row r="123" spans="3:39" ht="11.25" customHeight="1">
      <c r="C123" s="415" t="s">
        <v>473</v>
      </c>
      <c r="D123" s="255" t="s">
        <v>345</v>
      </c>
      <c r="E123" s="421">
        <v>58099</v>
      </c>
      <c r="F123" s="422">
        <v>116.3925096</v>
      </c>
      <c r="G123" s="422">
        <v>90.623960269999998</v>
      </c>
      <c r="H123" s="422">
        <v>25.768549279999998</v>
      </c>
      <c r="I123" s="423">
        <v>7.3694602710000003</v>
      </c>
      <c r="J123" s="422">
        <v>0.52963654599999999</v>
      </c>
      <c r="K123" s="423">
        <v>6.6854059340000003</v>
      </c>
      <c r="L123" s="422">
        <v>0.94888233300000002</v>
      </c>
      <c r="M123" s="423">
        <v>10.45589187</v>
      </c>
      <c r="N123" s="423">
        <v>0.18692690200000001</v>
      </c>
      <c r="O123" s="422">
        <v>2.1139287E-2</v>
      </c>
      <c r="P123" s="423">
        <v>4.2467396439999998</v>
      </c>
      <c r="Q123" s="422">
        <v>0.454986479</v>
      </c>
      <c r="R123" s="415" t="s">
        <v>473</v>
      </c>
      <c r="S123" s="415" t="s">
        <v>473</v>
      </c>
      <c r="T123" s="423">
        <v>51.937791230000002</v>
      </c>
      <c r="U123" s="424">
        <v>3.4243669959999998</v>
      </c>
      <c r="V123" s="422">
        <v>0.47053918300000003</v>
      </c>
      <c r="W123" s="424">
        <v>5.1308336000000003E-2</v>
      </c>
      <c r="X123" s="422">
        <v>0</v>
      </c>
      <c r="Y123" s="424">
        <v>0</v>
      </c>
      <c r="Z123" s="422">
        <v>0</v>
      </c>
      <c r="AA123" s="424">
        <v>0</v>
      </c>
      <c r="AB123" s="422">
        <v>0</v>
      </c>
      <c r="AC123" s="424">
        <v>0</v>
      </c>
      <c r="AD123" s="422">
        <v>5.3295451710000004</v>
      </c>
      <c r="AE123" s="424">
        <v>7.9063704719999999</v>
      </c>
      <c r="AF123" s="422">
        <v>3.1238780000000001E-3</v>
      </c>
      <c r="AG123" s="424">
        <v>4.9948600000000005E-4</v>
      </c>
      <c r="AH123" s="422">
        <v>0.45258246800000002</v>
      </c>
      <c r="AI123" s="423">
        <v>8.7829308939999997</v>
      </c>
      <c r="AJ123" s="423">
        <v>2.7110954700000001</v>
      </c>
      <c r="AK123" s="423">
        <v>4.4232867010000003</v>
      </c>
      <c r="AL123" s="421">
        <v>57</v>
      </c>
      <c r="AM123" s="415" t="s">
        <v>473</v>
      </c>
    </row>
    <row r="124" spans="3:39" ht="11.25" customHeight="1">
      <c r="C124" s="415" t="s">
        <v>474</v>
      </c>
      <c r="D124" s="255" t="s">
        <v>353</v>
      </c>
      <c r="E124" s="421">
        <v>2291</v>
      </c>
      <c r="F124" s="422">
        <v>67.903564299999999</v>
      </c>
      <c r="G124" s="422">
        <v>57.672833160000003</v>
      </c>
      <c r="H124" s="422">
        <v>10.230731130000001</v>
      </c>
      <c r="I124" s="423">
        <v>7.9238201369999999</v>
      </c>
      <c r="J124" s="422">
        <v>2.0883820150000001</v>
      </c>
      <c r="K124" s="423">
        <v>24.019360850000002</v>
      </c>
      <c r="L124" s="422">
        <v>0.11636584799999999</v>
      </c>
      <c r="M124" s="423">
        <v>10.21913683</v>
      </c>
      <c r="N124" s="423">
        <v>0.38544247100000001</v>
      </c>
      <c r="O124" s="422">
        <v>5.8489699999999998E-6</v>
      </c>
      <c r="P124" s="423">
        <v>0.98283369700000001</v>
      </c>
      <c r="Q124" s="422">
        <v>0.16048101300000001</v>
      </c>
      <c r="R124" s="415" t="s">
        <v>474</v>
      </c>
      <c r="S124" s="415" t="s">
        <v>474</v>
      </c>
      <c r="T124" s="423">
        <v>0.17854931600000001</v>
      </c>
      <c r="U124" s="424">
        <v>0.10267960299999999</v>
      </c>
      <c r="V124" s="422">
        <v>2.343612035</v>
      </c>
      <c r="W124" s="424">
        <v>7.7875848999999997E-2</v>
      </c>
      <c r="X124" s="422">
        <v>0</v>
      </c>
      <c r="Y124" s="424">
        <v>0</v>
      </c>
      <c r="Z124" s="422">
        <v>0</v>
      </c>
      <c r="AA124" s="424">
        <v>0</v>
      </c>
      <c r="AB124" s="422">
        <v>0</v>
      </c>
      <c r="AC124" s="424">
        <v>0</v>
      </c>
      <c r="AD124" s="422">
        <v>7.30349599</v>
      </c>
      <c r="AE124" s="424">
        <v>4.999280605</v>
      </c>
      <c r="AF124" s="422">
        <v>0</v>
      </c>
      <c r="AG124" s="424">
        <v>0</v>
      </c>
      <c r="AH124" s="422">
        <v>1.4820655E-2</v>
      </c>
      <c r="AI124" s="423">
        <v>5.095367768</v>
      </c>
      <c r="AJ124" s="423">
        <v>0.90815444700000003</v>
      </c>
      <c r="AK124" s="423">
        <v>0.983899317</v>
      </c>
      <c r="AL124" s="421">
        <v>5</v>
      </c>
      <c r="AM124" s="415" t="s">
        <v>474</v>
      </c>
    </row>
    <row r="125" spans="3:39" ht="11.25" customHeight="1">
      <c r="C125" s="415" t="s">
        <v>475</v>
      </c>
      <c r="D125" s="255" t="s">
        <v>355</v>
      </c>
      <c r="E125" s="421">
        <v>363931</v>
      </c>
      <c r="F125" s="422">
        <v>328.77482680000003</v>
      </c>
      <c r="G125" s="422">
        <v>262.83755079999997</v>
      </c>
      <c r="H125" s="422">
        <v>65.937276049999994</v>
      </c>
      <c r="I125" s="423">
        <v>37.796499660000002</v>
      </c>
      <c r="J125" s="422">
        <v>5.2710687429999998</v>
      </c>
      <c r="K125" s="423">
        <v>64.94818823</v>
      </c>
      <c r="L125" s="422">
        <v>2.6318372879999998</v>
      </c>
      <c r="M125" s="423">
        <v>39.764499389999997</v>
      </c>
      <c r="N125" s="423">
        <v>5.1431598230000004</v>
      </c>
      <c r="O125" s="422">
        <v>0.32489734799999997</v>
      </c>
      <c r="P125" s="423">
        <v>4.7517847399999997</v>
      </c>
      <c r="Q125" s="422">
        <v>0.93083441200000006</v>
      </c>
      <c r="R125" s="415" t="s">
        <v>475</v>
      </c>
      <c r="S125" s="415" t="s">
        <v>475</v>
      </c>
      <c r="T125" s="423">
        <v>45.67613557</v>
      </c>
      <c r="U125" s="424">
        <v>2.864631895</v>
      </c>
      <c r="V125" s="422">
        <v>22.622165500000001</v>
      </c>
      <c r="W125" s="424">
        <v>1.0394426990000001</v>
      </c>
      <c r="X125" s="422">
        <v>6.6028976000000003E-2</v>
      </c>
      <c r="Y125" s="424">
        <v>2.003286E-2</v>
      </c>
      <c r="Z125" s="422">
        <v>0.93994602699999996</v>
      </c>
      <c r="AA125" s="424">
        <v>0.100141966</v>
      </c>
      <c r="AB125" s="422">
        <v>0.50408245299999999</v>
      </c>
      <c r="AC125" s="424">
        <v>0.11512812</v>
      </c>
      <c r="AD125" s="422">
        <v>21.153805559999999</v>
      </c>
      <c r="AE125" s="424">
        <v>40.7542039</v>
      </c>
      <c r="AF125" s="422">
        <v>0.34655598599999998</v>
      </c>
      <c r="AG125" s="424">
        <v>8.0637242999999997E-2</v>
      </c>
      <c r="AH125" s="422">
        <v>0.60431975900000001</v>
      </c>
      <c r="AI125" s="423">
        <v>21.36263348</v>
      </c>
      <c r="AJ125" s="423">
        <v>2.2486250750000001</v>
      </c>
      <c r="AK125" s="423">
        <v>6.7135401339999996</v>
      </c>
      <c r="AL125" s="421">
        <v>188</v>
      </c>
      <c r="AM125" s="415" t="s">
        <v>475</v>
      </c>
    </row>
    <row r="126" spans="3:39" ht="11.25" customHeight="1">
      <c r="C126" s="415" t="s">
        <v>476</v>
      </c>
      <c r="D126" s="255" t="s">
        <v>357</v>
      </c>
      <c r="E126" s="421">
        <v>27802</v>
      </c>
      <c r="F126" s="422">
        <v>280.96556500000003</v>
      </c>
      <c r="G126" s="422">
        <v>205.87660840000001</v>
      </c>
      <c r="H126" s="422">
        <v>75.088956539999998</v>
      </c>
      <c r="I126" s="423">
        <v>36.981405129999999</v>
      </c>
      <c r="J126" s="422">
        <v>2.2263462569999999</v>
      </c>
      <c r="K126" s="423">
        <v>45.737197160000001</v>
      </c>
      <c r="L126" s="422">
        <v>3.6122573999999998</v>
      </c>
      <c r="M126" s="423">
        <v>34.151159710000002</v>
      </c>
      <c r="N126" s="423">
        <v>9.9758234009999995</v>
      </c>
      <c r="O126" s="422">
        <v>0.49468316699999998</v>
      </c>
      <c r="P126" s="423">
        <v>3.9633906489999999</v>
      </c>
      <c r="Q126" s="422">
        <v>0.68672427599999997</v>
      </c>
      <c r="R126" s="415" t="s">
        <v>476</v>
      </c>
      <c r="S126" s="415" t="s">
        <v>476</v>
      </c>
      <c r="T126" s="423">
        <v>18.152103199999999</v>
      </c>
      <c r="U126" s="424">
        <v>2.4431056529999999</v>
      </c>
      <c r="V126" s="422">
        <v>36.105467070000003</v>
      </c>
      <c r="W126" s="424">
        <v>2.0795300839999999</v>
      </c>
      <c r="X126" s="422">
        <v>1.5416417E-2</v>
      </c>
      <c r="Y126" s="424">
        <v>1.8317470000000001E-3</v>
      </c>
      <c r="Z126" s="422">
        <v>8.2562399999999995E-4</v>
      </c>
      <c r="AA126" s="424">
        <v>5.822832E-3</v>
      </c>
      <c r="AB126" s="422">
        <v>0</v>
      </c>
      <c r="AC126" s="424">
        <v>0</v>
      </c>
      <c r="AD126" s="422">
        <v>25.116935869999999</v>
      </c>
      <c r="AE126" s="424">
        <v>23.427810040000001</v>
      </c>
      <c r="AF126" s="422">
        <v>5.9791709999999998E-2</v>
      </c>
      <c r="AG126" s="424">
        <v>1.2007057E-2</v>
      </c>
      <c r="AH126" s="422">
        <v>0.27392277900000001</v>
      </c>
      <c r="AI126" s="423">
        <v>16.83717231</v>
      </c>
      <c r="AJ126" s="423">
        <v>9.9199072949999998</v>
      </c>
      <c r="AK126" s="423">
        <v>8.6849281359999999</v>
      </c>
      <c r="AL126" s="421">
        <v>53</v>
      </c>
      <c r="AM126" s="415" t="s">
        <v>476</v>
      </c>
    </row>
    <row r="127" spans="3:39" ht="11.25" customHeight="1">
      <c r="C127" s="415" t="s">
        <v>477</v>
      </c>
      <c r="D127" s="255" t="s">
        <v>478</v>
      </c>
      <c r="E127" s="421">
        <v>12381</v>
      </c>
      <c r="F127" s="422">
        <v>444.43674449999997</v>
      </c>
      <c r="G127" s="422">
        <v>341.91218850000001</v>
      </c>
      <c r="H127" s="422">
        <v>102.5245559</v>
      </c>
      <c r="I127" s="423">
        <v>44.808876290000001</v>
      </c>
      <c r="J127" s="422">
        <v>0.94650845299999997</v>
      </c>
      <c r="K127" s="423">
        <v>62.53856184</v>
      </c>
      <c r="L127" s="422">
        <v>2.6292955440000001</v>
      </c>
      <c r="M127" s="423">
        <v>50.290330539999999</v>
      </c>
      <c r="N127" s="423">
        <v>18.971788929999999</v>
      </c>
      <c r="O127" s="422">
        <v>6.1959961049999999</v>
      </c>
      <c r="P127" s="423">
        <v>3.7837482640000002</v>
      </c>
      <c r="Q127" s="422">
        <v>0.72319936799999995</v>
      </c>
      <c r="R127" s="415" t="s">
        <v>477</v>
      </c>
      <c r="S127" s="415" t="s">
        <v>477</v>
      </c>
      <c r="T127" s="423">
        <v>8.4477792800000007</v>
      </c>
      <c r="U127" s="424">
        <v>1.4022502960000001</v>
      </c>
      <c r="V127" s="422">
        <v>103.43646390000001</v>
      </c>
      <c r="W127" s="424">
        <v>11.07883606</v>
      </c>
      <c r="X127" s="422">
        <v>0</v>
      </c>
      <c r="Y127" s="424">
        <v>0</v>
      </c>
      <c r="Z127" s="422">
        <v>0</v>
      </c>
      <c r="AA127" s="424">
        <v>0</v>
      </c>
      <c r="AB127" s="422">
        <v>0</v>
      </c>
      <c r="AC127" s="424">
        <v>0</v>
      </c>
      <c r="AD127" s="422">
        <v>32.136967050000003</v>
      </c>
      <c r="AE127" s="424">
        <v>43.259053999999999</v>
      </c>
      <c r="AF127" s="422">
        <v>2.6341394000000001E-2</v>
      </c>
      <c r="AG127" s="424">
        <v>3.5621839999999999E-3</v>
      </c>
      <c r="AH127" s="422">
        <v>0.57837457999999997</v>
      </c>
      <c r="AI127" s="423">
        <v>13.141544</v>
      </c>
      <c r="AJ127" s="423">
        <v>6.8612048550000004</v>
      </c>
      <c r="AK127" s="423">
        <v>33.176061529999998</v>
      </c>
      <c r="AL127" s="421">
        <v>43</v>
      </c>
      <c r="AM127" s="415" t="s">
        <v>477</v>
      </c>
    </row>
    <row r="128" spans="3:39" ht="11.25" customHeight="1">
      <c r="C128" s="415" t="s">
        <v>479</v>
      </c>
      <c r="D128" s="255" t="s">
        <v>363</v>
      </c>
      <c r="E128" s="421">
        <v>3813</v>
      </c>
      <c r="F128" s="422">
        <v>187.88689400000001</v>
      </c>
      <c r="G128" s="422">
        <v>152.1142351</v>
      </c>
      <c r="H128" s="422">
        <v>35.772658849999999</v>
      </c>
      <c r="I128" s="423">
        <v>27.228384949999999</v>
      </c>
      <c r="J128" s="422">
        <v>0.71993104500000005</v>
      </c>
      <c r="K128" s="423">
        <v>51.389991479999999</v>
      </c>
      <c r="L128" s="422">
        <v>1.5272879909999999</v>
      </c>
      <c r="M128" s="423">
        <v>25.526850759999999</v>
      </c>
      <c r="N128" s="423">
        <v>19.19177556</v>
      </c>
      <c r="O128" s="422">
        <v>1.939558677</v>
      </c>
      <c r="P128" s="423">
        <v>2.2575583799999999</v>
      </c>
      <c r="Q128" s="422">
        <v>0.487835397</v>
      </c>
      <c r="R128" s="415" t="s">
        <v>479</v>
      </c>
      <c r="S128" s="415" t="s">
        <v>479</v>
      </c>
      <c r="T128" s="423">
        <v>9.2817656900000003</v>
      </c>
      <c r="U128" s="424">
        <v>0.95103945099999998</v>
      </c>
      <c r="V128" s="422">
        <v>3.2768371140000001</v>
      </c>
      <c r="W128" s="424">
        <v>0.35302106100000002</v>
      </c>
      <c r="X128" s="422">
        <v>1.047472E-3</v>
      </c>
      <c r="Y128" s="424">
        <v>1.2445800000000001E-4</v>
      </c>
      <c r="Z128" s="422">
        <v>3.7024050000000002E-3</v>
      </c>
      <c r="AA128" s="424">
        <v>2.1075999999999999E-4</v>
      </c>
      <c r="AB128" s="422">
        <v>0</v>
      </c>
      <c r="AC128" s="424">
        <v>0</v>
      </c>
      <c r="AD128" s="422">
        <v>8.4336758700000001</v>
      </c>
      <c r="AE128" s="424">
        <v>11.477074719999999</v>
      </c>
      <c r="AF128" s="422">
        <v>0</v>
      </c>
      <c r="AG128" s="424">
        <v>0</v>
      </c>
      <c r="AH128" s="422">
        <v>2.2109460000000001E-3</v>
      </c>
      <c r="AI128" s="423">
        <v>15.409502420000001</v>
      </c>
      <c r="AJ128" s="423">
        <v>1.2170231330000001</v>
      </c>
      <c r="AK128" s="423">
        <v>7.210484235</v>
      </c>
      <c r="AL128" s="421">
        <v>18</v>
      </c>
      <c r="AM128" s="415" t="s">
        <v>479</v>
      </c>
    </row>
    <row r="129" spans="3:39" ht="11.25" customHeight="1">
      <c r="C129" s="415" t="s">
        <v>480</v>
      </c>
      <c r="D129" s="255" t="s">
        <v>359</v>
      </c>
      <c r="E129" s="421">
        <v>1463</v>
      </c>
      <c r="F129" s="422">
        <v>253.10471219999999</v>
      </c>
      <c r="G129" s="422">
        <v>209.49954769999999</v>
      </c>
      <c r="H129" s="422">
        <v>43.60516449</v>
      </c>
      <c r="I129" s="423">
        <v>66.019777250000004</v>
      </c>
      <c r="J129" s="422">
        <v>0.77182349800000005</v>
      </c>
      <c r="K129" s="423">
        <v>36.063410930000003</v>
      </c>
      <c r="L129" s="422">
        <v>1.9679952510000001</v>
      </c>
      <c r="M129" s="423">
        <v>34.003639219999997</v>
      </c>
      <c r="N129" s="423">
        <v>7.1325361230000004</v>
      </c>
      <c r="O129" s="422">
        <v>0.66243353299999996</v>
      </c>
      <c r="P129" s="423">
        <v>8.5524836949999994</v>
      </c>
      <c r="Q129" s="422">
        <v>1.164491604</v>
      </c>
      <c r="R129" s="415" t="s">
        <v>480</v>
      </c>
      <c r="S129" s="415" t="s">
        <v>480</v>
      </c>
      <c r="T129" s="423">
        <v>6.3054438990000001</v>
      </c>
      <c r="U129" s="424">
        <v>1.934376291</v>
      </c>
      <c r="V129" s="422">
        <v>8.0885831289999999</v>
      </c>
      <c r="W129" s="424">
        <v>0.17838599899999999</v>
      </c>
      <c r="X129" s="422">
        <v>0</v>
      </c>
      <c r="Y129" s="424">
        <v>0</v>
      </c>
      <c r="Z129" s="422">
        <v>0</v>
      </c>
      <c r="AA129" s="424">
        <v>0</v>
      </c>
      <c r="AB129" s="422">
        <v>0</v>
      </c>
      <c r="AC129" s="424">
        <v>0</v>
      </c>
      <c r="AD129" s="422">
        <v>37.09156763</v>
      </c>
      <c r="AE129" s="424">
        <v>11.386819259999999</v>
      </c>
      <c r="AF129" s="422">
        <v>0</v>
      </c>
      <c r="AG129" s="424">
        <v>0</v>
      </c>
      <c r="AH129" s="422">
        <v>0.109851834</v>
      </c>
      <c r="AI129" s="423">
        <v>19.58012875</v>
      </c>
      <c r="AJ129" s="423">
        <v>2.332714943</v>
      </c>
      <c r="AK129" s="423">
        <v>9.7582493869999993</v>
      </c>
      <c r="AL129" s="421">
        <v>8</v>
      </c>
      <c r="AM129" s="415" t="s">
        <v>480</v>
      </c>
    </row>
    <row r="130" spans="3:39" ht="11.25" customHeight="1">
      <c r="C130" s="415" t="s">
        <v>481</v>
      </c>
      <c r="D130" s="255" t="s">
        <v>351</v>
      </c>
      <c r="E130" s="421">
        <v>10980</v>
      </c>
      <c r="F130" s="422">
        <v>204.2242157</v>
      </c>
      <c r="G130" s="422">
        <v>146.76707579999999</v>
      </c>
      <c r="H130" s="422">
        <v>57.457139990000002</v>
      </c>
      <c r="I130" s="423">
        <v>25.523646750000001</v>
      </c>
      <c r="J130" s="422">
        <v>1.3195961439999999</v>
      </c>
      <c r="K130" s="423">
        <v>19.541797429999999</v>
      </c>
      <c r="L130" s="422">
        <v>3.342184788</v>
      </c>
      <c r="M130" s="423">
        <v>59.94251637</v>
      </c>
      <c r="N130" s="423">
        <v>4.2116871199999997</v>
      </c>
      <c r="O130" s="422">
        <v>0.62751764300000001</v>
      </c>
      <c r="P130" s="423">
        <v>11.502714539999999</v>
      </c>
      <c r="Q130" s="422">
        <v>2.8297879859999999</v>
      </c>
      <c r="R130" s="415" t="s">
        <v>481</v>
      </c>
      <c r="S130" s="415" t="s">
        <v>481</v>
      </c>
      <c r="T130" s="423">
        <v>17.173502979999999</v>
      </c>
      <c r="U130" s="424">
        <v>1.2772094329999999</v>
      </c>
      <c r="V130" s="422">
        <v>10.08637184</v>
      </c>
      <c r="W130" s="424">
        <v>1.114139317</v>
      </c>
      <c r="X130" s="422">
        <v>0</v>
      </c>
      <c r="Y130" s="424">
        <v>0</v>
      </c>
      <c r="Z130" s="422">
        <v>0</v>
      </c>
      <c r="AA130" s="424">
        <v>0</v>
      </c>
      <c r="AB130" s="422">
        <v>0</v>
      </c>
      <c r="AC130" s="424">
        <v>0</v>
      </c>
      <c r="AD130" s="422">
        <v>6.5074605769999998</v>
      </c>
      <c r="AE130" s="424">
        <v>10.845985819999999</v>
      </c>
      <c r="AF130" s="422">
        <v>0</v>
      </c>
      <c r="AG130" s="424">
        <v>0</v>
      </c>
      <c r="AH130" s="422">
        <v>8.7879477999999997E-2</v>
      </c>
      <c r="AI130" s="423">
        <v>15.44914131</v>
      </c>
      <c r="AJ130" s="423">
        <v>4.3216505300000003</v>
      </c>
      <c r="AK130" s="423">
        <v>8.5194256970000009</v>
      </c>
      <c r="AL130" s="421">
        <v>19</v>
      </c>
      <c r="AM130" s="415" t="s">
        <v>481</v>
      </c>
    </row>
    <row r="131" spans="3:39" ht="11.25" customHeight="1">
      <c r="C131" s="415" t="s">
        <v>482</v>
      </c>
      <c r="D131" s="255" t="s">
        <v>483</v>
      </c>
      <c r="E131" s="421">
        <v>83071</v>
      </c>
      <c r="F131" s="422">
        <v>184.0869908</v>
      </c>
      <c r="G131" s="422">
        <v>149.3453887</v>
      </c>
      <c r="H131" s="422">
        <v>34.741602129999997</v>
      </c>
      <c r="I131" s="423">
        <v>10.253659499999999</v>
      </c>
      <c r="J131" s="422">
        <v>2.2707116209999998</v>
      </c>
      <c r="K131" s="423">
        <v>50.693181269999997</v>
      </c>
      <c r="L131" s="422">
        <v>2.9478541759999999</v>
      </c>
      <c r="M131" s="423">
        <v>21.162957519999999</v>
      </c>
      <c r="N131" s="423">
        <v>3.4967348380000001</v>
      </c>
      <c r="O131" s="422">
        <v>0.12979286300000001</v>
      </c>
      <c r="P131" s="423">
        <v>4.4747390730000003</v>
      </c>
      <c r="Q131" s="422">
        <v>0.79032038800000004</v>
      </c>
      <c r="R131" s="415" t="s">
        <v>482</v>
      </c>
      <c r="S131" s="415" t="s">
        <v>482</v>
      </c>
      <c r="T131" s="423">
        <v>22.61145973</v>
      </c>
      <c r="U131" s="424">
        <v>1.4194493050000001</v>
      </c>
      <c r="V131" s="422">
        <v>16.097279189999998</v>
      </c>
      <c r="W131" s="424">
        <v>0.49805767299999998</v>
      </c>
      <c r="X131" s="422">
        <v>0</v>
      </c>
      <c r="Y131" s="424">
        <v>0</v>
      </c>
      <c r="Z131" s="422">
        <v>0</v>
      </c>
      <c r="AA131" s="424">
        <v>0</v>
      </c>
      <c r="AB131" s="422">
        <v>0</v>
      </c>
      <c r="AC131" s="424">
        <v>0</v>
      </c>
      <c r="AD131" s="422">
        <v>15.646092489999999</v>
      </c>
      <c r="AE131" s="424">
        <v>9.1227808180000007</v>
      </c>
      <c r="AF131" s="422">
        <v>0</v>
      </c>
      <c r="AG131" s="424">
        <v>0</v>
      </c>
      <c r="AH131" s="422">
        <v>3.7874393999999999E-2</v>
      </c>
      <c r="AI131" s="423">
        <v>12.817296600000001</v>
      </c>
      <c r="AJ131" s="423">
        <v>2.891772274</v>
      </c>
      <c r="AK131" s="423">
        <v>6.7249770809999996</v>
      </c>
      <c r="AL131" s="421">
        <v>51</v>
      </c>
      <c r="AM131" s="415" t="s">
        <v>482</v>
      </c>
    </row>
    <row r="132" spans="3:39" ht="11.25" customHeight="1">
      <c r="C132" s="415" t="s">
        <v>484</v>
      </c>
      <c r="D132" s="255" t="s">
        <v>297</v>
      </c>
      <c r="E132" s="421">
        <v>37589</v>
      </c>
      <c r="F132" s="422">
        <v>359.57565440000002</v>
      </c>
      <c r="G132" s="422">
        <v>227.3113783</v>
      </c>
      <c r="H132" s="422">
        <v>132.26427620000001</v>
      </c>
      <c r="I132" s="423">
        <v>45.003537919999999</v>
      </c>
      <c r="J132" s="422">
        <v>1.2082691640000001</v>
      </c>
      <c r="K132" s="423">
        <v>29.635529089999999</v>
      </c>
      <c r="L132" s="422">
        <v>4.1185271620000004</v>
      </c>
      <c r="M132" s="423">
        <v>42.49257128</v>
      </c>
      <c r="N132" s="423">
        <v>0.445313454</v>
      </c>
      <c r="O132" s="422">
        <v>0.10767874199999999</v>
      </c>
      <c r="P132" s="423">
        <v>4.1806312749999996</v>
      </c>
      <c r="Q132" s="422">
        <v>1.0410847489999999</v>
      </c>
      <c r="R132" s="415" t="s">
        <v>484</v>
      </c>
      <c r="S132" s="415" t="s">
        <v>484</v>
      </c>
      <c r="T132" s="423">
        <v>73.251496369999998</v>
      </c>
      <c r="U132" s="424">
        <v>9.2215437480000002</v>
      </c>
      <c r="V132" s="422">
        <v>3.8275339229999998</v>
      </c>
      <c r="W132" s="424">
        <v>0.43236464699999999</v>
      </c>
      <c r="X132" s="422">
        <v>3.141156E-3</v>
      </c>
      <c r="Y132" s="424">
        <v>3.7322599999999999E-4</v>
      </c>
      <c r="Z132" s="422">
        <v>1.0962599999999999E-3</v>
      </c>
      <c r="AA132" s="424">
        <v>7.6436550000000001E-3</v>
      </c>
      <c r="AB132" s="422">
        <v>0</v>
      </c>
      <c r="AC132" s="424">
        <v>0</v>
      </c>
      <c r="AD132" s="422">
        <v>7.2920302960000001</v>
      </c>
      <c r="AE132" s="424">
        <v>47.5253947</v>
      </c>
      <c r="AF132" s="422">
        <v>0</v>
      </c>
      <c r="AG132" s="424">
        <v>0</v>
      </c>
      <c r="AH132" s="422">
        <v>0.59179062400000004</v>
      </c>
      <c r="AI132" s="423">
        <v>44.301218949999999</v>
      </c>
      <c r="AJ132" s="423">
        <v>10.03001884</v>
      </c>
      <c r="AK132" s="423">
        <v>34.856865210000002</v>
      </c>
      <c r="AL132" s="421">
        <v>48</v>
      </c>
      <c r="AM132" s="415" t="s">
        <v>484</v>
      </c>
    </row>
    <row r="133" spans="3:39" ht="11.25" customHeight="1">
      <c r="C133" s="415" t="s">
        <v>485</v>
      </c>
      <c r="D133" s="255" t="s">
        <v>301</v>
      </c>
      <c r="E133" s="421">
        <v>5708</v>
      </c>
      <c r="F133" s="422">
        <v>210.5368996</v>
      </c>
      <c r="G133" s="422">
        <v>149.9683809</v>
      </c>
      <c r="H133" s="422">
        <v>60.568518750000003</v>
      </c>
      <c r="I133" s="423">
        <v>51.520391330000002</v>
      </c>
      <c r="J133" s="422">
        <v>2.1513072499999999</v>
      </c>
      <c r="K133" s="423">
        <v>19.331974500000001</v>
      </c>
      <c r="L133" s="422">
        <v>1.49792893</v>
      </c>
      <c r="M133" s="423">
        <v>39.996515170000002</v>
      </c>
      <c r="N133" s="423">
        <v>0.391772069</v>
      </c>
      <c r="O133" s="422">
        <v>8.0728280000000006E-3</v>
      </c>
      <c r="P133" s="423">
        <v>2.263789649</v>
      </c>
      <c r="Q133" s="422">
        <v>0.31027675999999998</v>
      </c>
      <c r="R133" s="415" t="s">
        <v>485</v>
      </c>
      <c r="S133" s="415" t="s">
        <v>485</v>
      </c>
      <c r="T133" s="423">
        <v>23.216764439999999</v>
      </c>
      <c r="U133" s="424">
        <v>0.84864062200000001</v>
      </c>
      <c r="V133" s="422">
        <v>2.7760522779999999</v>
      </c>
      <c r="W133" s="424">
        <v>5.6367041999999999E-2</v>
      </c>
      <c r="X133" s="422">
        <v>0</v>
      </c>
      <c r="Y133" s="424">
        <v>0</v>
      </c>
      <c r="Z133" s="422">
        <v>0</v>
      </c>
      <c r="AA133" s="424">
        <v>0</v>
      </c>
      <c r="AB133" s="422">
        <v>0</v>
      </c>
      <c r="AC133" s="424">
        <v>0</v>
      </c>
      <c r="AD133" s="422">
        <v>6.8517462399999998</v>
      </c>
      <c r="AE133" s="424">
        <v>34.409988609999999</v>
      </c>
      <c r="AF133" s="422">
        <v>0.220046146</v>
      </c>
      <c r="AG133" s="424">
        <v>2.6950017999999999E-2</v>
      </c>
      <c r="AH133" s="422">
        <v>0.23407407</v>
      </c>
      <c r="AI133" s="423">
        <v>8.6981829319999999</v>
      </c>
      <c r="AJ133" s="423">
        <v>6.2111467889999998</v>
      </c>
      <c r="AK133" s="423">
        <v>9.5149119580000008</v>
      </c>
      <c r="AL133" s="421">
        <v>31</v>
      </c>
      <c r="AM133" s="415" t="s">
        <v>485</v>
      </c>
    </row>
    <row r="134" spans="3:39" ht="11.25" customHeight="1">
      <c r="C134" s="415" t="s">
        <v>486</v>
      </c>
      <c r="D134" s="255" t="s">
        <v>487</v>
      </c>
      <c r="E134" s="421">
        <v>121643</v>
      </c>
      <c r="F134" s="422">
        <v>207.68527710000001</v>
      </c>
      <c r="G134" s="422">
        <v>154.53450950000001</v>
      </c>
      <c r="H134" s="422">
        <v>53.150767559999998</v>
      </c>
      <c r="I134" s="423">
        <v>9.3026444880000003</v>
      </c>
      <c r="J134" s="422">
        <v>0.46179833599999998</v>
      </c>
      <c r="K134" s="423">
        <v>60.649175030000002</v>
      </c>
      <c r="L134" s="422">
        <v>3.7123164009999998</v>
      </c>
      <c r="M134" s="423">
        <v>31.913379209999999</v>
      </c>
      <c r="N134" s="423">
        <v>0.55242177299999995</v>
      </c>
      <c r="O134" s="422">
        <v>1.2252000000000001E-2</v>
      </c>
      <c r="P134" s="423">
        <v>0.30116401999999998</v>
      </c>
      <c r="Q134" s="422">
        <v>8.4686956999999993E-2</v>
      </c>
      <c r="R134" s="415" t="s">
        <v>486</v>
      </c>
      <c r="S134" s="415" t="s">
        <v>486</v>
      </c>
      <c r="T134" s="423">
        <v>30.258333350000001</v>
      </c>
      <c r="U134" s="424">
        <v>1.494620171</v>
      </c>
      <c r="V134" s="422">
        <v>2.9078363980000002</v>
      </c>
      <c r="W134" s="424">
        <v>0.237844053</v>
      </c>
      <c r="X134" s="422">
        <v>5.6638399999999996E-4</v>
      </c>
      <c r="Y134" s="424">
        <v>6.7296600000000002E-5</v>
      </c>
      <c r="Z134" s="422">
        <v>3.8949300000000003E-5</v>
      </c>
      <c r="AA134" s="424">
        <v>2.7146100000000002E-4</v>
      </c>
      <c r="AB134" s="422">
        <v>0</v>
      </c>
      <c r="AC134" s="424">
        <v>0</v>
      </c>
      <c r="AD134" s="422">
        <v>14.496068810000001</v>
      </c>
      <c r="AE134" s="424">
        <v>15.56799477</v>
      </c>
      <c r="AF134" s="422">
        <v>0</v>
      </c>
      <c r="AG134" s="424">
        <v>0</v>
      </c>
      <c r="AH134" s="422">
        <v>0.18719943</v>
      </c>
      <c r="AI134" s="423">
        <v>22.345220950000002</v>
      </c>
      <c r="AJ134" s="423">
        <v>3.184595115</v>
      </c>
      <c r="AK134" s="423">
        <v>10.01478174</v>
      </c>
      <c r="AL134" s="421">
        <v>60</v>
      </c>
      <c r="AM134" s="415" t="s">
        <v>486</v>
      </c>
    </row>
    <row r="135" spans="3:39" ht="11.25" customHeight="1">
      <c r="C135" s="415" t="s">
        <v>488</v>
      </c>
      <c r="D135" s="255" t="s">
        <v>489</v>
      </c>
      <c r="E135" s="421">
        <v>9209</v>
      </c>
      <c r="F135" s="422">
        <v>249.60246960000001</v>
      </c>
      <c r="G135" s="422">
        <v>183.27496869999999</v>
      </c>
      <c r="H135" s="422">
        <v>66.327500950000001</v>
      </c>
      <c r="I135" s="423">
        <v>23.6065936</v>
      </c>
      <c r="J135" s="422">
        <v>2.2717045690000002</v>
      </c>
      <c r="K135" s="423">
        <v>12.50327656</v>
      </c>
      <c r="L135" s="422">
        <v>1.3528708279999999</v>
      </c>
      <c r="M135" s="423">
        <v>18.95183157</v>
      </c>
      <c r="N135" s="423">
        <v>0.47068092700000003</v>
      </c>
      <c r="O135" s="422">
        <v>0.43804085799999998</v>
      </c>
      <c r="P135" s="423">
        <v>0.99551145500000005</v>
      </c>
      <c r="Q135" s="422">
        <v>0.166728244</v>
      </c>
      <c r="R135" s="415" t="s">
        <v>488</v>
      </c>
      <c r="S135" s="415" t="s">
        <v>488</v>
      </c>
      <c r="T135" s="423">
        <v>111.8746081</v>
      </c>
      <c r="U135" s="424">
        <v>16.62127216</v>
      </c>
      <c r="V135" s="422">
        <v>3.679992565</v>
      </c>
      <c r="W135" s="424">
        <v>0.70552556099999997</v>
      </c>
      <c r="X135" s="422">
        <v>0</v>
      </c>
      <c r="Y135" s="424">
        <v>0</v>
      </c>
      <c r="Z135" s="422">
        <v>0</v>
      </c>
      <c r="AA135" s="424">
        <v>0</v>
      </c>
      <c r="AB135" s="422">
        <v>0</v>
      </c>
      <c r="AC135" s="424">
        <v>0</v>
      </c>
      <c r="AD135" s="422">
        <v>6.0887354489999996</v>
      </c>
      <c r="AE135" s="424">
        <v>12.98716469</v>
      </c>
      <c r="AF135" s="422">
        <v>0</v>
      </c>
      <c r="AG135" s="424">
        <v>0</v>
      </c>
      <c r="AH135" s="422">
        <v>2.2346903000000001E-2</v>
      </c>
      <c r="AI135" s="423">
        <v>21.032159109999998</v>
      </c>
      <c r="AJ135" s="423">
        <v>4.8293413960000002</v>
      </c>
      <c r="AK135" s="423">
        <v>11.004085099999999</v>
      </c>
      <c r="AL135" s="421">
        <v>24</v>
      </c>
      <c r="AM135" s="415" t="s">
        <v>488</v>
      </c>
    </row>
    <row r="136" spans="3:39" ht="11.25" customHeight="1">
      <c r="C136" s="415" t="s">
        <v>490</v>
      </c>
      <c r="D136" s="255" t="s">
        <v>491</v>
      </c>
      <c r="E136" s="421">
        <v>13064</v>
      </c>
      <c r="F136" s="422">
        <v>173.42887390000001</v>
      </c>
      <c r="G136" s="422">
        <v>133.32343850000001</v>
      </c>
      <c r="H136" s="422">
        <v>40.105435409999998</v>
      </c>
      <c r="I136" s="423">
        <v>6.992375225</v>
      </c>
      <c r="J136" s="422">
        <v>0.59373709500000005</v>
      </c>
      <c r="K136" s="423">
        <v>53.937946099999998</v>
      </c>
      <c r="L136" s="422">
        <v>1.997486512</v>
      </c>
      <c r="M136" s="423">
        <v>28.612484429999999</v>
      </c>
      <c r="N136" s="423">
        <v>9.8843871E-2</v>
      </c>
      <c r="O136" s="422">
        <v>-2.0119149999999999E-2</v>
      </c>
      <c r="P136" s="423">
        <v>0.32451074200000002</v>
      </c>
      <c r="Q136" s="422">
        <v>4.7926583000000002E-2</v>
      </c>
      <c r="R136" s="415" t="s">
        <v>490</v>
      </c>
      <c r="S136" s="415" t="s">
        <v>490</v>
      </c>
      <c r="T136" s="423">
        <v>29.08185778</v>
      </c>
      <c r="U136" s="424">
        <v>3.0505735430000001</v>
      </c>
      <c r="V136" s="422">
        <v>1.055249651</v>
      </c>
      <c r="W136" s="424">
        <v>5.5134328000000003E-2</v>
      </c>
      <c r="X136" s="422">
        <v>0</v>
      </c>
      <c r="Y136" s="424">
        <v>0</v>
      </c>
      <c r="Z136" s="422">
        <v>0</v>
      </c>
      <c r="AA136" s="424">
        <v>0</v>
      </c>
      <c r="AB136" s="422">
        <v>0</v>
      </c>
      <c r="AC136" s="424">
        <v>0</v>
      </c>
      <c r="AD136" s="422">
        <v>12.308767120000001</v>
      </c>
      <c r="AE136" s="424">
        <v>12.669472819999999</v>
      </c>
      <c r="AF136" s="422">
        <v>0</v>
      </c>
      <c r="AG136" s="424">
        <v>0</v>
      </c>
      <c r="AH136" s="422">
        <v>1.782921E-3</v>
      </c>
      <c r="AI136" s="423">
        <v>16.80186655</v>
      </c>
      <c r="AJ136" s="423">
        <v>1.494526969</v>
      </c>
      <c r="AK136" s="423">
        <v>4.3244508460000004</v>
      </c>
      <c r="AL136" s="421">
        <v>12</v>
      </c>
      <c r="AM136" s="415" t="s">
        <v>490</v>
      </c>
    </row>
    <row r="137" spans="3:39" ht="11.25" customHeight="1">
      <c r="C137" s="415" t="s">
        <v>492</v>
      </c>
      <c r="D137" s="255" t="s">
        <v>493</v>
      </c>
      <c r="E137" s="421">
        <v>29596</v>
      </c>
      <c r="F137" s="422">
        <v>217.22262029999999</v>
      </c>
      <c r="G137" s="422">
        <v>162.84951319999999</v>
      </c>
      <c r="H137" s="422">
        <v>54.373107089999998</v>
      </c>
      <c r="I137" s="423">
        <v>4.7983511500000002</v>
      </c>
      <c r="J137" s="422">
        <v>0.96475269200000002</v>
      </c>
      <c r="K137" s="423">
        <v>35.718119049999999</v>
      </c>
      <c r="L137" s="422">
        <v>3.0122600080000002</v>
      </c>
      <c r="M137" s="423">
        <v>31.989312290000001</v>
      </c>
      <c r="N137" s="423">
        <v>0.31368992899999998</v>
      </c>
      <c r="O137" s="422">
        <v>6.3769029000000005E-2</v>
      </c>
      <c r="P137" s="423">
        <v>0.54875960300000004</v>
      </c>
      <c r="Q137" s="422">
        <v>0.13139687899999999</v>
      </c>
      <c r="R137" s="415" t="s">
        <v>492</v>
      </c>
      <c r="S137" s="415" t="s">
        <v>492</v>
      </c>
      <c r="T137" s="423">
        <v>75.997931070000007</v>
      </c>
      <c r="U137" s="424">
        <v>1.359342273</v>
      </c>
      <c r="V137" s="422">
        <v>2.6895856710000001</v>
      </c>
      <c r="W137" s="424">
        <v>0.16805731700000001</v>
      </c>
      <c r="X137" s="422">
        <v>1.400117E-3</v>
      </c>
      <c r="Y137" s="424">
        <v>1.6635900000000001E-4</v>
      </c>
      <c r="Z137" s="422">
        <v>5.4982900000000005E-4</v>
      </c>
      <c r="AA137" s="424">
        <v>3.8340290000000001E-3</v>
      </c>
      <c r="AB137" s="422">
        <v>0</v>
      </c>
      <c r="AC137" s="424">
        <v>0</v>
      </c>
      <c r="AD137" s="422">
        <v>9.4074898349999998</v>
      </c>
      <c r="AE137" s="424">
        <v>18.5781952</v>
      </c>
      <c r="AF137" s="422">
        <v>0</v>
      </c>
      <c r="AG137" s="424">
        <v>0</v>
      </c>
      <c r="AH137" s="422">
        <v>0.15437916800000001</v>
      </c>
      <c r="AI137" s="423">
        <v>18.745443059999999</v>
      </c>
      <c r="AJ137" s="423">
        <v>3.923709686</v>
      </c>
      <c r="AK137" s="423">
        <v>8.6521260130000002</v>
      </c>
      <c r="AL137" s="421">
        <v>25</v>
      </c>
      <c r="AM137" s="415" t="s">
        <v>492</v>
      </c>
    </row>
    <row r="138" spans="3:39" ht="11.25" customHeight="1">
      <c r="C138" s="415" t="s">
        <v>494</v>
      </c>
      <c r="D138" s="255" t="s">
        <v>495</v>
      </c>
      <c r="E138" s="421">
        <v>88023</v>
      </c>
      <c r="F138" s="422">
        <v>215.37459989999999</v>
      </c>
      <c r="G138" s="422">
        <v>168.77079710000001</v>
      </c>
      <c r="H138" s="422">
        <v>46.603802760000001</v>
      </c>
      <c r="I138" s="423">
        <v>12.21344998</v>
      </c>
      <c r="J138" s="422">
        <v>1.279273369</v>
      </c>
      <c r="K138" s="423">
        <v>70.677389460000001</v>
      </c>
      <c r="L138" s="422">
        <v>3.230686108</v>
      </c>
      <c r="M138" s="423">
        <v>23.954316129999999</v>
      </c>
      <c r="N138" s="423">
        <v>2.2371832010000001</v>
      </c>
      <c r="O138" s="422">
        <v>5.5158416000000002E-2</v>
      </c>
      <c r="P138" s="423">
        <v>0.687401347</v>
      </c>
      <c r="Q138" s="422">
        <v>0.124877976</v>
      </c>
      <c r="R138" s="415" t="s">
        <v>494</v>
      </c>
      <c r="S138" s="415" t="s">
        <v>494</v>
      </c>
      <c r="T138" s="423">
        <v>32.014218749999998</v>
      </c>
      <c r="U138" s="424">
        <v>1.7570313500000001</v>
      </c>
      <c r="V138" s="422">
        <v>8.5129897079999992</v>
      </c>
      <c r="W138" s="424">
        <v>0.21705960899999999</v>
      </c>
      <c r="X138" s="422">
        <v>0</v>
      </c>
      <c r="Y138" s="424">
        <v>0</v>
      </c>
      <c r="Z138" s="422">
        <v>0</v>
      </c>
      <c r="AA138" s="424">
        <v>0</v>
      </c>
      <c r="AB138" s="422">
        <v>0</v>
      </c>
      <c r="AC138" s="424">
        <v>0</v>
      </c>
      <c r="AD138" s="422">
        <v>15.437347040000001</v>
      </c>
      <c r="AE138" s="424">
        <v>14.210978649999999</v>
      </c>
      <c r="AF138" s="422">
        <v>1.5148884E-2</v>
      </c>
      <c r="AG138" s="424">
        <v>2.4221989999999999E-3</v>
      </c>
      <c r="AH138" s="422">
        <v>0.452294321</v>
      </c>
      <c r="AI138" s="423">
        <v>17.056986219999999</v>
      </c>
      <c r="AJ138" s="423">
        <v>4.9164050850000001</v>
      </c>
      <c r="AK138" s="423">
        <v>6.3219820909999997</v>
      </c>
      <c r="AL138" s="421">
        <v>40</v>
      </c>
      <c r="AM138" s="415" t="s">
        <v>494</v>
      </c>
    </row>
    <row r="139" spans="3:39" ht="11.25" customHeight="1">
      <c r="C139" s="415" t="s">
        <v>46</v>
      </c>
      <c r="D139" s="255" t="s">
        <v>46</v>
      </c>
      <c r="E139" s="421">
        <v>15942351</v>
      </c>
      <c r="F139" s="422">
        <v>282.48604390000003</v>
      </c>
      <c r="G139" s="422">
        <v>222.7943798</v>
      </c>
      <c r="H139" s="422">
        <v>59.691664099999997</v>
      </c>
      <c r="I139" s="423">
        <v>45.731875819999999</v>
      </c>
      <c r="J139" s="422">
        <v>7.1105948489999999</v>
      </c>
      <c r="K139" s="423">
        <v>35.251429440000003</v>
      </c>
      <c r="L139" s="422">
        <v>3.2281126759999998</v>
      </c>
      <c r="M139" s="423">
        <v>29.032143909999998</v>
      </c>
      <c r="N139" s="423">
        <v>8.9352959639999998</v>
      </c>
      <c r="O139" s="422">
        <v>0.71359974999999998</v>
      </c>
      <c r="P139" s="423">
        <v>12.57166636</v>
      </c>
      <c r="Q139" s="422">
        <v>2.454975503</v>
      </c>
      <c r="R139" s="415" t="s">
        <v>46</v>
      </c>
      <c r="S139" s="415" t="s">
        <v>46</v>
      </c>
      <c r="T139" s="423">
        <v>28.557774160000001</v>
      </c>
      <c r="U139" s="424">
        <v>4.4285928559999999</v>
      </c>
      <c r="V139" s="422">
        <v>28.630061640000001</v>
      </c>
      <c r="W139" s="424">
        <v>1.31092341</v>
      </c>
      <c r="X139" s="422">
        <v>0.1005969</v>
      </c>
      <c r="Y139" s="424">
        <v>3.7304694999999999E-2</v>
      </c>
      <c r="Z139" s="422">
        <v>3.2312949199999998</v>
      </c>
      <c r="AA139" s="424">
        <v>0.78944287099999999</v>
      </c>
      <c r="AB139" s="422">
        <v>0.13804281900000001</v>
      </c>
      <c r="AC139" s="424">
        <v>4.5448968999999999E-2</v>
      </c>
      <c r="AD139" s="422">
        <v>15.625278420000001</v>
      </c>
      <c r="AE139" s="424">
        <v>18.607964200000001</v>
      </c>
      <c r="AF139" s="422">
        <v>2.8484456800000002</v>
      </c>
      <c r="AG139" s="424">
        <v>0.66966827799999995</v>
      </c>
      <c r="AH139" s="422">
        <v>0.73097978399999997</v>
      </c>
      <c r="AI139" s="423">
        <v>18.830746699999999</v>
      </c>
      <c r="AJ139" s="423">
        <v>3.4028185350000002</v>
      </c>
      <c r="AK139" s="423">
        <v>9.4709647520000004</v>
      </c>
      <c r="AL139" s="421">
        <v>349</v>
      </c>
      <c r="AM139" s="415" t="s">
        <v>46</v>
      </c>
    </row>
    <row r="140" spans="3:39" ht="24">
      <c r="C140" s="84" t="s">
        <v>496</v>
      </c>
      <c r="D140" s="321" t="s">
        <v>497</v>
      </c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</row>
  </sheetData>
  <mergeCells count="14">
    <mergeCell ref="F3:H3"/>
    <mergeCell ref="I4:J4"/>
    <mergeCell ref="M4:M5"/>
    <mergeCell ref="P4:Q4"/>
    <mergeCell ref="T4:U4"/>
    <mergeCell ref="V4:W4"/>
    <mergeCell ref="AH4:AH5"/>
    <mergeCell ref="AI4:AI5"/>
    <mergeCell ref="AL4:AL5"/>
    <mergeCell ref="X4:Y4"/>
    <mergeCell ref="Z4:AA4"/>
    <mergeCell ref="AB4:AC4"/>
    <mergeCell ref="AD4:AE4"/>
    <mergeCell ref="AF4:AG4"/>
  </mergeCells>
  <pageMargins left="0.39370078740157483" right="0.39370078740157483" top="0.51181102362204722" bottom="0.39370078740157483" header="0.31496062992125984" footer="0.31496062992125984"/>
  <pageSetup paperSize="9" scale="83" fitToWidth="2" fitToHeight="0" pageOrder="overThenDown" orientation="landscape" r:id="rId1"/>
  <rowBreaks count="1" manualBreakCount="1">
    <brk id="95" min="2" max="38" man="1"/>
  </rowBreaks>
  <colBreaks count="1" manualBreakCount="1">
    <brk id="18" min="1" max="1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"/>
  <sheetViews>
    <sheetView showGridLines="0" zoomScaleNormal="100" zoomScaleSheetLayoutView="80" workbookViewId="0"/>
  </sheetViews>
  <sheetFormatPr defaultRowHeight="15"/>
  <cols>
    <col min="1" max="1" width="30.42578125" customWidth="1"/>
    <col min="2" max="4" width="9.7109375" customWidth="1"/>
    <col min="5" max="5" width="2.7109375" customWidth="1"/>
    <col min="6" max="8" width="9.7109375" customWidth="1"/>
    <col min="9" max="9" width="2.140625" customWidth="1"/>
    <col min="10" max="12" width="9.7109375" customWidth="1"/>
    <col min="13" max="13" width="18.5703125" bestFit="1" customWidth="1"/>
  </cols>
  <sheetData>
    <row r="2" spans="1:12">
      <c r="A2" s="8" t="s">
        <v>2403</v>
      </c>
      <c r="B2" s="120"/>
      <c r="F2" s="120"/>
    </row>
    <row r="3" spans="1:12">
      <c r="A3" s="435"/>
      <c r="B3" s="557" t="s">
        <v>2361</v>
      </c>
      <c r="C3" s="557"/>
      <c r="D3" s="557"/>
      <c r="E3" s="557"/>
      <c r="F3" s="557"/>
      <c r="G3" s="557"/>
      <c r="H3" s="557"/>
      <c r="I3" s="436"/>
      <c r="J3" s="557" t="s">
        <v>93</v>
      </c>
      <c r="K3" s="557"/>
      <c r="L3" s="557"/>
    </row>
    <row r="4" spans="1:12">
      <c r="A4" s="552" t="s">
        <v>2358</v>
      </c>
      <c r="B4" s="558" t="s">
        <v>2</v>
      </c>
      <c r="C4" s="558"/>
      <c r="D4" s="558"/>
      <c r="E4" s="210"/>
      <c r="F4" s="558" t="s">
        <v>3</v>
      </c>
      <c r="G4" s="558"/>
      <c r="H4" s="558"/>
      <c r="I4" s="210"/>
      <c r="J4" s="559" t="s">
        <v>2364</v>
      </c>
      <c r="K4" s="559"/>
      <c r="L4" s="559"/>
    </row>
    <row r="5" spans="1:12">
      <c r="A5" s="552"/>
      <c r="B5" s="463" t="s">
        <v>175</v>
      </c>
      <c r="C5" s="463" t="s">
        <v>2359</v>
      </c>
      <c r="D5" s="463" t="s">
        <v>46</v>
      </c>
      <c r="E5" s="437"/>
      <c r="F5" s="463" t="s">
        <v>175</v>
      </c>
      <c r="G5" s="463" t="s">
        <v>2359</v>
      </c>
      <c r="H5" s="463" t="s">
        <v>46</v>
      </c>
      <c r="I5" s="437"/>
      <c r="J5" s="463" t="s">
        <v>175</v>
      </c>
      <c r="K5" s="463" t="s">
        <v>2359</v>
      </c>
      <c r="L5" s="463" t="s">
        <v>46</v>
      </c>
    </row>
    <row r="6" spans="1:12">
      <c r="A6" s="553"/>
      <c r="B6" s="437" t="s">
        <v>90</v>
      </c>
      <c r="C6" s="437" t="s">
        <v>90</v>
      </c>
      <c r="D6" s="437" t="s">
        <v>90</v>
      </c>
      <c r="E6" s="437"/>
      <c r="F6" s="437" t="s">
        <v>90</v>
      </c>
      <c r="G6" s="437" t="s">
        <v>90</v>
      </c>
      <c r="H6" s="437" t="s">
        <v>90</v>
      </c>
      <c r="I6" s="437"/>
      <c r="J6" s="436" t="s">
        <v>67</v>
      </c>
      <c r="K6" s="436" t="s">
        <v>67</v>
      </c>
      <c r="L6" s="436" t="s">
        <v>67</v>
      </c>
    </row>
    <row r="7" spans="1:12">
      <c r="A7" s="439" t="s">
        <v>2384</v>
      </c>
      <c r="B7" s="471">
        <v>17957.973887490003</v>
      </c>
      <c r="C7" s="471">
        <v>5399.7059018100008</v>
      </c>
      <c r="D7" s="471">
        <v>23357.679789259997</v>
      </c>
      <c r="E7" s="212"/>
      <c r="F7" s="471">
        <v>19033.90783348</v>
      </c>
      <c r="G7" s="471">
        <v>5788.27150858</v>
      </c>
      <c r="H7" s="471">
        <v>24822.179342029998</v>
      </c>
      <c r="I7" s="211"/>
      <c r="J7" s="278">
        <v>5.9913994347631894</v>
      </c>
      <c r="K7" s="278">
        <v>7.196051300493056</v>
      </c>
      <c r="L7" s="278">
        <v>6.2698845346933263</v>
      </c>
    </row>
    <row r="8" spans="1:12">
      <c r="A8" s="439" t="s">
        <v>74</v>
      </c>
      <c r="B8" s="472">
        <v>2903.4021948899999</v>
      </c>
      <c r="C8" s="472">
        <v>843.03399376000004</v>
      </c>
      <c r="D8" s="472">
        <v>3746.43618866</v>
      </c>
      <c r="E8" s="131"/>
      <c r="F8" s="472">
        <v>3129.70494031</v>
      </c>
      <c r="G8" s="472">
        <v>846.10177009000006</v>
      </c>
      <c r="H8" s="472">
        <v>3975.8067104000002</v>
      </c>
      <c r="I8" s="123"/>
      <c r="J8" s="52">
        <v>7.7943987856141206</v>
      </c>
      <c r="K8" s="52">
        <v>0.36389710886004512</v>
      </c>
      <c r="L8" s="52">
        <v>6.1223656346870881</v>
      </c>
    </row>
    <row r="9" spans="1:12">
      <c r="A9" s="439" t="s">
        <v>2366</v>
      </c>
      <c r="B9" s="472">
        <v>3108.7896553600003</v>
      </c>
      <c r="C9" s="472">
        <v>882.32556679999993</v>
      </c>
      <c r="D9" s="472">
        <v>3991.1152221799998</v>
      </c>
      <c r="E9" s="131"/>
      <c r="F9" s="472">
        <v>3556.9774397199999</v>
      </c>
      <c r="G9" s="472">
        <v>952.97082566999995</v>
      </c>
      <c r="H9" s="472">
        <v>4509.9482654399999</v>
      </c>
      <c r="I9" s="123"/>
      <c r="J9" s="52">
        <v>14.416793480615819</v>
      </c>
      <c r="K9" s="52">
        <v>8.0067110744863399</v>
      </c>
      <c r="L9" s="52">
        <v>12.999700945156034</v>
      </c>
    </row>
    <row r="10" spans="1:12">
      <c r="A10" s="439" t="s">
        <v>2367</v>
      </c>
      <c r="B10" s="472">
        <v>1506.28590867</v>
      </c>
      <c r="C10" s="472">
        <v>550.44389924999996</v>
      </c>
      <c r="D10" s="472">
        <v>2056.72980792</v>
      </c>
      <c r="E10" s="131"/>
      <c r="F10" s="472">
        <v>1598.4437055999999</v>
      </c>
      <c r="G10" s="472">
        <v>603.06146236999996</v>
      </c>
      <c r="H10" s="472">
        <v>2201.50516797</v>
      </c>
      <c r="I10" s="123"/>
      <c r="J10" s="52">
        <v>6.1182141052738226</v>
      </c>
      <c r="K10" s="52">
        <v>9.559114596727003</v>
      </c>
      <c r="L10" s="52">
        <v>7.0391044799614777</v>
      </c>
    </row>
    <row r="11" spans="1:12">
      <c r="A11" s="438" t="s">
        <v>710</v>
      </c>
      <c r="B11" s="473">
        <v>45.476497780000003</v>
      </c>
      <c r="C11" s="473">
        <v>9.5394298499999994</v>
      </c>
      <c r="D11" s="473">
        <v>55.01592763</v>
      </c>
      <c r="E11" s="74"/>
      <c r="F11" s="473">
        <v>30.88885878</v>
      </c>
      <c r="G11" s="473">
        <v>5.4677507900000002</v>
      </c>
      <c r="H11" s="473">
        <v>36.356609570000003</v>
      </c>
      <c r="I11" s="442"/>
      <c r="J11" s="57">
        <v>-32.077314023982439</v>
      </c>
      <c r="K11" s="57">
        <v>-42.682624895029754</v>
      </c>
      <c r="L11" s="57">
        <v>-33.916210929841952</v>
      </c>
    </row>
    <row r="12" spans="1:12">
      <c r="A12" s="468" t="s">
        <v>46</v>
      </c>
      <c r="B12" s="474">
        <v>24246.699750310003</v>
      </c>
      <c r="C12" s="474">
        <v>7343.465772120001</v>
      </c>
      <c r="D12" s="474">
        <v>31590.165522430001</v>
      </c>
      <c r="E12" s="474"/>
      <c r="F12" s="474">
        <v>25918.85341448</v>
      </c>
      <c r="G12" s="474">
        <v>7834.1727946899991</v>
      </c>
      <c r="H12" s="474">
        <v>33753.026209169999</v>
      </c>
      <c r="I12" s="469"/>
      <c r="J12" s="470">
        <v>6.8964175800816596</v>
      </c>
      <c r="K12" s="470">
        <v>6.6822265916047785</v>
      </c>
      <c r="L12" s="470">
        <v>6.846626635128894</v>
      </c>
    </row>
  </sheetData>
  <mergeCells count="6">
    <mergeCell ref="A4:A6"/>
    <mergeCell ref="B3:H3"/>
    <mergeCell ref="J3:L3"/>
    <mergeCell ref="B4:D4"/>
    <mergeCell ref="F4:H4"/>
    <mergeCell ref="J4:L4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6"/>
  <sheetViews>
    <sheetView showGridLines="0" zoomScale="70" zoomScaleNormal="70" zoomScaleSheetLayoutView="80" workbookViewId="0"/>
  </sheetViews>
  <sheetFormatPr defaultRowHeight="15"/>
  <cols>
    <col min="1" max="1" width="9.42578125" style="126" customWidth="1"/>
    <col min="2" max="2" width="40.42578125" style="126" customWidth="1"/>
    <col min="3" max="4" width="11.7109375" bestFit="1" customWidth="1"/>
    <col min="5" max="6" width="10.140625" bestFit="1" customWidth="1"/>
    <col min="7" max="7" width="16.140625" bestFit="1" customWidth="1"/>
    <col min="8" max="8" width="13.28515625" bestFit="1" customWidth="1"/>
  </cols>
  <sheetData>
    <row r="1" spans="1:8" s="120" customFormat="1">
      <c r="A1" s="120" t="s">
        <v>2399</v>
      </c>
    </row>
    <row r="2" spans="1:8" s="120" customFormat="1">
      <c r="A2" s="581" t="s">
        <v>2351</v>
      </c>
      <c r="B2" s="581" t="s">
        <v>2350</v>
      </c>
      <c r="C2" s="617" t="s">
        <v>498</v>
      </c>
      <c r="D2" s="617"/>
      <c r="E2" s="617" t="s">
        <v>499</v>
      </c>
      <c r="F2" s="617"/>
      <c r="G2" s="653" t="s">
        <v>2349</v>
      </c>
      <c r="H2" s="653"/>
    </row>
    <row r="3" spans="1:8" s="120" customFormat="1">
      <c r="A3" s="654"/>
      <c r="B3" s="654"/>
      <c r="C3" s="203" t="s">
        <v>2</v>
      </c>
      <c r="D3" s="203" t="s">
        <v>3</v>
      </c>
      <c r="E3" s="203" t="s">
        <v>2</v>
      </c>
      <c r="F3" s="203" t="s">
        <v>3</v>
      </c>
      <c r="G3" s="425" t="s">
        <v>500</v>
      </c>
      <c r="H3" s="425" t="s">
        <v>47</v>
      </c>
    </row>
    <row r="4" spans="1:8" s="120" customFormat="1">
      <c r="A4" s="550"/>
      <c r="B4" s="550"/>
      <c r="C4" s="426" t="s">
        <v>65</v>
      </c>
      <c r="D4" s="427" t="s">
        <v>65</v>
      </c>
      <c r="E4" s="427" t="s">
        <v>692</v>
      </c>
      <c r="F4" s="427" t="s">
        <v>692</v>
      </c>
      <c r="G4" s="428" t="s">
        <v>163</v>
      </c>
      <c r="H4" s="427" t="s">
        <v>163</v>
      </c>
    </row>
    <row r="5" spans="1:8">
      <c r="A5" s="196" t="s">
        <v>252</v>
      </c>
      <c r="B5" s="316" t="s">
        <v>253</v>
      </c>
      <c r="C5" s="123">
        <v>12503</v>
      </c>
      <c r="D5" s="123">
        <v>12793</v>
      </c>
      <c r="E5" s="123">
        <v>479</v>
      </c>
      <c r="F5" s="123">
        <v>478</v>
      </c>
      <c r="G5" s="124">
        <v>2.3194433335999465</v>
      </c>
      <c r="H5" s="124">
        <v>-0.20876826722338038</v>
      </c>
    </row>
    <row r="6" spans="1:8">
      <c r="A6" s="196" t="s">
        <v>254</v>
      </c>
      <c r="B6" s="316" t="s">
        <v>255</v>
      </c>
      <c r="C6" s="123">
        <v>62</v>
      </c>
      <c r="D6" s="123">
        <v>36</v>
      </c>
      <c r="E6" s="123">
        <v>3840</v>
      </c>
      <c r="F6" s="123">
        <v>2664</v>
      </c>
      <c r="G6" s="124">
        <v>-41.935483870967737</v>
      </c>
      <c r="H6" s="124">
        <v>-30.625000000000004</v>
      </c>
    </row>
    <row r="7" spans="1:8">
      <c r="A7" s="196" t="s">
        <v>256</v>
      </c>
      <c r="B7" s="316" t="s">
        <v>257</v>
      </c>
      <c r="C7" s="123">
        <v>9902</v>
      </c>
      <c r="D7" s="123">
        <v>11202</v>
      </c>
      <c r="E7" s="123">
        <v>319</v>
      </c>
      <c r="F7" s="123">
        <v>407</v>
      </c>
      <c r="G7" s="124">
        <v>13.128660876590592</v>
      </c>
      <c r="H7" s="124">
        <v>27.586206896551737</v>
      </c>
    </row>
    <row r="8" spans="1:8">
      <c r="A8" s="196" t="s">
        <v>258</v>
      </c>
      <c r="B8" s="316" t="s">
        <v>259</v>
      </c>
      <c r="C8" s="123">
        <v>10358</v>
      </c>
      <c r="D8" s="123">
        <v>196260</v>
      </c>
      <c r="E8" s="123">
        <v>439</v>
      </c>
      <c r="F8" s="123">
        <v>263</v>
      </c>
      <c r="G8" s="124">
        <v>1794.7673296003088</v>
      </c>
      <c r="H8" s="124">
        <v>-40.091116173120732</v>
      </c>
    </row>
    <row r="9" spans="1:8">
      <c r="A9" s="196" t="s">
        <v>260</v>
      </c>
      <c r="B9" s="316" t="s">
        <v>261</v>
      </c>
      <c r="C9" s="123">
        <v>9332</v>
      </c>
      <c r="D9" s="123">
        <v>17790</v>
      </c>
      <c r="E9" s="123">
        <v>1677</v>
      </c>
      <c r="F9" s="123">
        <v>1310</v>
      </c>
      <c r="G9" s="124">
        <v>90.634376339477058</v>
      </c>
      <c r="H9" s="124">
        <v>-21.884317233154437</v>
      </c>
    </row>
    <row r="10" spans="1:8">
      <c r="A10" s="196" t="s">
        <v>262</v>
      </c>
      <c r="B10" s="316" t="s">
        <v>263</v>
      </c>
      <c r="C10" s="123">
        <v>77195</v>
      </c>
      <c r="D10" s="123">
        <v>89676</v>
      </c>
      <c r="E10" s="123">
        <v>909</v>
      </c>
      <c r="F10" s="123">
        <v>933</v>
      </c>
      <c r="G10" s="124">
        <v>16.168145605285321</v>
      </c>
      <c r="H10" s="124">
        <v>2.64026402640265</v>
      </c>
    </row>
    <row r="11" spans="1:8">
      <c r="A11" s="196" t="s">
        <v>264</v>
      </c>
      <c r="B11" s="316" t="s">
        <v>265</v>
      </c>
      <c r="C11" s="123">
        <v>20900</v>
      </c>
      <c r="D11" s="123">
        <v>29579</v>
      </c>
      <c r="E11" s="123">
        <v>410</v>
      </c>
      <c r="F11" s="123">
        <v>397</v>
      </c>
      <c r="G11" s="124">
        <v>41.526315789473678</v>
      </c>
      <c r="H11" s="124">
        <v>-3.170731707317076</v>
      </c>
    </row>
    <row r="12" spans="1:8">
      <c r="A12" s="196" t="s">
        <v>266</v>
      </c>
      <c r="B12" s="316" t="s">
        <v>267</v>
      </c>
      <c r="C12" s="123">
        <v>1104</v>
      </c>
      <c r="D12" s="123">
        <v>133</v>
      </c>
      <c r="E12" s="123">
        <v>313</v>
      </c>
      <c r="F12" s="123">
        <v>233</v>
      </c>
      <c r="G12" s="124">
        <v>-87.95289855072464</v>
      </c>
      <c r="H12" s="124">
        <v>-25.559105431309902</v>
      </c>
    </row>
    <row r="13" spans="1:8">
      <c r="A13" s="196" t="s">
        <v>268</v>
      </c>
      <c r="B13" s="316" t="s">
        <v>269</v>
      </c>
      <c r="C13" s="123">
        <v>1808</v>
      </c>
      <c r="D13" s="123">
        <v>2583</v>
      </c>
      <c r="E13" s="123">
        <v>851</v>
      </c>
      <c r="F13" s="123">
        <v>948</v>
      </c>
      <c r="G13" s="124">
        <v>42.865044247787608</v>
      </c>
      <c r="H13" s="124">
        <v>11.398354876615757</v>
      </c>
    </row>
    <row r="14" spans="1:8">
      <c r="A14" s="196" t="s">
        <v>270</v>
      </c>
      <c r="B14" s="316" t="s">
        <v>271</v>
      </c>
      <c r="C14" s="123">
        <v>22556</v>
      </c>
      <c r="D14" s="123">
        <v>30202</v>
      </c>
      <c r="E14" s="123">
        <v>673</v>
      </c>
      <c r="F14" s="123">
        <v>250</v>
      </c>
      <c r="G14" s="124">
        <v>33.89785422947331</v>
      </c>
      <c r="H14" s="124">
        <v>-62.852897473997025</v>
      </c>
    </row>
    <row r="15" spans="1:8">
      <c r="A15" s="196" t="s">
        <v>272</v>
      </c>
      <c r="B15" s="316" t="s">
        <v>273</v>
      </c>
      <c r="C15" s="123">
        <v>112616</v>
      </c>
      <c r="D15" s="123">
        <v>168825</v>
      </c>
      <c r="E15" s="123">
        <v>831</v>
      </c>
      <c r="F15" s="123">
        <v>713</v>
      </c>
      <c r="G15" s="124">
        <v>49.912090644313409</v>
      </c>
      <c r="H15" s="124">
        <v>-14.199759326113115</v>
      </c>
    </row>
    <row r="16" spans="1:8">
      <c r="A16" s="196" t="s">
        <v>274</v>
      </c>
      <c r="B16" s="316" t="s">
        <v>275</v>
      </c>
      <c r="C16" s="123">
        <v>158522</v>
      </c>
      <c r="D16" s="123">
        <v>288283</v>
      </c>
      <c r="E16" s="123">
        <v>411</v>
      </c>
      <c r="F16" s="123">
        <v>283</v>
      </c>
      <c r="G16" s="124">
        <v>81.856776977328067</v>
      </c>
      <c r="H16" s="124">
        <v>-31.143552311435517</v>
      </c>
    </row>
    <row r="17" spans="1:8">
      <c r="A17" s="196" t="s">
        <v>276</v>
      </c>
      <c r="B17" s="316" t="s">
        <v>277</v>
      </c>
      <c r="C17" s="123">
        <v>28789</v>
      </c>
      <c r="D17" s="123">
        <v>39097</v>
      </c>
      <c r="E17" s="123">
        <v>594</v>
      </c>
      <c r="F17" s="123">
        <v>591</v>
      </c>
      <c r="G17" s="124">
        <v>35.805342318246545</v>
      </c>
      <c r="H17" s="124">
        <v>-0.5050505050505083</v>
      </c>
    </row>
    <row r="18" spans="1:8">
      <c r="A18" s="196" t="s">
        <v>278</v>
      </c>
      <c r="B18" s="316" t="s">
        <v>279</v>
      </c>
      <c r="C18" s="123">
        <v>1961</v>
      </c>
      <c r="D18" s="123">
        <v>6846</v>
      </c>
      <c r="E18" s="123">
        <v>439</v>
      </c>
      <c r="F18" s="123">
        <v>504</v>
      </c>
      <c r="G18" s="124">
        <v>249.10759816420196</v>
      </c>
      <c r="H18" s="124">
        <v>14.806378132118446</v>
      </c>
    </row>
    <row r="19" spans="1:8">
      <c r="A19" s="196" t="s">
        <v>280</v>
      </c>
      <c r="B19" s="316" t="s">
        <v>281</v>
      </c>
      <c r="C19" s="123"/>
      <c r="D19" s="123">
        <v>51958</v>
      </c>
      <c r="E19" s="123" t="s">
        <v>501</v>
      </c>
      <c r="F19" s="123">
        <v>131</v>
      </c>
      <c r="G19" s="124" t="s">
        <v>690</v>
      </c>
      <c r="H19" s="124" t="s">
        <v>690</v>
      </c>
    </row>
    <row r="20" spans="1:8">
      <c r="A20" s="196" t="s">
        <v>282</v>
      </c>
      <c r="B20" s="316" t="s">
        <v>283</v>
      </c>
      <c r="C20" s="123">
        <v>23</v>
      </c>
      <c r="D20" s="123">
        <v>249612</v>
      </c>
      <c r="E20" s="123">
        <v>868</v>
      </c>
      <c r="F20" s="123">
        <v>87</v>
      </c>
      <c r="G20" s="125">
        <v>1085169.5652173914</v>
      </c>
      <c r="H20" s="124">
        <v>-89.976958525345623</v>
      </c>
    </row>
    <row r="21" spans="1:8">
      <c r="A21" s="196" t="s">
        <v>284</v>
      </c>
      <c r="B21" s="316" t="s">
        <v>285</v>
      </c>
      <c r="C21" s="123">
        <v>8</v>
      </c>
      <c r="D21" s="123">
        <v>5636</v>
      </c>
      <c r="E21" s="123">
        <v>1991</v>
      </c>
      <c r="F21" s="123">
        <v>199</v>
      </c>
      <c r="G21" s="124">
        <v>70350</v>
      </c>
      <c r="H21" s="124">
        <v>-90.00502260170768</v>
      </c>
    </row>
    <row r="22" spans="1:8">
      <c r="A22" s="196" t="s">
        <v>286</v>
      </c>
      <c r="B22" s="316" t="s">
        <v>287</v>
      </c>
      <c r="C22" s="123"/>
      <c r="D22" s="123">
        <v>5210</v>
      </c>
      <c r="E22" s="123" t="s">
        <v>501</v>
      </c>
      <c r="F22" s="123">
        <v>381</v>
      </c>
      <c r="G22" s="124" t="s">
        <v>690</v>
      </c>
      <c r="H22" s="124" t="s">
        <v>690</v>
      </c>
    </row>
    <row r="23" spans="1:8">
      <c r="A23" s="196" t="s">
        <v>288</v>
      </c>
      <c r="B23" s="316" t="s">
        <v>289</v>
      </c>
      <c r="C23" s="123">
        <v>66838</v>
      </c>
      <c r="D23" s="123">
        <v>82481</v>
      </c>
      <c r="E23" s="123">
        <v>692</v>
      </c>
      <c r="F23" s="123">
        <v>515</v>
      </c>
      <c r="G23" s="124">
        <v>23.404350818396715</v>
      </c>
      <c r="H23" s="124">
        <v>-25.578034682080929</v>
      </c>
    </row>
    <row r="24" spans="1:8">
      <c r="A24" s="196" t="s">
        <v>290</v>
      </c>
      <c r="B24" s="316" t="s">
        <v>291</v>
      </c>
      <c r="C24" s="123">
        <v>175698</v>
      </c>
      <c r="D24" s="123">
        <v>211991</v>
      </c>
      <c r="E24" s="123">
        <v>397</v>
      </c>
      <c r="F24" s="123">
        <v>395</v>
      </c>
      <c r="G24" s="124">
        <v>20.656467347380158</v>
      </c>
      <c r="H24" s="124">
        <v>-0.50377833753149082</v>
      </c>
    </row>
    <row r="25" spans="1:8">
      <c r="A25" s="196" t="s">
        <v>292</v>
      </c>
      <c r="B25" s="316" t="s">
        <v>293</v>
      </c>
      <c r="C25" s="123">
        <v>46726</v>
      </c>
      <c r="D25" s="123">
        <v>53465</v>
      </c>
      <c r="E25" s="123">
        <v>495</v>
      </c>
      <c r="F25" s="123">
        <v>423</v>
      </c>
      <c r="G25" s="124">
        <v>14.42237726319393</v>
      </c>
      <c r="H25" s="124">
        <v>-14.54545454545455</v>
      </c>
    </row>
    <row r="26" spans="1:8">
      <c r="A26" s="196" t="s">
        <v>294</v>
      </c>
      <c r="B26" s="316" t="s">
        <v>295</v>
      </c>
      <c r="C26" s="123">
        <v>81240</v>
      </c>
      <c r="D26" s="123">
        <v>99290</v>
      </c>
      <c r="E26" s="123">
        <v>378</v>
      </c>
      <c r="F26" s="123">
        <v>314</v>
      </c>
      <c r="G26" s="124">
        <v>22.218119153126548</v>
      </c>
      <c r="H26" s="124">
        <v>-16.93121693121693</v>
      </c>
    </row>
    <row r="27" spans="1:8">
      <c r="A27" s="196" t="s">
        <v>296</v>
      </c>
      <c r="B27" s="316" t="s">
        <v>297</v>
      </c>
      <c r="C27" s="123">
        <v>236535</v>
      </c>
      <c r="D27" s="123">
        <v>306453</v>
      </c>
      <c r="E27" s="123">
        <v>325</v>
      </c>
      <c r="F27" s="123">
        <v>329</v>
      </c>
      <c r="G27" s="124">
        <v>29.559261842856245</v>
      </c>
      <c r="H27" s="124">
        <v>1.2307692307692353</v>
      </c>
    </row>
    <row r="28" spans="1:8">
      <c r="A28" s="196" t="s">
        <v>298</v>
      </c>
      <c r="B28" s="316" t="s">
        <v>299</v>
      </c>
      <c r="C28" s="123">
        <v>146695</v>
      </c>
      <c r="D28" s="123">
        <v>75747</v>
      </c>
      <c r="E28" s="123">
        <v>469</v>
      </c>
      <c r="F28" s="123">
        <v>321</v>
      </c>
      <c r="G28" s="124">
        <v>-48.364293261529021</v>
      </c>
      <c r="H28" s="124">
        <v>-31.556503198294237</v>
      </c>
    </row>
    <row r="29" spans="1:8">
      <c r="A29" s="196" t="s">
        <v>300</v>
      </c>
      <c r="B29" s="316" t="s">
        <v>301</v>
      </c>
      <c r="C29" s="123">
        <v>331427</v>
      </c>
      <c r="D29" s="123">
        <v>348964</v>
      </c>
      <c r="E29" s="123">
        <v>297</v>
      </c>
      <c r="F29" s="123">
        <v>284</v>
      </c>
      <c r="G29" s="124">
        <v>5.2913612952475209</v>
      </c>
      <c r="H29" s="124">
        <v>-4.3771043771043789</v>
      </c>
    </row>
    <row r="30" spans="1:8">
      <c r="A30" s="196" t="s">
        <v>302</v>
      </c>
      <c r="B30" s="316" t="s">
        <v>303</v>
      </c>
      <c r="C30" s="123">
        <v>18837</v>
      </c>
      <c r="D30" s="123">
        <v>18016</v>
      </c>
      <c r="E30" s="123">
        <v>642</v>
      </c>
      <c r="F30" s="123">
        <v>643</v>
      </c>
      <c r="G30" s="124">
        <v>-4.3584434888782724</v>
      </c>
      <c r="H30" s="124">
        <v>0.15576323987538387</v>
      </c>
    </row>
    <row r="31" spans="1:8">
      <c r="A31" s="196" t="s">
        <v>304</v>
      </c>
      <c r="B31" s="316" t="s">
        <v>305</v>
      </c>
      <c r="C31" s="123">
        <v>41538</v>
      </c>
      <c r="D31" s="123">
        <v>46049</v>
      </c>
      <c r="E31" s="123">
        <v>501</v>
      </c>
      <c r="F31" s="123">
        <v>310</v>
      </c>
      <c r="G31" s="124">
        <v>10.859935480764605</v>
      </c>
      <c r="H31" s="124">
        <v>-38.123752495009974</v>
      </c>
    </row>
    <row r="32" spans="1:8">
      <c r="A32" s="196" t="s">
        <v>306</v>
      </c>
      <c r="B32" s="316" t="s">
        <v>307</v>
      </c>
      <c r="C32" s="123">
        <v>155756</v>
      </c>
      <c r="D32" s="123">
        <v>168524</v>
      </c>
      <c r="E32" s="123">
        <v>587</v>
      </c>
      <c r="F32" s="123">
        <v>519</v>
      </c>
      <c r="G32" s="124">
        <v>8.197437016872545</v>
      </c>
      <c r="H32" s="124">
        <v>-11.584327086882451</v>
      </c>
    </row>
    <row r="33" spans="1:8">
      <c r="A33" s="196" t="s">
        <v>308</v>
      </c>
      <c r="B33" s="316" t="s">
        <v>309</v>
      </c>
      <c r="C33" s="123">
        <v>125349</v>
      </c>
      <c r="D33" s="123">
        <v>145432</v>
      </c>
      <c r="E33" s="123">
        <v>330</v>
      </c>
      <c r="F33" s="123">
        <v>332</v>
      </c>
      <c r="G33" s="124">
        <v>16.021667504327919</v>
      </c>
      <c r="H33" s="124">
        <v>0.60606060606060996</v>
      </c>
    </row>
    <row r="34" spans="1:8">
      <c r="A34" s="196" t="s">
        <v>310</v>
      </c>
      <c r="B34" s="316" t="s">
        <v>311</v>
      </c>
      <c r="C34" s="123">
        <v>30264</v>
      </c>
      <c r="D34" s="123">
        <v>19084</v>
      </c>
      <c r="E34" s="123">
        <v>305</v>
      </c>
      <c r="F34" s="123">
        <v>312</v>
      </c>
      <c r="G34" s="124">
        <v>-36.941580756013749</v>
      </c>
      <c r="H34" s="124">
        <v>2.2950819672131084</v>
      </c>
    </row>
    <row r="35" spans="1:8">
      <c r="A35" s="196" t="s">
        <v>312</v>
      </c>
      <c r="B35" s="316" t="s">
        <v>313</v>
      </c>
      <c r="C35" s="123">
        <v>28620</v>
      </c>
      <c r="D35" s="123">
        <v>44739</v>
      </c>
      <c r="E35" s="123">
        <v>299</v>
      </c>
      <c r="F35" s="123">
        <v>473</v>
      </c>
      <c r="G35" s="124">
        <v>56.320754716981128</v>
      </c>
      <c r="H35" s="124">
        <v>58.19397993311037</v>
      </c>
    </row>
    <row r="36" spans="1:8">
      <c r="A36" s="196" t="s">
        <v>314</v>
      </c>
      <c r="B36" s="316" t="s">
        <v>315</v>
      </c>
      <c r="C36" s="123">
        <v>11432</v>
      </c>
      <c r="D36" s="123">
        <v>12399</v>
      </c>
      <c r="E36" s="123">
        <v>310</v>
      </c>
      <c r="F36" s="123">
        <v>357</v>
      </c>
      <c r="G36" s="124">
        <v>8.4587123862841054</v>
      </c>
      <c r="H36" s="124">
        <v>15.161290322580644</v>
      </c>
    </row>
    <row r="37" spans="1:8">
      <c r="A37" s="196" t="s">
        <v>316</v>
      </c>
      <c r="B37" s="316" t="s">
        <v>317</v>
      </c>
      <c r="C37" s="123">
        <v>113061</v>
      </c>
      <c r="D37" s="123">
        <v>131751</v>
      </c>
      <c r="E37" s="123">
        <v>396</v>
      </c>
      <c r="F37" s="123">
        <v>355</v>
      </c>
      <c r="G37" s="124">
        <v>16.530899249077933</v>
      </c>
      <c r="H37" s="124">
        <v>-10.353535353535348</v>
      </c>
    </row>
    <row r="38" spans="1:8">
      <c r="A38" s="196" t="s">
        <v>318</v>
      </c>
      <c r="B38" s="316" t="s">
        <v>319</v>
      </c>
      <c r="C38" s="123">
        <v>64565</v>
      </c>
      <c r="D38" s="123">
        <v>63132</v>
      </c>
      <c r="E38" s="123">
        <v>448</v>
      </c>
      <c r="F38" s="123">
        <v>431</v>
      </c>
      <c r="G38" s="124">
        <v>-2.2194687524200396</v>
      </c>
      <c r="H38" s="124">
        <v>-3.7946428571428603</v>
      </c>
    </row>
    <row r="39" spans="1:8">
      <c r="A39" s="196" t="s">
        <v>320</v>
      </c>
      <c r="B39" s="316" t="s">
        <v>321</v>
      </c>
      <c r="C39" s="123">
        <v>363209</v>
      </c>
      <c r="D39" s="123">
        <v>391468</v>
      </c>
      <c r="E39" s="123">
        <v>222</v>
      </c>
      <c r="F39" s="123">
        <v>204</v>
      </c>
      <c r="G39" s="124">
        <v>7.7803688785244907</v>
      </c>
      <c r="H39" s="124">
        <v>-8.1081081081081035</v>
      </c>
    </row>
    <row r="40" spans="1:8">
      <c r="A40" s="196" t="s">
        <v>322</v>
      </c>
      <c r="B40" s="316" t="s">
        <v>323</v>
      </c>
      <c r="C40" s="123">
        <v>159088</v>
      </c>
      <c r="D40" s="123">
        <v>161279</v>
      </c>
      <c r="E40" s="123">
        <v>254</v>
      </c>
      <c r="F40" s="123">
        <v>251</v>
      </c>
      <c r="G40" s="124">
        <v>1.3772251835462157</v>
      </c>
      <c r="H40" s="124">
        <v>-1.1811023622047223</v>
      </c>
    </row>
    <row r="41" spans="1:8">
      <c r="A41" s="196" t="s">
        <v>324</v>
      </c>
      <c r="B41" s="316" t="s">
        <v>325</v>
      </c>
      <c r="C41" s="123">
        <v>141670</v>
      </c>
      <c r="D41" s="123">
        <v>163729</v>
      </c>
      <c r="E41" s="123">
        <v>338</v>
      </c>
      <c r="F41" s="123">
        <v>300</v>
      </c>
      <c r="G41" s="124">
        <v>15.570692454295187</v>
      </c>
      <c r="H41" s="124">
        <v>-11.242603550295859</v>
      </c>
    </row>
    <row r="42" spans="1:8">
      <c r="A42" s="196" t="s">
        <v>326</v>
      </c>
      <c r="B42" s="316" t="s">
        <v>327</v>
      </c>
      <c r="C42" s="123">
        <v>13917</v>
      </c>
      <c r="D42" s="123">
        <v>12309</v>
      </c>
      <c r="E42" s="123">
        <v>708</v>
      </c>
      <c r="F42" s="123">
        <v>687</v>
      </c>
      <c r="G42" s="124">
        <v>-11.554214270316876</v>
      </c>
      <c r="H42" s="124">
        <v>-2.9661016949152574</v>
      </c>
    </row>
    <row r="43" spans="1:8">
      <c r="A43" s="196" t="s">
        <v>328</v>
      </c>
      <c r="B43" s="316" t="s">
        <v>329</v>
      </c>
      <c r="C43" s="123">
        <v>3330</v>
      </c>
      <c r="D43" s="123">
        <v>3684</v>
      </c>
      <c r="E43" s="123">
        <v>407</v>
      </c>
      <c r="F43" s="123">
        <v>248</v>
      </c>
      <c r="G43" s="124">
        <v>10.630630630630634</v>
      </c>
      <c r="H43" s="124">
        <v>-39.066339066339062</v>
      </c>
    </row>
    <row r="44" spans="1:8">
      <c r="A44" s="196" t="s">
        <v>330</v>
      </c>
      <c r="B44" s="316" t="s">
        <v>331</v>
      </c>
      <c r="C44" s="123">
        <v>239813</v>
      </c>
      <c r="D44" s="123">
        <v>257539</v>
      </c>
      <c r="E44" s="123">
        <v>359</v>
      </c>
      <c r="F44" s="123">
        <v>290</v>
      </c>
      <c r="G44" s="124">
        <v>7.3915926159132228</v>
      </c>
      <c r="H44" s="124">
        <v>-19.220055710306404</v>
      </c>
    </row>
    <row r="45" spans="1:8">
      <c r="A45" s="196" t="s">
        <v>332</v>
      </c>
      <c r="B45" s="316" t="s">
        <v>333</v>
      </c>
      <c r="C45" s="123">
        <v>23271</v>
      </c>
      <c r="D45" s="123">
        <v>22771</v>
      </c>
      <c r="E45" s="123">
        <v>495</v>
      </c>
      <c r="F45" s="123">
        <v>415</v>
      </c>
      <c r="G45" s="124">
        <v>-2.1485969661810822</v>
      </c>
      <c r="H45" s="124">
        <v>-16.161616161616166</v>
      </c>
    </row>
    <row r="46" spans="1:8">
      <c r="A46" s="196" t="s">
        <v>334</v>
      </c>
      <c r="B46" s="316" t="s">
        <v>335</v>
      </c>
      <c r="C46" s="123">
        <v>59170</v>
      </c>
      <c r="D46" s="123">
        <v>61839</v>
      </c>
      <c r="E46" s="123">
        <v>304</v>
      </c>
      <c r="F46" s="123">
        <v>309</v>
      </c>
      <c r="G46" s="124">
        <v>4.5107317897583155</v>
      </c>
      <c r="H46" s="124">
        <v>1.6447368421052655</v>
      </c>
    </row>
    <row r="47" spans="1:8">
      <c r="A47" s="196" t="s">
        <v>336</v>
      </c>
      <c r="B47" s="316" t="s">
        <v>337</v>
      </c>
      <c r="C47" s="123">
        <v>171274</v>
      </c>
      <c r="D47" s="123">
        <v>187750</v>
      </c>
      <c r="E47" s="123">
        <v>531</v>
      </c>
      <c r="F47" s="123">
        <v>490</v>
      </c>
      <c r="G47" s="124">
        <v>9.6196737391547984</v>
      </c>
      <c r="H47" s="124">
        <v>-7.7212806026365381</v>
      </c>
    </row>
    <row r="48" spans="1:8">
      <c r="A48" s="196" t="s">
        <v>338</v>
      </c>
      <c r="B48" s="316" t="s">
        <v>339</v>
      </c>
      <c r="C48" s="123">
        <v>43831</v>
      </c>
      <c r="D48" s="123">
        <v>54549</v>
      </c>
      <c r="E48" s="123">
        <v>669</v>
      </c>
      <c r="F48" s="123">
        <v>599</v>
      </c>
      <c r="G48" s="124">
        <v>24.45301270790079</v>
      </c>
      <c r="H48" s="124">
        <v>-10.463378176382665</v>
      </c>
    </row>
    <row r="49" spans="1:8">
      <c r="A49" s="196" t="s">
        <v>340</v>
      </c>
      <c r="B49" s="316" t="s">
        <v>341</v>
      </c>
      <c r="C49" s="123">
        <v>19864</v>
      </c>
      <c r="D49" s="123">
        <v>26216</v>
      </c>
      <c r="E49" s="123">
        <v>328</v>
      </c>
      <c r="F49" s="123">
        <v>329</v>
      </c>
      <c r="G49" s="124">
        <v>31.977446637132513</v>
      </c>
      <c r="H49" s="124">
        <v>0.30487804878047697</v>
      </c>
    </row>
    <row r="50" spans="1:8">
      <c r="A50" s="196" t="s">
        <v>342</v>
      </c>
      <c r="B50" s="316" t="s">
        <v>343</v>
      </c>
      <c r="C50" s="123">
        <v>8972</v>
      </c>
      <c r="D50" s="123">
        <v>13934</v>
      </c>
      <c r="E50" s="123">
        <v>387</v>
      </c>
      <c r="F50" s="123">
        <v>300</v>
      </c>
      <c r="G50" s="124">
        <v>55.305394560855994</v>
      </c>
      <c r="H50" s="124">
        <v>-22.480620155038757</v>
      </c>
    </row>
    <row r="51" spans="1:8">
      <c r="A51" s="196" t="s">
        <v>344</v>
      </c>
      <c r="B51" s="316" t="s">
        <v>345</v>
      </c>
      <c r="C51" s="123">
        <v>804873</v>
      </c>
      <c r="D51" s="123">
        <v>903704</v>
      </c>
      <c r="E51" s="123">
        <v>233</v>
      </c>
      <c r="F51" s="123">
        <v>232</v>
      </c>
      <c r="G51" s="124">
        <v>12.279080053623371</v>
      </c>
      <c r="H51" s="124">
        <v>-0.42918454935622075</v>
      </c>
    </row>
    <row r="52" spans="1:8">
      <c r="A52" s="196" t="s">
        <v>346</v>
      </c>
      <c r="B52" s="316" t="s">
        <v>347</v>
      </c>
      <c r="C52" s="123">
        <v>82606</v>
      </c>
      <c r="D52" s="123">
        <v>79727</v>
      </c>
      <c r="E52" s="123">
        <v>365</v>
      </c>
      <c r="F52" s="123">
        <v>346</v>
      </c>
      <c r="G52" s="124">
        <v>-3.4852189913565645</v>
      </c>
      <c r="H52" s="124">
        <v>-5.2054794520547958</v>
      </c>
    </row>
    <row r="53" spans="1:8">
      <c r="A53" s="196" t="s">
        <v>348</v>
      </c>
      <c r="B53" s="316" t="s">
        <v>349</v>
      </c>
      <c r="C53" s="123">
        <v>8330</v>
      </c>
      <c r="D53" s="123">
        <v>9667</v>
      </c>
      <c r="E53" s="123">
        <v>326</v>
      </c>
      <c r="F53" s="123">
        <v>303</v>
      </c>
      <c r="G53" s="124">
        <v>16.050420168067237</v>
      </c>
      <c r="H53" s="124">
        <v>-7.055214723926384</v>
      </c>
    </row>
    <row r="54" spans="1:8">
      <c r="A54" s="196" t="s">
        <v>350</v>
      </c>
      <c r="B54" s="316" t="s">
        <v>351</v>
      </c>
      <c r="C54" s="123">
        <v>41981</v>
      </c>
      <c r="D54" s="123">
        <v>60085</v>
      </c>
      <c r="E54" s="123">
        <v>461</v>
      </c>
      <c r="F54" s="123">
        <v>413</v>
      </c>
      <c r="G54" s="124">
        <v>43.124270503322926</v>
      </c>
      <c r="H54" s="124">
        <v>-10.412147505422997</v>
      </c>
    </row>
    <row r="55" spans="1:8">
      <c r="A55" s="196" t="s">
        <v>352</v>
      </c>
      <c r="B55" s="316" t="s">
        <v>353</v>
      </c>
      <c r="C55" s="123">
        <v>128787</v>
      </c>
      <c r="D55" s="123">
        <v>141142</v>
      </c>
      <c r="E55" s="123">
        <v>272</v>
      </c>
      <c r="F55" s="123">
        <v>251</v>
      </c>
      <c r="G55" s="124">
        <v>9.5933595782182977</v>
      </c>
      <c r="H55" s="124">
        <v>-7.7205882352941124</v>
      </c>
    </row>
    <row r="56" spans="1:8">
      <c r="A56" s="196" t="s">
        <v>354</v>
      </c>
      <c r="B56" s="316" t="s">
        <v>355</v>
      </c>
      <c r="C56" s="123">
        <v>206591</v>
      </c>
      <c r="D56" s="123">
        <v>250432</v>
      </c>
      <c r="E56" s="123">
        <v>350</v>
      </c>
      <c r="F56" s="123">
        <v>318</v>
      </c>
      <c r="G56" s="124">
        <v>21.221156778368844</v>
      </c>
      <c r="H56" s="124">
        <v>-9.1428571428571423</v>
      </c>
    </row>
    <row r="57" spans="1:8">
      <c r="A57" s="196" t="s">
        <v>356</v>
      </c>
      <c r="B57" s="316" t="s">
        <v>357</v>
      </c>
      <c r="C57" s="123">
        <v>215874</v>
      </c>
      <c r="D57" s="123">
        <v>208566</v>
      </c>
      <c r="E57" s="123">
        <v>464</v>
      </c>
      <c r="F57" s="123">
        <v>444</v>
      </c>
      <c r="G57" s="124">
        <v>-3.385308096389561</v>
      </c>
      <c r="H57" s="124">
        <v>-4.31034482758621</v>
      </c>
    </row>
    <row r="58" spans="1:8">
      <c r="A58" s="196" t="s">
        <v>358</v>
      </c>
      <c r="B58" s="316" t="s">
        <v>359</v>
      </c>
      <c r="C58" s="123">
        <v>145337</v>
      </c>
      <c r="D58" s="123">
        <v>145210</v>
      </c>
      <c r="E58" s="123">
        <v>287</v>
      </c>
      <c r="F58" s="123">
        <v>295</v>
      </c>
      <c r="G58" s="124">
        <v>-8.7383116481010159E-2</v>
      </c>
      <c r="H58" s="124">
        <v>2.7874564459930307</v>
      </c>
    </row>
    <row r="59" spans="1:8">
      <c r="A59" s="196" t="s">
        <v>360</v>
      </c>
      <c r="B59" s="316" t="s">
        <v>361</v>
      </c>
      <c r="C59" s="123">
        <v>16967</v>
      </c>
      <c r="D59" s="123">
        <v>16516</v>
      </c>
      <c r="E59" s="123">
        <v>432</v>
      </c>
      <c r="F59" s="123">
        <v>317</v>
      </c>
      <c r="G59" s="124">
        <v>-2.6581010196263355</v>
      </c>
      <c r="H59" s="124">
        <v>-26.620370370370374</v>
      </c>
    </row>
    <row r="60" spans="1:8">
      <c r="A60" s="196" t="s">
        <v>362</v>
      </c>
      <c r="B60" s="316" t="s">
        <v>363</v>
      </c>
      <c r="C60" s="123">
        <v>224394</v>
      </c>
      <c r="D60" s="123">
        <v>235813</v>
      </c>
      <c r="E60" s="123">
        <v>254</v>
      </c>
      <c r="F60" s="123">
        <v>252</v>
      </c>
      <c r="G60" s="124">
        <v>5.088816991541667</v>
      </c>
      <c r="H60" s="124">
        <v>-0.78740157480314821</v>
      </c>
    </row>
    <row r="61" spans="1:8">
      <c r="A61" s="196" t="s">
        <v>364</v>
      </c>
      <c r="B61" s="316" t="s">
        <v>365</v>
      </c>
      <c r="C61" s="123">
        <v>28764</v>
      </c>
      <c r="D61" s="123">
        <v>28045</v>
      </c>
      <c r="E61" s="123">
        <v>351</v>
      </c>
      <c r="F61" s="123">
        <v>394</v>
      </c>
      <c r="G61" s="124">
        <v>-2.4996523432067819</v>
      </c>
      <c r="H61" s="124">
        <v>12.250712250712258</v>
      </c>
    </row>
    <row r="62" spans="1:8">
      <c r="A62" s="196" t="s">
        <v>366</v>
      </c>
      <c r="B62" s="316" t="s">
        <v>367</v>
      </c>
      <c r="C62" s="123">
        <v>826182</v>
      </c>
      <c r="D62" s="123">
        <v>920995</v>
      </c>
      <c r="E62" s="123">
        <v>221</v>
      </c>
      <c r="F62" s="123">
        <v>200</v>
      </c>
      <c r="G62" s="124">
        <v>11.476042808969456</v>
      </c>
      <c r="H62" s="124">
        <v>-9.502262443438914</v>
      </c>
    </row>
    <row r="63" spans="1:8">
      <c r="A63" s="196" t="s">
        <v>368</v>
      </c>
      <c r="B63" s="316" t="s">
        <v>369</v>
      </c>
      <c r="C63" s="123">
        <v>80961</v>
      </c>
      <c r="D63" s="123">
        <v>99596</v>
      </c>
      <c r="E63" s="123">
        <v>458</v>
      </c>
      <c r="F63" s="123">
        <v>342</v>
      </c>
      <c r="G63" s="124">
        <v>23.017255221649926</v>
      </c>
      <c r="H63" s="124">
        <v>-25.327510917030573</v>
      </c>
    </row>
    <row r="64" spans="1:8">
      <c r="A64" s="196" t="s">
        <v>370</v>
      </c>
      <c r="B64" s="316" t="s">
        <v>2263</v>
      </c>
      <c r="C64" s="123">
        <v>291248</v>
      </c>
      <c r="D64" s="123">
        <v>372569</v>
      </c>
      <c r="E64" s="123">
        <v>562</v>
      </c>
      <c r="F64" s="123">
        <v>449</v>
      </c>
      <c r="G64" s="124">
        <v>27.921565126627492</v>
      </c>
      <c r="H64" s="124">
        <v>-20.106761565836294</v>
      </c>
    </row>
    <row r="65" spans="1:8">
      <c r="A65" s="196" t="s">
        <v>371</v>
      </c>
      <c r="B65" s="316" t="s">
        <v>2264</v>
      </c>
      <c r="C65" s="123">
        <v>83604</v>
      </c>
      <c r="D65" s="123">
        <v>152483</v>
      </c>
      <c r="E65" s="123">
        <v>374</v>
      </c>
      <c r="F65" s="123">
        <v>344</v>
      </c>
      <c r="G65" s="124">
        <v>82.387206353762977</v>
      </c>
      <c r="H65" s="124">
        <v>-8.0213903743315491</v>
      </c>
    </row>
    <row r="66" spans="1:8">
      <c r="A66" s="196" t="s">
        <v>372</v>
      </c>
      <c r="B66" s="316" t="s">
        <v>373</v>
      </c>
      <c r="C66" s="123">
        <v>80792</v>
      </c>
      <c r="D66" s="123">
        <v>142783</v>
      </c>
      <c r="E66" s="123">
        <v>717</v>
      </c>
      <c r="F66" s="123">
        <v>479</v>
      </c>
      <c r="G66" s="124">
        <v>76.729131597187845</v>
      </c>
      <c r="H66" s="124">
        <v>-33.193863319386331</v>
      </c>
    </row>
    <row r="67" spans="1:8">
      <c r="A67" s="196" t="s">
        <v>374</v>
      </c>
      <c r="B67" s="316" t="s">
        <v>375</v>
      </c>
      <c r="C67" s="123">
        <v>71899</v>
      </c>
      <c r="D67" s="123">
        <v>66273</v>
      </c>
      <c r="E67" s="123">
        <v>1470</v>
      </c>
      <c r="F67" s="123">
        <v>1280</v>
      </c>
      <c r="G67" s="124">
        <v>-7.824865436236939</v>
      </c>
      <c r="H67" s="124">
        <v>-12.925170068027214</v>
      </c>
    </row>
    <row r="68" spans="1:8">
      <c r="A68" s="196" t="s">
        <v>376</v>
      </c>
      <c r="B68" s="316" t="s">
        <v>377</v>
      </c>
      <c r="C68" s="123">
        <v>189543</v>
      </c>
      <c r="D68" s="123">
        <v>211096</v>
      </c>
      <c r="E68" s="123">
        <v>187</v>
      </c>
      <c r="F68" s="123">
        <v>204</v>
      </c>
      <c r="G68" s="124">
        <v>11.371034540974879</v>
      </c>
      <c r="H68" s="124">
        <v>9.0909090909090828</v>
      </c>
    </row>
    <row r="69" spans="1:8">
      <c r="A69" s="196" t="s">
        <v>378</v>
      </c>
      <c r="B69" s="316" t="s">
        <v>379</v>
      </c>
      <c r="C69" s="123">
        <v>70007</v>
      </c>
      <c r="D69" s="123">
        <v>86180</v>
      </c>
      <c r="E69" s="123">
        <v>433</v>
      </c>
      <c r="F69" s="123">
        <v>389</v>
      </c>
      <c r="G69" s="124">
        <v>23.101975516734029</v>
      </c>
      <c r="H69" s="124">
        <v>-10.161662817551964</v>
      </c>
    </row>
    <row r="70" spans="1:8">
      <c r="A70" s="196" t="s">
        <v>380</v>
      </c>
      <c r="B70" s="316" t="s">
        <v>381</v>
      </c>
      <c r="C70" s="123">
        <v>13620</v>
      </c>
      <c r="D70" s="123">
        <v>21907</v>
      </c>
      <c r="E70" s="123">
        <v>166</v>
      </c>
      <c r="F70" s="123">
        <v>199</v>
      </c>
      <c r="G70" s="124">
        <v>60.844346549192373</v>
      </c>
      <c r="H70" s="124">
        <v>19.879518072289159</v>
      </c>
    </row>
    <row r="71" spans="1:8">
      <c r="A71" s="196" t="s">
        <v>382</v>
      </c>
      <c r="B71" s="316" t="s">
        <v>383</v>
      </c>
      <c r="C71" s="123">
        <v>5674</v>
      </c>
      <c r="D71" s="123">
        <v>6801</v>
      </c>
      <c r="E71" s="123">
        <v>514</v>
      </c>
      <c r="F71" s="123">
        <v>310</v>
      </c>
      <c r="G71" s="124">
        <v>19.862530842439185</v>
      </c>
      <c r="H71" s="124">
        <v>-39.688715953307394</v>
      </c>
    </row>
    <row r="72" spans="1:8">
      <c r="A72" s="196" t="s">
        <v>384</v>
      </c>
      <c r="B72" s="316" t="s">
        <v>385</v>
      </c>
      <c r="C72" s="123">
        <v>273</v>
      </c>
      <c r="D72" s="123">
        <v>76</v>
      </c>
      <c r="E72" s="123">
        <v>524</v>
      </c>
      <c r="F72" s="123">
        <v>534</v>
      </c>
      <c r="G72" s="124">
        <v>-72.161172161172161</v>
      </c>
      <c r="H72" s="124">
        <v>1.9083969465648831</v>
      </c>
    </row>
    <row r="73" spans="1:8">
      <c r="A73" s="196" t="s">
        <v>386</v>
      </c>
      <c r="B73" s="316" t="s">
        <v>387</v>
      </c>
      <c r="C73" s="123">
        <v>28145</v>
      </c>
      <c r="D73" s="123">
        <v>47580</v>
      </c>
      <c r="E73" s="123">
        <v>472</v>
      </c>
      <c r="F73" s="123">
        <v>369</v>
      </c>
      <c r="G73" s="124">
        <v>69.053117782909922</v>
      </c>
      <c r="H73" s="124">
        <v>-21.822033898305083</v>
      </c>
    </row>
    <row r="74" spans="1:8">
      <c r="A74" s="196" t="s">
        <v>502</v>
      </c>
      <c r="B74" s="316" t="s">
        <v>2353</v>
      </c>
      <c r="C74" s="123"/>
      <c r="D74" s="123">
        <v>1708</v>
      </c>
      <c r="E74" s="123" t="s">
        <v>501</v>
      </c>
      <c r="F74" s="123">
        <v>804</v>
      </c>
      <c r="G74" s="124" t="s">
        <v>690</v>
      </c>
      <c r="H74" s="124" t="s">
        <v>690</v>
      </c>
    </row>
    <row r="75" spans="1:8">
      <c r="A75" s="196" t="s">
        <v>388</v>
      </c>
      <c r="B75" s="316" t="s">
        <v>389</v>
      </c>
      <c r="C75" s="123">
        <v>210847</v>
      </c>
      <c r="D75" s="123">
        <v>101148</v>
      </c>
      <c r="E75" s="123">
        <v>289</v>
      </c>
      <c r="F75" s="123">
        <v>296</v>
      </c>
      <c r="G75" s="124">
        <v>-52.027773693721045</v>
      </c>
      <c r="H75" s="124">
        <v>2.4221453287197159</v>
      </c>
    </row>
    <row r="76" spans="1:8">
      <c r="A76" s="196" t="s">
        <v>390</v>
      </c>
      <c r="B76" s="316" t="s">
        <v>391</v>
      </c>
      <c r="C76" s="123">
        <v>4196</v>
      </c>
      <c r="D76" s="123">
        <v>11</v>
      </c>
      <c r="E76" s="123">
        <v>675</v>
      </c>
      <c r="F76" s="123">
        <v>658</v>
      </c>
      <c r="G76" s="124">
        <v>-99.737845567206861</v>
      </c>
      <c r="H76" s="124">
        <v>-2.5185185185185199</v>
      </c>
    </row>
    <row r="77" spans="1:8">
      <c r="A77" s="196" t="s">
        <v>392</v>
      </c>
      <c r="B77" s="316" t="s">
        <v>393</v>
      </c>
      <c r="C77" s="123">
        <v>5257</v>
      </c>
      <c r="D77" s="3" t="s">
        <v>2389</v>
      </c>
      <c r="E77" s="123">
        <v>315</v>
      </c>
      <c r="F77" s="123">
        <v>159</v>
      </c>
      <c r="G77" s="524" t="s">
        <v>2389</v>
      </c>
      <c r="H77" s="124">
        <v>-49.523809523809526</v>
      </c>
    </row>
    <row r="78" spans="1:8">
      <c r="A78" s="196" t="s">
        <v>394</v>
      </c>
      <c r="B78" s="316" t="s">
        <v>395</v>
      </c>
      <c r="C78" s="123">
        <v>1366</v>
      </c>
      <c r="D78" s="123">
        <v>318</v>
      </c>
      <c r="E78" s="123">
        <v>1283</v>
      </c>
      <c r="F78" s="123">
        <v>871</v>
      </c>
      <c r="G78" s="124">
        <v>-76.720351390922403</v>
      </c>
      <c r="H78" s="124">
        <v>-32.112236944660957</v>
      </c>
    </row>
    <row r="79" spans="1:8">
      <c r="A79" s="196" t="s">
        <v>396</v>
      </c>
      <c r="B79" s="316" t="s">
        <v>397</v>
      </c>
      <c r="C79" s="123">
        <v>73468</v>
      </c>
      <c r="D79" s="123">
        <v>112094</v>
      </c>
      <c r="E79" s="123">
        <v>127</v>
      </c>
      <c r="F79" s="123">
        <v>118</v>
      </c>
      <c r="G79" s="124">
        <v>52.575270866227463</v>
      </c>
      <c r="H79" s="124">
        <v>-7.0866141732283445</v>
      </c>
    </row>
    <row r="80" spans="1:8">
      <c r="A80" s="196" t="s">
        <v>503</v>
      </c>
      <c r="B80" s="316" t="s">
        <v>2352</v>
      </c>
      <c r="C80" s="123">
        <v>1207</v>
      </c>
      <c r="D80" s="123"/>
      <c r="E80" s="123">
        <v>2490</v>
      </c>
      <c r="F80" s="123" t="s">
        <v>501</v>
      </c>
      <c r="G80" s="124" t="s">
        <v>690</v>
      </c>
      <c r="H80" s="124" t="s">
        <v>690</v>
      </c>
    </row>
    <row r="81" spans="1:8">
      <c r="A81" s="196" t="s">
        <v>398</v>
      </c>
      <c r="B81" s="316" t="s">
        <v>399</v>
      </c>
      <c r="C81" s="123">
        <v>14221</v>
      </c>
      <c r="D81" s="3" t="s">
        <v>2389</v>
      </c>
      <c r="E81" s="123">
        <v>405</v>
      </c>
      <c r="F81" s="123">
        <v>343</v>
      </c>
      <c r="G81" s="524" t="s">
        <v>2389</v>
      </c>
      <c r="H81" s="124">
        <v>-15.308641975308646</v>
      </c>
    </row>
    <row r="82" spans="1:8">
      <c r="A82" s="196" t="s">
        <v>400</v>
      </c>
      <c r="B82" s="316" t="s">
        <v>401</v>
      </c>
      <c r="C82" s="123">
        <v>205928</v>
      </c>
      <c r="D82" s="123">
        <v>276806</v>
      </c>
      <c r="E82" s="123">
        <v>313</v>
      </c>
      <c r="F82" s="123">
        <v>277</v>
      </c>
      <c r="G82" s="124">
        <v>34.418825997435995</v>
      </c>
      <c r="H82" s="124">
        <v>-11.501597444089462</v>
      </c>
    </row>
    <row r="83" spans="1:8">
      <c r="A83" s="196" t="s">
        <v>402</v>
      </c>
      <c r="B83" s="316" t="s">
        <v>403</v>
      </c>
      <c r="C83" s="123">
        <v>17928</v>
      </c>
      <c r="D83" s="123">
        <v>19020</v>
      </c>
      <c r="E83" s="123">
        <v>348</v>
      </c>
      <c r="F83" s="123">
        <v>307</v>
      </c>
      <c r="G83" s="124">
        <v>6.0910307898259797</v>
      </c>
      <c r="H83" s="124">
        <v>-11.781609195402298</v>
      </c>
    </row>
    <row r="84" spans="1:8">
      <c r="A84" s="196" t="s">
        <v>404</v>
      </c>
      <c r="B84" s="316" t="s">
        <v>405</v>
      </c>
      <c r="C84" s="123">
        <v>41140</v>
      </c>
      <c r="D84" s="123">
        <v>49387</v>
      </c>
      <c r="E84" s="123">
        <v>228</v>
      </c>
      <c r="F84" s="123">
        <v>346</v>
      </c>
      <c r="G84" s="124">
        <v>20.046183762761306</v>
      </c>
      <c r="H84" s="124">
        <v>51.754385964912288</v>
      </c>
    </row>
    <row r="85" spans="1:8">
      <c r="A85" s="196" t="s">
        <v>406</v>
      </c>
      <c r="B85" s="316" t="s">
        <v>407</v>
      </c>
      <c r="C85" s="123">
        <v>59817</v>
      </c>
      <c r="D85" s="123">
        <v>59157</v>
      </c>
      <c r="E85" s="123">
        <v>241</v>
      </c>
      <c r="F85" s="123">
        <v>184</v>
      </c>
      <c r="G85" s="124">
        <v>-1.1033652640553671</v>
      </c>
      <c r="H85" s="124">
        <v>-23.651452282157681</v>
      </c>
    </row>
    <row r="86" spans="1:8">
      <c r="A86" s="196" t="s">
        <v>408</v>
      </c>
      <c r="B86" s="316" t="s">
        <v>409</v>
      </c>
      <c r="C86" s="123">
        <v>194056</v>
      </c>
      <c r="D86" s="123">
        <v>116927</v>
      </c>
      <c r="E86" s="123">
        <v>410</v>
      </c>
      <c r="F86" s="123">
        <v>546</v>
      </c>
      <c r="G86" s="124">
        <v>-39.745743496722596</v>
      </c>
      <c r="H86" s="124">
        <v>33.170731707317081</v>
      </c>
    </row>
    <row r="87" spans="1:8">
      <c r="A87" s="196" t="s">
        <v>410</v>
      </c>
      <c r="B87" s="316" t="s">
        <v>411</v>
      </c>
      <c r="C87" s="123">
        <v>56728</v>
      </c>
      <c r="D87" s="123">
        <v>93611</v>
      </c>
      <c r="E87" s="123">
        <v>81</v>
      </c>
      <c r="F87" s="123">
        <v>90</v>
      </c>
      <c r="G87" s="124">
        <v>65.017275419545896</v>
      </c>
      <c r="H87" s="124">
        <v>11.111111111111116</v>
      </c>
    </row>
    <row r="88" spans="1:8">
      <c r="A88" s="196" t="s">
        <v>412</v>
      </c>
      <c r="B88" s="316" t="s">
        <v>413</v>
      </c>
      <c r="C88" s="123">
        <v>251480</v>
      </c>
      <c r="D88" s="123">
        <v>262612</v>
      </c>
      <c r="E88" s="123">
        <v>213</v>
      </c>
      <c r="F88" s="123">
        <v>211</v>
      </c>
      <c r="G88" s="124">
        <v>4.4265945602036005</v>
      </c>
      <c r="H88" s="124">
        <v>-0.93896713615023719</v>
      </c>
    </row>
    <row r="89" spans="1:8">
      <c r="A89" s="196" t="s">
        <v>414</v>
      </c>
      <c r="B89" s="316" t="s">
        <v>415</v>
      </c>
      <c r="C89" s="123">
        <v>267407</v>
      </c>
      <c r="D89" s="123">
        <v>329835</v>
      </c>
      <c r="E89" s="123">
        <v>304</v>
      </c>
      <c r="F89" s="123">
        <v>281</v>
      </c>
      <c r="G89" s="124">
        <v>23.345686537749579</v>
      </c>
      <c r="H89" s="124">
        <v>-7.5657894736842142</v>
      </c>
    </row>
    <row r="90" spans="1:8">
      <c r="A90" s="196" t="s">
        <v>416</v>
      </c>
      <c r="B90" s="316" t="s">
        <v>417</v>
      </c>
      <c r="C90" s="123">
        <v>865509</v>
      </c>
      <c r="D90" s="123">
        <v>1006010</v>
      </c>
      <c r="E90" s="123">
        <v>251</v>
      </c>
      <c r="F90" s="123">
        <v>236</v>
      </c>
      <c r="G90" s="124">
        <v>16.233337839352323</v>
      </c>
      <c r="H90" s="124">
        <v>-5.9760956175298752</v>
      </c>
    </row>
    <row r="91" spans="1:8">
      <c r="A91" s="196" t="s">
        <v>418</v>
      </c>
      <c r="B91" s="316" t="s">
        <v>419</v>
      </c>
      <c r="C91" s="123">
        <v>747291</v>
      </c>
      <c r="D91" s="123">
        <v>822740</v>
      </c>
      <c r="E91" s="123">
        <v>178</v>
      </c>
      <c r="F91" s="123">
        <v>158</v>
      </c>
      <c r="G91" s="124">
        <v>10.096334627340632</v>
      </c>
      <c r="H91" s="124">
        <v>-11.23595505617978</v>
      </c>
    </row>
    <row r="92" spans="1:8">
      <c r="A92" s="196" t="s">
        <v>420</v>
      </c>
      <c r="B92" s="316" t="s">
        <v>421</v>
      </c>
      <c r="C92" s="123">
        <v>24930</v>
      </c>
      <c r="D92" s="123">
        <v>80132</v>
      </c>
      <c r="E92" s="123">
        <v>299</v>
      </c>
      <c r="F92" s="123">
        <v>228</v>
      </c>
      <c r="G92" s="124">
        <v>221.42799839550742</v>
      </c>
      <c r="H92" s="124">
        <v>-23.745819397993305</v>
      </c>
    </row>
    <row r="93" spans="1:8">
      <c r="A93" s="196" t="s">
        <v>422</v>
      </c>
      <c r="B93" s="316" t="s">
        <v>423</v>
      </c>
      <c r="C93" s="123">
        <v>132933</v>
      </c>
      <c r="D93" s="123">
        <v>140060</v>
      </c>
      <c r="E93" s="123">
        <v>299</v>
      </c>
      <c r="F93" s="123">
        <v>295</v>
      </c>
      <c r="G93" s="124">
        <v>5.3613474457057331</v>
      </c>
      <c r="H93" s="124">
        <v>-1.3377926421404673</v>
      </c>
    </row>
    <row r="94" spans="1:8">
      <c r="A94" s="196" t="s">
        <v>424</v>
      </c>
      <c r="B94" s="316" t="s">
        <v>379</v>
      </c>
      <c r="C94" s="123">
        <v>34142</v>
      </c>
      <c r="D94" s="123">
        <v>89842</v>
      </c>
      <c r="E94" s="123">
        <v>233</v>
      </c>
      <c r="F94" s="123">
        <v>232</v>
      </c>
      <c r="G94" s="124">
        <v>163.14217093316154</v>
      </c>
      <c r="H94" s="124">
        <v>-0.42918454935622075</v>
      </c>
    </row>
    <row r="95" spans="1:8">
      <c r="A95" s="196" t="s">
        <v>425</v>
      </c>
      <c r="B95" s="316" t="s">
        <v>426</v>
      </c>
      <c r="C95" s="123">
        <v>162928</v>
      </c>
      <c r="D95" s="123">
        <v>195392</v>
      </c>
      <c r="E95" s="123">
        <v>176</v>
      </c>
      <c r="F95" s="123">
        <v>177</v>
      </c>
      <c r="G95" s="124">
        <v>19.92536580575468</v>
      </c>
      <c r="H95" s="124">
        <v>0.56818181818181213</v>
      </c>
    </row>
    <row r="96" spans="1:8">
      <c r="A96" s="196" t="s">
        <v>427</v>
      </c>
      <c r="B96" s="316" t="s">
        <v>428</v>
      </c>
      <c r="C96" s="123">
        <v>5408</v>
      </c>
      <c r="D96" s="123">
        <v>6445</v>
      </c>
      <c r="E96" s="123">
        <v>495</v>
      </c>
      <c r="F96" s="123">
        <v>545</v>
      </c>
      <c r="G96" s="124">
        <v>19.175295857988161</v>
      </c>
      <c r="H96" s="124">
        <v>10.1010101010101</v>
      </c>
    </row>
    <row r="97" spans="1:8">
      <c r="A97" s="196" t="s">
        <v>429</v>
      </c>
      <c r="B97" s="316" t="s">
        <v>430</v>
      </c>
      <c r="C97" s="123">
        <v>13345</v>
      </c>
      <c r="D97" s="123">
        <v>14078</v>
      </c>
      <c r="E97" s="123">
        <v>218</v>
      </c>
      <c r="F97" s="123">
        <v>174</v>
      </c>
      <c r="G97" s="124">
        <v>5.4926938928437696</v>
      </c>
      <c r="H97" s="124">
        <v>-20.183486238532112</v>
      </c>
    </row>
    <row r="98" spans="1:8">
      <c r="A98" s="196" t="s">
        <v>431</v>
      </c>
      <c r="B98" s="316" t="s">
        <v>432</v>
      </c>
      <c r="C98" s="123">
        <v>34613</v>
      </c>
      <c r="D98" s="123">
        <v>43486</v>
      </c>
      <c r="E98" s="123">
        <v>121</v>
      </c>
      <c r="F98" s="123">
        <v>133</v>
      </c>
      <c r="G98" s="124">
        <v>25.634877069309226</v>
      </c>
      <c r="H98" s="124">
        <v>9.9173553719008147</v>
      </c>
    </row>
    <row r="99" spans="1:8">
      <c r="A99" s="196" t="s">
        <v>433</v>
      </c>
      <c r="B99" s="316" t="s">
        <v>434</v>
      </c>
      <c r="C99" s="123">
        <v>50303</v>
      </c>
      <c r="D99" s="123">
        <v>53030</v>
      </c>
      <c r="E99" s="123">
        <v>299</v>
      </c>
      <c r="F99" s="123">
        <v>274</v>
      </c>
      <c r="G99" s="124">
        <v>5.4211478440649774</v>
      </c>
      <c r="H99" s="124">
        <v>-8.3612040133779324</v>
      </c>
    </row>
    <row r="100" spans="1:8">
      <c r="A100" s="196" t="s">
        <v>435</v>
      </c>
      <c r="B100" s="316" t="s">
        <v>436</v>
      </c>
      <c r="C100" s="123">
        <v>109398</v>
      </c>
      <c r="D100" s="123">
        <v>146725</v>
      </c>
      <c r="E100" s="123">
        <v>340</v>
      </c>
      <c r="F100" s="123">
        <v>223</v>
      </c>
      <c r="G100" s="124">
        <v>34.120367831221785</v>
      </c>
      <c r="H100" s="124">
        <v>-34.411764705882355</v>
      </c>
    </row>
    <row r="101" spans="1:8">
      <c r="A101" s="196" t="s">
        <v>504</v>
      </c>
      <c r="B101" s="316" t="s">
        <v>2354</v>
      </c>
      <c r="C101" s="123">
        <v>4886</v>
      </c>
      <c r="D101" s="123"/>
      <c r="E101" s="123">
        <v>443</v>
      </c>
      <c r="F101" s="123" t="s">
        <v>501</v>
      </c>
      <c r="G101" s="124" t="s">
        <v>690</v>
      </c>
      <c r="H101" s="124" t="s">
        <v>690</v>
      </c>
    </row>
    <row r="102" spans="1:8">
      <c r="A102" s="196" t="s">
        <v>505</v>
      </c>
      <c r="B102" s="316" t="s">
        <v>2355</v>
      </c>
      <c r="C102" s="123">
        <v>4155</v>
      </c>
      <c r="D102" s="123"/>
      <c r="E102" s="123">
        <v>256</v>
      </c>
      <c r="F102" s="123" t="s">
        <v>501</v>
      </c>
      <c r="G102" s="124" t="s">
        <v>690</v>
      </c>
      <c r="H102" s="124" t="s">
        <v>690</v>
      </c>
    </row>
    <row r="103" spans="1:8">
      <c r="A103" s="196" t="s">
        <v>437</v>
      </c>
      <c r="B103" s="316" t="s">
        <v>438</v>
      </c>
      <c r="C103" s="123">
        <v>74988</v>
      </c>
      <c r="D103" s="123">
        <v>127546</v>
      </c>
      <c r="E103" s="123">
        <v>229</v>
      </c>
      <c r="F103" s="123">
        <v>220</v>
      </c>
      <c r="G103" s="124">
        <v>70.088547500933473</v>
      </c>
      <c r="H103" s="124">
        <v>-3.9301310043668103</v>
      </c>
    </row>
    <row r="104" spans="1:8">
      <c r="A104" s="196" t="s">
        <v>439</v>
      </c>
      <c r="B104" s="316" t="s">
        <v>440</v>
      </c>
      <c r="C104" s="123">
        <v>17015</v>
      </c>
      <c r="D104" s="123">
        <v>17526</v>
      </c>
      <c r="E104" s="123">
        <v>288</v>
      </c>
      <c r="F104" s="123">
        <v>247</v>
      </c>
      <c r="G104" s="124">
        <v>3.0032324419629663</v>
      </c>
      <c r="H104" s="124">
        <v>-14.236111111111116</v>
      </c>
    </row>
    <row r="105" spans="1:8">
      <c r="A105" s="196" t="s">
        <v>441</v>
      </c>
      <c r="B105" s="316" t="s">
        <v>442</v>
      </c>
      <c r="C105" s="123">
        <v>144441</v>
      </c>
      <c r="D105" s="123">
        <v>161225</v>
      </c>
      <c r="E105" s="123">
        <v>278</v>
      </c>
      <c r="F105" s="123">
        <v>220</v>
      </c>
      <c r="G105" s="124">
        <v>11.61996939927028</v>
      </c>
      <c r="H105" s="124">
        <v>-20.863309352517987</v>
      </c>
    </row>
    <row r="106" spans="1:8">
      <c r="A106" s="196" t="s">
        <v>443</v>
      </c>
      <c r="B106" s="316" t="s">
        <v>444</v>
      </c>
      <c r="C106" s="123">
        <v>38240</v>
      </c>
      <c r="D106" s="123">
        <v>41814</v>
      </c>
      <c r="E106" s="123">
        <v>249</v>
      </c>
      <c r="F106" s="123">
        <v>291</v>
      </c>
      <c r="G106" s="124">
        <v>9.3462343096234246</v>
      </c>
      <c r="H106" s="124">
        <v>16.867469879518083</v>
      </c>
    </row>
    <row r="107" spans="1:8">
      <c r="A107" s="196" t="s">
        <v>445</v>
      </c>
      <c r="B107" s="316" t="s">
        <v>446</v>
      </c>
      <c r="C107" s="123">
        <v>79277</v>
      </c>
      <c r="D107" s="123">
        <v>94255</v>
      </c>
      <c r="E107" s="123">
        <v>195</v>
      </c>
      <c r="F107" s="123">
        <v>165</v>
      </c>
      <c r="G107" s="124">
        <v>18.893247726326678</v>
      </c>
      <c r="H107" s="124">
        <v>-15.384615384615385</v>
      </c>
    </row>
    <row r="108" spans="1:8">
      <c r="A108" s="196" t="s">
        <v>506</v>
      </c>
      <c r="B108" s="316" t="s">
        <v>2356</v>
      </c>
      <c r="C108" s="123">
        <v>213840</v>
      </c>
      <c r="D108" s="123"/>
      <c r="E108" s="123">
        <v>339</v>
      </c>
      <c r="F108" s="123" t="s">
        <v>501</v>
      </c>
      <c r="G108" s="124" t="s">
        <v>690</v>
      </c>
      <c r="H108" s="124" t="s">
        <v>690</v>
      </c>
    </row>
    <row r="109" spans="1:8">
      <c r="A109" s="196" t="s">
        <v>447</v>
      </c>
      <c r="B109" s="316" t="s">
        <v>448</v>
      </c>
      <c r="C109" s="123">
        <v>842</v>
      </c>
      <c r="D109" s="123">
        <v>1073</v>
      </c>
      <c r="E109" s="123">
        <v>184</v>
      </c>
      <c r="F109" s="123">
        <v>453</v>
      </c>
      <c r="G109" s="124">
        <v>27.434679334916858</v>
      </c>
      <c r="H109" s="124">
        <v>146.19565217391303</v>
      </c>
    </row>
    <row r="110" spans="1:8">
      <c r="A110" s="196" t="s">
        <v>449</v>
      </c>
      <c r="B110" s="316" t="s">
        <v>450</v>
      </c>
      <c r="C110" s="123">
        <v>891518</v>
      </c>
      <c r="D110" s="123">
        <v>1255420</v>
      </c>
      <c r="E110" s="123">
        <v>171</v>
      </c>
      <c r="F110" s="123">
        <v>183</v>
      </c>
      <c r="G110" s="124">
        <v>40.818244836335339</v>
      </c>
      <c r="H110" s="124">
        <v>7.0175438596491224</v>
      </c>
    </row>
    <row r="111" spans="1:8">
      <c r="A111" s="196" t="s">
        <v>451</v>
      </c>
      <c r="B111" s="316" t="s">
        <v>452</v>
      </c>
      <c r="C111" s="123">
        <v>65000</v>
      </c>
      <c r="D111" s="123">
        <v>46858</v>
      </c>
      <c r="E111" s="123">
        <v>345</v>
      </c>
      <c r="F111" s="123">
        <v>408</v>
      </c>
      <c r="G111" s="124">
        <v>-27.910769230769226</v>
      </c>
      <c r="H111" s="124">
        <v>18.260869565217398</v>
      </c>
    </row>
    <row r="112" spans="1:8">
      <c r="A112" s="196" t="s">
        <v>453</v>
      </c>
      <c r="B112" s="316" t="s">
        <v>454</v>
      </c>
      <c r="C112" s="123">
        <v>68386</v>
      </c>
      <c r="D112" s="123">
        <v>123148</v>
      </c>
      <c r="E112" s="123">
        <v>352</v>
      </c>
      <c r="F112" s="123">
        <v>215</v>
      </c>
      <c r="G112" s="124">
        <v>80.077793700465023</v>
      </c>
      <c r="H112" s="124">
        <v>-38.92045454545454</v>
      </c>
    </row>
    <row r="113" spans="1:8">
      <c r="A113" s="196" t="s">
        <v>455</v>
      </c>
      <c r="B113" s="316" t="s">
        <v>456</v>
      </c>
      <c r="C113" s="123">
        <v>16022</v>
      </c>
      <c r="D113" s="123">
        <v>18894</v>
      </c>
      <c r="E113" s="123">
        <v>301</v>
      </c>
      <c r="F113" s="123">
        <v>300</v>
      </c>
      <c r="G113" s="124">
        <v>17.925352640119829</v>
      </c>
      <c r="H113" s="124">
        <v>-0.33222591362126463</v>
      </c>
    </row>
    <row r="114" spans="1:8">
      <c r="A114" s="196" t="s">
        <v>457</v>
      </c>
      <c r="B114" s="316" t="s">
        <v>458</v>
      </c>
      <c r="C114" s="123">
        <v>27753</v>
      </c>
      <c r="D114" s="123">
        <v>32366</v>
      </c>
      <c r="E114" s="123">
        <v>214</v>
      </c>
      <c r="F114" s="123">
        <v>218</v>
      </c>
      <c r="G114" s="124">
        <v>16.621626490829811</v>
      </c>
      <c r="H114" s="124">
        <v>1.8691588785046731</v>
      </c>
    </row>
    <row r="115" spans="1:8">
      <c r="A115" s="196" t="s">
        <v>459</v>
      </c>
      <c r="B115" s="316" t="s">
        <v>460</v>
      </c>
      <c r="C115" s="123">
        <v>5063</v>
      </c>
      <c r="D115" s="123">
        <v>14070</v>
      </c>
      <c r="E115" s="123">
        <v>188</v>
      </c>
      <c r="F115" s="123">
        <v>357</v>
      </c>
      <c r="G115" s="124">
        <v>177.89847916255184</v>
      </c>
      <c r="H115" s="124">
        <v>89.893617021276611</v>
      </c>
    </row>
    <row r="116" spans="1:8">
      <c r="A116" s="196" t="s">
        <v>461</v>
      </c>
      <c r="B116" s="316" t="s">
        <v>462</v>
      </c>
      <c r="C116" s="123">
        <v>8219</v>
      </c>
      <c r="D116" s="123">
        <v>316602</v>
      </c>
      <c r="E116" s="123">
        <v>504</v>
      </c>
      <c r="F116" s="123">
        <v>265</v>
      </c>
      <c r="G116" s="124">
        <v>3752.0744616133347</v>
      </c>
      <c r="H116" s="124">
        <v>-47.420634920634917</v>
      </c>
    </row>
    <row r="117" spans="1:8">
      <c r="A117" s="196" t="s">
        <v>463</v>
      </c>
      <c r="B117" s="316" t="s">
        <v>313</v>
      </c>
      <c r="C117" s="123">
        <v>13396</v>
      </c>
      <c r="D117" s="123">
        <v>27963</v>
      </c>
      <c r="E117" s="123">
        <v>580</v>
      </c>
      <c r="F117" s="123">
        <v>281</v>
      </c>
      <c r="G117" s="124">
        <v>108.74141534786506</v>
      </c>
      <c r="H117" s="124">
        <v>-51.551724137931032</v>
      </c>
    </row>
    <row r="118" spans="1:8">
      <c r="A118" s="196" t="s">
        <v>464</v>
      </c>
      <c r="B118" s="316" t="s">
        <v>383</v>
      </c>
      <c r="C118" s="123">
        <v>3902</v>
      </c>
      <c r="D118" s="123">
        <v>19865</v>
      </c>
      <c r="E118" s="123">
        <v>306</v>
      </c>
      <c r="F118" s="123">
        <v>338</v>
      </c>
      <c r="G118" s="124">
        <v>409.09789851358278</v>
      </c>
      <c r="H118" s="124">
        <v>10.457516339869288</v>
      </c>
    </row>
    <row r="119" spans="1:8">
      <c r="A119" s="196" t="s">
        <v>465</v>
      </c>
      <c r="B119" s="316" t="s">
        <v>385</v>
      </c>
      <c r="C119" s="123"/>
      <c r="D119" s="123">
        <v>13</v>
      </c>
      <c r="E119" s="123" t="s">
        <v>501</v>
      </c>
      <c r="F119" s="123">
        <v>739</v>
      </c>
      <c r="G119" s="124" t="s">
        <v>690</v>
      </c>
      <c r="H119" s="124" t="s">
        <v>690</v>
      </c>
    </row>
    <row r="120" spans="1:8">
      <c r="A120" s="196" t="s">
        <v>466</v>
      </c>
      <c r="B120" s="316" t="s">
        <v>373</v>
      </c>
      <c r="C120" s="123">
        <v>3540</v>
      </c>
      <c r="D120" s="123">
        <v>20299</v>
      </c>
      <c r="E120" s="123">
        <v>507</v>
      </c>
      <c r="F120" s="123">
        <v>328</v>
      </c>
      <c r="G120" s="124">
        <v>473.41807909604523</v>
      </c>
      <c r="H120" s="124">
        <v>-35.30571992110454</v>
      </c>
    </row>
    <row r="121" spans="1:8">
      <c r="A121" s="196" t="s">
        <v>467</v>
      </c>
      <c r="B121" s="316" t="s">
        <v>317</v>
      </c>
      <c r="C121" s="123">
        <v>8058</v>
      </c>
      <c r="D121" s="123">
        <v>24722</v>
      </c>
      <c r="E121" s="123">
        <v>407</v>
      </c>
      <c r="F121" s="123">
        <v>297</v>
      </c>
      <c r="G121" s="124">
        <v>206.8006949615289</v>
      </c>
      <c r="H121" s="124">
        <v>-27.027027027027028</v>
      </c>
    </row>
    <row r="122" spans="1:8">
      <c r="A122" s="196" t="s">
        <v>468</v>
      </c>
      <c r="B122" s="316" t="s">
        <v>325</v>
      </c>
      <c r="C122" s="123">
        <v>11080</v>
      </c>
      <c r="D122" s="123">
        <v>64220</v>
      </c>
      <c r="E122" s="123">
        <v>222</v>
      </c>
      <c r="F122" s="123">
        <v>214</v>
      </c>
      <c r="G122" s="124">
        <v>479.60288808664257</v>
      </c>
      <c r="H122" s="124">
        <v>-3.6036036036036001</v>
      </c>
    </row>
    <row r="123" spans="1:8">
      <c r="A123" s="196" t="s">
        <v>469</v>
      </c>
      <c r="B123" s="316" t="s">
        <v>337</v>
      </c>
      <c r="C123" s="123">
        <v>10991</v>
      </c>
      <c r="D123" s="123">
        <v>16938</v>
      </c>
      <c r="E123" s="123">
        <v>475</v>
      </c>
      <c r="F123" s="123">
        <v>295</v>
      </c>
      <c r="G123" s="124">
        <v>54.107906468929137</v>
      </c>
      <c r="H123" s="124">
        <v>-37.89473684210526</v>
      </c>
    </row>
    <row r="124" spans="1:8">
      <c r="A124" s="196" t="s">
        <v>470</v>
      </c>
      <c r="B124" s="316" t="s">
        <v>471</v>
      </c>
      <c r="C124" s="123">
        <v>3168</v>
      </c>
      <c r="D124" s="123">
        <v>12936</v>
      </c>
      <c r="E124" s="123">
        <v>358</v>
      </c>
      <c r="F124" s="123">
        <v>200</v>
      </c>
      <c r="G124" s="124">
        <v>308.33333333333331</v>
      </c>
      <c r="H124" s="124">
        <v>-44.134078212290504</v>
      </c>
    </row>
    <row r="125" spans="1:8">
      <c r="A125" s="196" t="s">
        <v>472</v>
      </c>
      <c r="B125" s="316" t="s">
        <v>339</v>
      </c>
      <c r="C125" s="123">
        <v>64</v>
      </c>
      <c r="D125" s="123">
        <v>2387</v>
      </c>
      <c r="E125" s="123">
        <v>86</v>
      </c>
      <c r="F125" s="123">
        <v>1304</v>
      </c>
      <c r="G125" s="124">
        <v>3629.6875</v>
      </c>
      <c r="H125" s="124">
        <v>1416.2790697674418</v>
      </c>
    </row>
    <row r="126" spans="1:8">
      <c r="A126" s="196" t="s">
        <v>473</v>
      </c>
      <c r="B126" s="316" t="s">
        <v>345</v>
      </c>
      <c r="C126" s="123">
        <v>19684</v>
      </c>
      <c r="D126" s="123">
        <v>58099</v>
      </c>
      <c r="E126" s="123">
        <v>228</v>
      </c>
      <c r="F126" s="123">
        <v>116</v>
      </c>
      <c r="G126" s="124">
        <v>195.15850436903071</v>
      </c>
      <c r="H126" s="124">
        <v>-49.122807017543856</v>
      </c>
    </row>
    <row r="127" spans="1:8">
      <c r="A127" s="196" t="s">
        <v>474</v>
      </c>
      <c r="B127" s="316" t="s">
        <v>353</v>
      </c>
      <c r="C127" s="123">
        <v>947</v>
      </c>
      <c r="D127" s="123">
        <v>2291</v>
      </c>
      <c r="E127" s="123">
        <v>201</v>
      </c>
      <c r="F127" s="123">
        <v>68</v>
      </c>
      <c r="G127" s="124">
        <v>141.92185850052797</v>
      </c>
      <c r="H127" s="124">
        <v>-66.169154228855717</v>
      </c>
    </row>
    <row r="128" spans="1:8">
      <c r="A128" s="196" t="s">
        <v>475</v>
      </c>
      <c r="B128" s="316" t="s">
        <v>355</v>
      </c>
      <c r="C128" s="123">
        <v>80704</v>
      </c>
      <c r="D128" s="123">
        <v>363931</v>
      </c>
      <c r="E128" s="123">
        <v>193</v>
      </c>
      <c r="F128" s="123">
        <v>329</v>
      </c>
      <c r="G128" s="124">
        <v>350.94543021411585</v>
      </c>
      <c r="H128" s="124">
        <v>70.466321243523325</v>
      </c>
    </row>
    <row r="129" spans="1:8">
      <c r="A129" s="196" t="s">
        <v>476</v>
      </c>
      <c r="B129" s="316" t="s">
        <v>357</v>
      </c>
      <c r="C129" s="123">
        <v>3376</v>
      </c>
      <c r="D129" s="123">
        <v>27802</v>
      </c>
      <c r="E129" s="123">
        <v>240</v>
      </c>
      <c r="F129" s="123">
        <v>281</v>
      </c>
      <c r="G129" s="124">
        <v>723.51895734597156</v>
      </c>
      <c r="H129" s="124">
        <v>17.083333333333339</v>
      </c>
    </row>
    <row r="130" spans="1:8">
      <c r="A130" s="196" t="s">
        <v>477</v>
      </c>
      <c r="B130" s="316" t="s">
        <v>478</v>
      </c>
      <c r="C130" s="123">
        <v>3667</v>
      </c>
      <c r="D130" s="123">
        <v>12381</v>
      </c>
      <c r="E130" s="123">
        <v>353</v>
      </c>
      <c r="F130" s="123">
        <v>444</v>
      </c>
      <c r="G130" s="124">
        <v>237.63294245977639</v>
      </c>
      <c r="H130" s="124">
        <v>25.779036827195469</v>
      </c>
    </row>
    <row r="131" spans="1:8">
      <c r="A131" s="196" t="s">
        <v>479</v>
      </c>
      <c r="B131" s="316" t="s">
        <v>363</v>
      </c>
      <c r="C131" s="123">
        <v>2678</v>
      </c>
      <c r="D131" s="123">
        <v>3813</v>
      </c>
      <c r="E131" s="123">
        <v>252</v>
      </c>
      <c r="F131" s="123">
        <v>188</v>
      </c>
      <c r="G131" s="124">
        <v>42.38237490664676</v>
      </c>
      <c r="H131" s="124">
        <v>-25.396825396825395</v>
      </c>
    </row>
    <row r="132" spans="1:8">
      <c r="A132" s="196" t="s">
        <v>480</v>
      </c>
      <c r="B132" s="316" t="s">
        <v>359</v>
      </c>
      <c r="C132" s="123">
        <v>1265</v>
      </c>
      <c r="D132" s="123">
        <v>1463</v>
      </c>
      <c r="E132" s="123">
        <v>343</v>
      </c>
      <c r="F132" s="123">
        <v>253</v>
      </c>
      <c r="G132" s="124">
        <v>15.652173913043477</v>
      </c>
      <c r="H132" s="124">
        <v>-26.239067055393583</v>
      </c>
    </row>
    <row r="133" spans="1:8">
      <c r="A133" s="196" t="s">
        <v>481</v>
      </c>
      <c r="B133" s="316" t="s">
        <v>351</v>
      </c>
      <c r="C133" s="123">
        <v>10121</v>
      </c>
      <c r="D133" s="123">
        <v>57230</v>
      </c>
      <c r="E133" s="123">
        <v>255</v>
      </c>
      <c r="F133" s="123">
        <v>373</v>
      </c>
      <c r="G133" s="124">
        <v>465.45795869973324</v>
      </c>
      <c r="H133" s="124">
        <v>46.274509803921561</v>
      </c>
    </row>
    <row r="134" spans="1:8">
      <c r="A134" s="196" t="s">
        <v>482</v>
      </c>
      <c r="B134" s="316" t="s">
        <v>483</v>
      </c>
      <c r="C134" s="123">
        <v>15448</v>
      </c>
      <c r="D134" s="123">
        <v>83071</v>
      </c>
      <c r="E134" s="123">
        <v>272</v>
      </c>
      <c r="F134" s="123">
        <v>184</v>
      </c>
      <c r="G134" s="124">
        <v>437.74598653547383</v>
      </c>
      <c r="H134" s="124">
        <v>-32.352941176470587</v>
      </c>
    </row>
    <row r="135" spans="1:8">
      <c r="A135" s="196" t="s">
        <v>484</v>
      </c>
      <c r="B135" s="316" t="s">
        <v>297</v>
      </c>
      <c r="C135" s="123">
        <v>2497</v>
      </c>
      <c r="D135" s="123">
        <v>24655</v>
      </c>
      <c r="E135" s="123">
        <v>191</v>
      </c>
      <c r="F135" s="123">
        <v>103</v>
      </c>
      <c r="G135" s="124">
        <v>887.38486183420116</v>
      </c>
      <c r="H135" s="124">
        <v>-46.073298429319379</v>
      </c>
    </row>
    <row r="136" spans="1:8">
      <c r="A136" s="196" t="s">
        <v>485</v>
      </c>
      <c r="B136" s="316" t="s">
        <v>301</v>
      </c>
      <c r="C136" s="123">
        <v>5736</v>
      </c>
      <c r="D136" s="123">
        <v>5708</v>
      </c>
      <c r="E136" s="123">
        <v>242</v>
      </c>
      <c r="F136" s="123">
        <v>211</v>
      </c>
      <c r="G136" s="124">
        <v>-0.48814504881450338</v>
      </c>
      <c r="H136" s="124">
        <v>-12.809917355371903</v>
      </c>
    </row>
    <row r="137" spans="1:8">
      <c r="A137" s="196" t="s">
        <v>486</v>
      </c>
      <c r="B137" s="316" t="s">
        <v>487</v>
      </c>
      <c r="C137" s="123">
        <v>71133</v>
      </c>
      <c r="D137" s="123">
        <v>88655</v>
      </c>
      <c r="E137" s="123">
        <v>144</v>
      </c>
      <c r="F137" s="123">
        <v>194</v>
      </c>
      <c r="G137" s="124">
        <v>24.632730237723699</v>
      </c>
      <c r="H137" s="124">
        <v>34.722222222222229</v>
      </c>
    </row>
    <row r="138" spans="1:8">
      <c r="A138" s="196" t="s">
        <v>488</v>
      </c>
      <c r="B138" s="316" t="s">
        <v>489</v>
      </c>
      <c r="C138" s="123">
        <v>1795</v>
      </c>
      <c r="D138" s="123">
        <v>8881</v>
      </c>
      <c r="E138" s="123">
        <v>181</v>
      </c>
      <c r="F138" s="123">
        <v>249</v>
      </c>
      <c r="G138" s="124">
        <v>394.76323119777163</v>
      </c>
      <c r="H138" s="124">
        <v>37.569060773480658</v>
      </c>
    </row>
    <row r="139" spans="1:8">
      <c r="A139" s="196" t="s">
        <v>490</v>
      </c>
      <c r="B139" s="316" t="s">
        <v>491</v>
      </c>
      <c r="C139" s="123">
        <v>3968</v>
      </c>
      <c r="D139" s="123">
        <v>13064</v>
      </c>
      <c r="E139" s="123">
        <v>237</v>
      </c>
      <c r="F139" s="123">
        <v>173</v>
      </c>
      <c r="G139" s="124">
        <v>229.23387096774195</v>
      </c>
      <c r="H139" s="124">
        <v>-27.004219409282705</v>
      </c>
    </row>
    <row r="140" spans="1:8">
      <c r="A140" s="196" t="s">
        <v>492</v>
      </c>
      <c r="B140" s="316" t="s">
        <v>493</v>
      </c>
      <c r="C140" s="123">
        <v>7137</v>
      </c>
      <c r="D140" s="123">
        <v>29596</v>
      </c>
      <c r="E140" s="123">
        <v>254</v>
      </c>
      <c r="F140" s="123">
        <v>217</v>
      </c>
      <c r="G140" s="124">
        <v>314.6840409135491</v>
      </c>
      <c r="H140" s="124">
        <v>-14.566929133858263</v>
      </c>
    </row>
    <row r="141" spans="1:8">
      <c r="A141" s="196" t="s">
        <v>494</v>
      </c>
      <c r="B141" s="316" t="s">
        <v>495</v>
      </c>
      <c r="C141" s="123">
        <v>37456</v>
      </c>
      <c r="D141" s="123">
        <v>88023</v>
      </c>
      <c r="E141" s="123">
        <v>385</v>
      </c>
      <c r="F141" s="123">
        <v>215</v>
      </c>
      <c r="G141" s="124">
        <v>135.00373771892353</v>
      </c>
      <c r="H141" s="124">
        <v>-44.155844155844157</v>
      </c>
    </row>
    <row r="142" spans="1:8">
      <c r="A142" s="196" t="s">
        <v>507</v>
      </c>
      <c r="B142" s="316" t="s">
        <v>2357</v>
      </c>
      <c r="C142" s="123"/>
      <c r="D142" s="123">
        <v>124</v>
      </c>
      <c r="E142" s="123" t="s">
        <v>501</v>
      </c>
      <c r="F142" s="123">
        <v>130</v>
      </c>
      <c r="G142" s="124" t="s">
        <v>690</v>
      </c>
      <c r="H142" s="124" t="s">
        <v>690</v>
      </c>
    </row>
    <row r="143" spans="1:8">
      <c r="A143" s="429" t="s">
        <v>508</v>
      </c>
      <c r="B143" s="429" t="s">
        <v>1467</v>
      </c>
      <c r="C143" s="430">
        <v>7354</v>
      </c>
      <c r="D143" s="430">
        <v>22545</v>
      </c>
      <c r="E143" s="430">
        <v>793</v>
      </c>
      <c r="F143" s="430">
        <v>204</v>
      </c>
      <c r="G143" s="124">
        <v>206.56785422899105</v>
      </c>
      <c r="H143" s="124">
        <v>-74.274905422446409</v>
      </c>
    </row>
    <row r="144" spans="1:8">
      <c r="A144" s="429" t="s">
        <v>509</v>
      </c>
      <c r="B144" s="429" t="s">
        <v>1467</v>
      </c>
      <c r="C144" s="430">
        <v>34</v>
      </c>
      <c r="D144" s="430"/>
      <c r="E144" s="430">
        <v>226</v>
      </c>
      <c r="F144" s="430" t="s">
        <v>501</v>
      </c>
      <c r="G144" s="124" t="s">
        <v>690</v>
      </c>
      <c r="H144" s="124" t="s">
        <v>690</v>
      </c>
    </row>
    <row r="145" spans="1:8">
      <c r="A145" s="429" t="s">
        <v>510</v>
      </c>
      <c r="B145" s="429" t="s">
        <v>510</v>
      </c>
      <c r="C145" s="430">
        <v>1294</v>
      </c>
      <c r="D145" s="430">
        <v>2444</v>
      </c>
      <c r="E145" s="430">
        <v>2383.5579598145287</v>
      </c>
      <c r="F145" s="430">
        <v>755.03846153846155</v>
      </c>
      <c r="G145" s="124">
        <v>88.871715610510037</v>
      </c>
      <c r="H145" s="124">
        <v>-68.323050067672227</v>
      </c>
    </row>
    <row r="146" spans="1:8" s="120" customFormat="1">
      <c r="A146" s="226" t="s">
        <v>46</v>
      </c>
      <c r="B146" s="318"/>
      <c r="C146" s="272">
        <v>12612065</v>
      </c>
      <c r="D146" s="272">
        <v>15969172</v>
      </c>
      <c r="E146" s="272">
        <v>316.45216086184138</v>
      </c>
      <c r="F146" s="272">
        <v>282.41591144738123</v>
      </c>
      <c r="G146" s="273">
        <v>26.618218348858804</v>
      </c>
      <c r="H146" s="273">
        <v>-10.759493670886078</v>
      </c>
    </row>
  </sheetData>
  <mergeCells count="5">
    <mergeCell ref="C2:D2"/>
    <mergeCell ref="E2:F2"/>
    <mergeCell ref="G2:H2"/>
    <mergeCell ref="A2:A4"/>
    <mergeCell ref="B2:B4"/>
  </mergeCells>
  <pageMargins left="0.39370078740157483" right="0.39370078740157483" top="0.51181102362204722" bottom="0.39370078740157483" header="0.31496062992125984" footer="0.31496062992125984"/>
  <pageSetup paperSize="9" scale="77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5"/>
  <sheetViews>
    <sheetView showGridLines="0" topLeftCell="B1" zoomScale="70" zoomScaleNormal="70" zoomScaleSheetLayoutView="80" workbookViewId="0"/>
  </sheetViews>
  <sheetFormatPr defaultRowHeight="12"/>
  <cols>
    <col min="1" max="1" width="9.140625" style="13" hidden="1" customWidth="1"/>
    <col min="2" max="2" width="2.42578125" style="13" customWidth="1"/>
    <col min="3" max="3" width="7.85546875" style="13" customWidth="1"/>
    <col min="4" max="4" width="8.7109375" style="13" customWidth="1"/>
    <col min="5" max="5" width="8.5703125" style="13" customWidth="1"/>
    <col min="6" max="6" width="13.140625" style="13" customWidth="1"/>
    <col min="7" max="7" width="13.5703125" style="13" customWidth="1"/>
    <col min="8" max="8" width="16" style="13" customWidth="1"/>
    <col min="9" max="9" width="18.42578125" style="13" customWidth="1"/>
    <col min="10" max="10" width="8.85546875" style="13" customWidth="1"/>
    <col min="11" max="11" width="9" style="13" customWidth="1"/>
    <col min="12" max="12" width="8.42578125" style="13" customWidth="1"/>
    <col min="13" max="13" width="9.140625" style="13"/>
    <col min="14" max="14" width="7.140625" style="13" customWidth="1"/>
    <col min="15" max="15" width="8.42578125" style="13" customWidth="1"/>
    <col min="16" max="16384" width="9.140625" style="13"/>
  </cols>
  <sheetData>
    <row r="2" spans="3:15">
      <c r="C2" s="8" t="s">
        <v>2396</v>
      </c>
      <c r="D2" s="8"/>
      <c r="J2" s="8"/>
    </row>
    <row r="4" spans="3:15" ht="14.25">
      <c r="C4" s="496"/>
      <c r="D4" s="655" t="s">
        <v>161</v>
      </c>
      <c r="E4" s="656"/>
      <c r="F4" s="655" t="s">
        <v>2380</v>
      </c>
      <c r="G4" s="656" t="s">
        <v>0</v>
      </c>
      <c r="H4" s="655" t="s">
        <v>2374</v>
      </c>
      <c r="I4" s="656" t="s">
        <v>2374</v>
      </c>
      <c r="J4" s="655" t="s">
        <v>2375</v>
      </c>
      <c r="K4" s="656" t="s">
        <v>2375</v>
      </c>
      <c r="L4" s="605" t="s">
        <v>2376</v>
      </c>
      <c r="M4" s="605"/>
      <c r="N4" s="605"/>
      <c r="O4" s="605"/>
    </row>
    <row r="5" spans="3:15" ht="27" customHeight="1">
      <c r="C5" s="499"/>
      <c r="D5" s="495" t="s">
        <v>2</v>
      </c>
      <c r="E5" s="495" t="s">
        <v>3</v>
      </c>
      <c r="F5" s="495" t="s">
        <v>2</v>
      </c>
      <c r="G5" s="495" t="s">
        <v>3</v>
      </c>
      <c r="H5" s="495" t="s">
        <v>2</v>
      </c>
      <c r="I5" s="495" t="s">
        <v>3</v>
      </c>
      <c r="J5" s="495" t="s">
        <v>2</v>
      </c>
      <c r="K5" s="495" t="s">
        <v>3</v>
      </c>
      <c r="L5" s="508" t="s">
        <v>161</v>
      </c>
      <c r="M5" s="507" t="s">
        <v>2380</v>
      </c>
      <c r="N5" s="507" t="s">
        <v>2382</v>
      </c>
      <c r="O5" s="509" t="s">
        <v>2381</v>
      </c>
    </row>
    <row r="6" spans="3:15">
      <c r="C6" s="499"/>
      <c r="D6" s="525" t="s">
        <v>65</v>
      </c>
      <c r="E6" s="525" t="s">
        <v>65</v>
      </c>
      <c r="F6" s="525" t="s">
        <v>65</v>
      </c>
      <c r="G6" s="525" t="s">
        <v>65</v>
      </c>
      <c r="H6" s="525" t="s">
        <v>2377</v>
      </c>
      <c r="I6" s="525" t="s">
        <v>2377</v>
      </c>
      <c r="J6" s="525" t="s">
        <v>2377</v>
      </c>
      <c r="K6" s="525" t="s">
        <v>2377</v>
      </c>
      <c r="L6" s="523" t="s">
        <v>67</v>
      </c>
      <c r="M6" s="523" t="s">
        <v>67</v>
      </c>
      <c r="N6" s="523" t="s">
        <v>67</v>
      </c>
      <c r="O6" s="523" t="s">
        <v>67</v>
      </c>
    </row>
    <row r="7" spans="3:15">
      <c r="C7" s="493" t="s">
        <v>8</v>
      </c>
      <c r="D7" s="496">
        <v>57</v>
      </c>
      <c r="E7" s="496">
        <v>91</v>
      </c>
      <c r="F7" s="496">
        <v>3318642</v>
      </c>
      <c r="G7" s="496">
        <v>5962346</v>
      </c>
      <c r="H7" s="496">
        <v>875564823.38999999</v>
      </c>
      <c r="I7" s="496">
        <v>1246219780.76</v>
      </c>
      <c r="J7" s="496">
        <v>263.83226132556632</v>
      </c>
      <c r="K7" s="496">
        <v>209.01500529489567</v>
      </c>
      <c r="L7" s="229">
        <v>59.649122807017548</v>
      </c>
      <c r="M7" s="229">
        <v>79.662223282897045</v>
      </c>
      <c r="N7" s="229">
        <v>42.333239923333508</v>
      </c>
      <c r="O7" s="229">
        <v>-20.777313492767558</v>
      </c>
    </row>
    <row r="8" spans="3:15">
      <c r="C8" s="192" t="s">
        <v>9</v>
      </c>
      <c r="D8" s="497">
        <v>36</v>
      </c>
      <c r="E8" s="497">
        <v>38</v>
      </c>
      <c r="F8" s="497">
        <v>2140149</v>
      </c>
      <c r="G8" s="497">
        <v>2183997</v>
      </c>
      <c r="H8" s="497">
        <v>578895457.53999996</v>
      </c>
      <c r="I8" s="497">
        <v>603457372.88999999</v>
      </c>
      <c r="J8" s="497">
        <v>270.49306265124528</v>
      </c>
      <c r="K8" s="497">
        <v>276.30870046524791</v>
      </c>
      <c r="L8" s="15">
        <v>5.555555555555558</v>
      </c>
      <c r="M8" s="15">
        <v>2.0488293104825805</v>
      </c>
      <c r="N8" s="15">
        <v>4.2428930871862836</v>
      </c>
      <c r="O8" s="15">
        <v>2.1500136665245639</v>
      </c>
    </row>
    <row r="9" spans="3:15">
      <c r="C9" s="192" t="s">
        <v>10</v>
      </c>
      <c r="D9" s="497">
        <v>144</v>
      </c>
      <c r="E9" s="497">
        <v>182</v>
      </c>
      <c r="F9" s="497">
        <v>4628166</v>
      </c>
      <c r="G9" s="497">
        <v>4773114</v>
      </c>
      <c r="H9" s="497">
        <v>1735398488.1399999</v>
      </c>
      <c r="I9" s="497">
        <v>1702040391.47</v>
      </c>
      <c r="J9" s="497">
        <v>374.96461625188033</v>
      </c>
      <c r="K9" s="497">
        <v>356.58909287940747</v>
      </c>
      <c r="L9" s="15">
        <v>26.388888888888886</v>
      </c>
      <c r="M9" s="15">
        <v>3.1318669209358552</v>
      </c>
      <c r="N9" s="15">
        <v>-1.9222153815377063</v>
      </c>
      <c r="O9" s="15">
        <v>-4.9006019704347814</v>
      </c>
    </row>
    <row r="10" spans="3:15">
      <c r="C10" s="192" t="s">
        <v>11</v>
      </c>
      <c r="D10" s="497"/>
      <c r="E10" s="497"/>
      <c r="F10" s="497"/>
      <c r="G10" s="497"/>
      <c r="H10" s="497"/>
      <c r="I10" s="497"/>
      <c r="J10" s="497"/>
      <c r="K10" s="497"/>
      <c r="L10" s="15" t="s">
        <v>690</v>
      </c>
      <c r="M10" s="15" t="s">
        <v>690</v>
      </c>
      <c r="N10" s="15" t="s">
        <v>690</v>
      </c>
      <c r="O10" s="15" t="s">
        <v>690</v>
      </c>
    </row>
    <row r="11" spans="3:15">
      <c r="C11" s="192" t="s">
        <v>12</v>
      </c>
      <c r="D11" s="497">
        <v>33</v>
      </c>
      <c r="E11" s="497">
        <v>34</v>
      </c>
      <c r="F11" s="497">
        <v>1229279</v>
      </c>
      <c r="G11" s="497">
        <v>1618883</v>
      </c>
      <c r="H11" s="497">
        <v>402257225.10999995</v>
      </c>
      <c r="I11" s="497">
        <v>534373830.72999996</v>
      </c>
      <c r="J11" s="497">
        <v>327.23020983031512</v>
      </c>
      <c r="K11" s="497">
        <v>330.08798704415324</v>
      </c>
      <c r="L11" s="15">
        <v>3.0303030303030276</v>
      </c>
      <c r="M11" s="15">
        <v>31.693700128286583</v>
      </c>
      <c r="N11" s="15">
        <v>32.843811713729146</v>
      </c>
      <c r="O11" s="15">
        <v>0.87332316148929223</v>
      </c>
    </row>
    <row r="12" spans="3:15">
      <c r="C12" s="192" t="s">
        <v>13</v>
      </c>
      <c r="D12" s="497">
        <v>4</v>
      </c>
      <c r="E12" s="497">
        <v>4</v>
      </c>
      <c r="F12" s="497">
        <v>363020</v>
      </c>
      <c r="G12" s="497">
        <v>261516</v>
      </c>
      <c r="H12" s="497">
        <v>101765740.33000001</v>
      </c>
      <c r="I12" s="497">
        <v>82544439.859999999</v>
      </c>
      <c r="J12" s="497">
        <v>280.33094686243186</v>
      </c>
      <c r="K12" s="497">
        <v>315.63820133376163</v>
      </c>
      <c r="L12" s="15">
        <v>0</v>
      </c>
      <c r="M12" s="15">
        <v>-27.960993884634455</v>
      </c>
      <c r="N12" s="15">
        <v>-18.887791124665632</v>
      </c>
      <c r="O12" s="15">
        <v>12.59484722129387</v>
      </c>
    </row>
    <row r="13" spans="3:15">
      <c r="C13" s="192" t="s">
        <v>14</v>
      </c>
      <c r="D13" s="497">
        <v>5</v>
      </c>
      <c r="E13" s="497">
        <v>5</v>
      </c>
      <c r="F13" s="497">
        <v>256656</v>
      </c>
      <c r="G13" s="497">
        <v>215080</v>
      </c>
      <c r="H13" s="497">
        <v>106626208.39</v>
      </c>
      <c r="I13" s="497">
        <v>104338946.97</v>
      </c>
      <c r="J13" s="497">
        <v>415.44405114238515</v>
      </c>
      <c r="K13" s="497">
        <v>485.11691914636413</v>
      </c>
      <c r="L13" s="15">
        <v>0</v>
      </c>
      <c r="M13" s="15">
        <v>-16.199114768405963</v>
      </c>
      <c r="N13" s="15">
        <v>-2.1451212178848489</v>
      </c>
      <c r="O13" s="15">
        <v>16.770698199286514</v>
      </c>
    </row>
    <row r="14" spans="3:15">
      <c r="C14" s="192" t="s">
        <v>15</v>
      </c>
      <c r="D14" s="497">
        <v>4</v>
      </c>
      <c r="E14" s="497">
        <v>2</v>
      </c>
      <c r="F14" s="497">
        <v>676153</v>
      </c>
      <c r="G14" s="497">
        <v>954236</v>
      </c>
      <c r="H14" s="497">
        <v>190607279.25</v>
      </c>
      <c r="I14" s="497">
        <v>236973502.69999999</v>
      </c>
      <c r="J14" s="497">
        <v>281.89962811671325</v>
      </c>
      <c r="K14" s="497">
        <v>248.33846417448095</v>
      </c>
      <c r="L14" s="15">
        <v>-50</v>
      </c>
      <c r="M14" s="15">
        <v>41.127230079582588</v>
      </c>
      <c r="N14" s="15">
        <v>24.325526093463701</v>
      </c>
      <c r="O14" s="15">
        <v>-11.905359424006468</v>
      </c>
    </row>
    <row r="15" spans="3:15">
      <c r="C15" s="215" t="s">
        <v>7</v>
      </c>
      <c r="D15" s="498">
        <v>283</v>
      </c>
      <c r="E15" s="498">
        <v>356</v>
      </c>
      <c r="F15" s="498">
        <v>12612065</v>
      </c>
      <c r="G15" s="498">
        <v>15969172</v>
      </c>
      <c r="H15" s="498">
        <v>3991115222.1499996</v>
      </c>
      <c r="I15" s="498">
        <v>4509948265.3800001</v>
      </c>
      <c r="J15" s="498">
        <v>316.45216085946288</v>
      </c>
      <c r="K15" s="498">
        <v>282.415911443624</v>
      </c>
      <c r="L15" s="191">
        <v>25.795053003533575</v>
      </c>
      <c r="M15" s="191">
        <v>26.618218348858804</v>
      </c>
      <c r="N15" s="191">
        <v>12.999700944502091</v>
      </c>
      <c r="O15" s="191">
        <v>-10.755574973290971</v>
      </c>
    </row>
  </sheetData>
  <mergeCells count="5">
    <mergeCell ref="D4:E4"/>
    <mergeCell ref="F4:G4"/>
    <mergeCell ref="H4:I4"/>
    <mergeCell ref="J4:K4"/>
    <mergeCell ref="L4:O4"/>
  </mergeCells>
  <pageMargins left="0.70866141732283472" right="0.70866141732283472" top="0.74803149606299213" bottom="0.74803149606299213" header="0.31496062992125984" footer="0.31496062992125984"/>
  <pageSetup paperSize="9" scale="84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zoomScale="70" zoomScaleNormal="70" zoomScaleSheetLayoutView="80" workbookViewId="0"/>
  </sheetViews>
  <sheetFormatPr defaultRowHeight="12"/>
  <cols>
    <col min="1" max="1" width="28.140625" style="13" bestFit="1" customWidth="1"/>
    <col min="2" max="28" width="7.28515625" style="13" customWidth="1"/>
    <col min="29" max="16384" width="9.140625" style="13"/>
  </cols>
  <sheetData>
    <row r="1" spans="1:28">
      <c r="B1" s="8" t="s">
        <v>2418</v>
      </c>
      <c r="T1" s="8" t="s">
        <v>2418</v>
      </c>
    </row>
    <row r="2" spans="1:28">
      <c r="A2" s="8"/>
      <c r="B2" s="8"/>
    </row>
    <row r="3" spans="1:28" ht="15">
      <c r="A3" s="589" t="s">
        <v>68</v>
      </c>
      <c r="B3" s="626" t="s">
        <v>6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6"/>
      <c r="R3" s="626"/>
      <c r="S3" s="626"/>
      <c r="T3" s="627" t="s">
        <v>93</v>
      </c>
      <c r="U3" s="627"/>
      <c r="V3" s="627"/>
      <c r="W3" s="627"/>
      <c r="X3" s="627"/>
      <c r="Y3" s="627"/>
      <c r="Z3" s="627"/>
      <c r="AA3" s="627"/>
      <c r="AB3" s="627"/>
    </row>
    <row r="4" spans="1:28" ht="15">
      <c r="A4" s="590"/>
      <c r="B4" s="605" t="s">
        <v>8</v>
      </c>
      <c r="C4" s="605"/>
      <c r="D4" s="605" t="s">
        <v>9</v>
      </c>
      <c r="E4" s="605"/>
      <c r="F4" s="605" t="s">
        <v>10</v>
      </c>
      <c r="G4" s="605"/>
      <c r="H4" s="605" t="s">
        <v>11</v>
      </c>
      <c r="I4" s="605"/>
      <c r="J4" s="605" t="s">
        <v>12</v>
      </c>
      <c r="K4" s="605"/>
      <c r="L4" s="605" t="s">
        <v>13</v>
      </c>
      <c r="M4" s="605"/>
      <c r="N4" s="605" t="s">
        <v>14</v>
      </c>
      <c r="O4" s="605"/>
      <c r="P4" s="605" t="s">
        <v>15</v>
      </c>
      <c r="Q4" s="605"/>
      <c r="R4" s="605" t="s">
        <v>7</v>
      </c>
      <c r="S4" s="605"/>
      <c r="T4" s="49" t="s">
        <v>8</v>
      </c>
      <c r="U4" s="49" t="s">
        <v>9</v>
      </c>
      <c r="V4" s="49" t="s">
        <v>85</v>
      </c>
      <c r="W4" s="49" t="s">
        <v>11</v>
      </c>
      <c r="X4" s="49" t="s">
        <v>12</v>
      </c>
      <c r="Y4" s="49" t="s">
        <v>13</v>
      </c>
      <c r="Z4" s="49" t="s">
        <v>14</v>
      </c>
      <c r="AA4" s="49" t="s">
        <v>15</v>
      </c>
      <c r="AB4" s="49" t="s">
        <v>7</v>
      </c>
    </row>
    <row r="5" spans="1:28" ht="24">
      <c r="A5" s="590"/>
      <c r="B5" s="193" t="s">
        <v>2</v>
      </c>
      <c r="C5" s="193" t="s">
        <v>3</v>
      </c>
      <c r="D5" s="193" t="s">
        <v>2</v>
      </c>
      <c r="E5" s="193" t="s">
        <v>3</v>
      </c>
      <c r="F5" s="193" t="s">
        <v>2</v>
      </c>
      <c r="G5" s="193" t="s">
        <v>3</v>
      </c>
      <c r="H5" s="193" t="s">
        <v>2</v>
      </c>
      <c r="I5" s="193" t="s">
        <v>3</v>
      </c>
      <c r="J5" s="193" t="s">
        <v>2</v>
      </c>
      <c r="K5" s="193" t="s">
        <v>3</v>
      </c>
      <c r="L5" s="193" t="s">
        <v>2</v>
      </c>
      <c r="M5" s="193" t="s">
        <v>3</v>
      </c>
      <c r="N5" s="193" t="s">
        <v>2</v>
      </c>
      <c r="O5" s="193" t="s">
        <v>3</v>
      </c>
      <c r="P5" s="193" t="s">
        <v>2</v>
      </c>
      <c r="Q5" s="193" t="s">
        <v>3</v>
      </c>
      <c r="R5" s="193" t="s">
        <v>2</v>
      </c>
      <c r="S5" s="193" t="s">
        <v>3</v>
      </c>
      <c r="T5" s="580" t="s">
        <v>96</v>
      </c>
      <c r="U5" s="597"/>
      <c r="V5" s="597"/>
      <c r="W5" s="597"/>
      <c r="X5" s="597"/>
      <c r="Y5" s="597"/>
      <c r="Z5" s="597"/>
      <c r="AA5" s="597"/>
      <c r="AB5" s="597"/>
    </row>
    <row r="6" spans="1:28">
      <c r="A6" s="591"/>
      <c r="B6" s="184" t="s">
        <v>89</v>
      </c>
      <c r="C6" s="184" t="s">
        <v>89</v>
      </c>
      <c r="D6" s="184" t="s">
        <v>89</v>
      </c>
      <c r="E6" s="184" t="s">
        <v>89</v>
      </c>
      <c r="F6" s="184" t="s">
        <v>89</v>
      </c>
      <c r="G6" s="184" t="s">
        <v>89</v>
      </c>
      <c r="H6" s="184" t="s">
        <v>89</v>
      </c>
      <c r="I6" s="184" t="s">
        <v>89</v>
      </c>
      <c r="J6" s="184" t="s">
        <v>89</v>
      </c>
      <c r="K6" s="184" t="s">
        <v>89</v>
      </c>
      <c r="L6" s="184" t="s">
        <v>89</v>
      </c>
      <c r="M6" s="184" t="s">
        <v>89</v>
      </c>
      <c r="N6" s="184" t="s">
        <v>89</v>
      </c>
      <c r="O6" s="184" t="s">
        <v>89</v>
      </c>
      <c r="P6" s="184" t="s">
        <v>89</v>
      </c>
      <c r="Q6" s="184" t="s">
        <v>89</v>
      </c>
      <c r="R6" s="184" t="s">
        <v>89</v>
      </c>
      <c r="S6" s="184" t="s">
        <v>89</v>
      </c>
      <c r="T6" s="185" t="s">
        <v>89</v>
      </c>
      <c r="U6" s="185" t="s">
        <v>89</v>
      </c>
      <c r="V6" s="185" t="s">
        <v>89</v>
      </c>
      <c r="W6" s="185" t="s">
        <v>89</v>
      </c>
      <c r="X6" s="185" t="s">
        <v>89</v>
      </c>
      <c r="Y6" s="185" t="s">
        <v>89</v>
      </c>
      <c r="Z6" s="185" t="s">
        <v>89</v>
      </c>
      <c r="AA6" s="185" t="s">
        <v>89</v>
      </c>
      <c r="AB6" s="185" t="s">
        <v>89</v>
      </c>
    </row>
    <row r="7" spans="1:28">
      <c r="A7" s="186" t="s">
        <v>28</v>
      </c>
      <c r="B7" s="187">
        <v>50.236336203181921</v>
      </c>
      <c r="C7" s="187">
        <v>35.989438494512058</v>
      </c>
      <c r="D7" s="187">
        <v>67.202371638610202</v>
      </c>
      <c r="E7" s="187">
        <v>70.414953001309073</v>
      </c>
      <c r="F7" s="187">
        <v>70.202122009020428</v>
      </c>
      <c r="G7" s="187">
        <v>64.464045824172644</v>
      </c>
      <c r="H7" s="187"/>
      <c r="I7" s="187"/>
      <c r="J7" s="187">
        <v>65.145243683492509</v>
      </c>
      <c r="K7" s="187">
        <v>64.201209889782021</v>
      </c>
      <c r="L7" s="187">
        <v>59.49147520797753</v>
      </c>
      <c r="M7" s="187">
        <v>62.687424861193968</v>
      </c>
      <c r="N7" s="187">
        <v>91.621689031232478</v>
      </c>
      <c r="O7" s="187">
        <v>75.711676167007624</v>
      </c>
      <c r="P7" s="187">
        <v>33.769868225091059</v>
      </c>
      <c r="Q7" s="187">
        <v>31.897315705967916</v>
      </c>
      <c r="R7" s="187">
        <v>62.120969655643236</v>
      </c>
      <c r="S7" s="187">
        <v>52.796188589489795</v>
      </c>
      <c r="T7" s="58">
        <v>-14.246897708669863</v>
      </c>
      <c r="U7" s="58">
        <v>3.2125813626988702</v>
      </c>
      <c r="V7" s="58">
        <v>-5.7380761848477846</v>
      </c>
      <c r="W7" s="58"/>
      <c r="X7" s="58">
        <v>-0.94403379371048857</v>
      </c>
      <c r="Y7" s="58">
        <v>3.195949653216438</v>
      </c>
      <c r="Z7" s="58">
        <v>-15.910012864224854</v>
      </c>
      <c r="AA7" s="58">
        <v>-1.8725525191231434</v>
      </c>
      <c r="AB7" s="58">
        <v>-9.3247810661534416</v>
      </c>
    </row>
    <row r="8" spans="1:28">
      <c r="A8" s="27" t="s">
        <v>29</v>
      </c>
      <c r="B8" s="79">
        <v>43.112017129295651</v>
      </c>
      <c r="C8" s="79">
        <v>37.988814696429891</v>
      </c>
      <c r="D8" s="79">
        <v>23.159078624899479</v>
      </c>
      <c r="E8" s="79">
        <v>25.291472021252776</v>
      </c>
      <c r="F8" s="79">
        <v>51.438532489975508</v>
      </c>
      <c r="G8" s="79">
        <v>48.089611228644451</v>
      </c>
      <c r="H8" s="79"/>
      <c r="I8" s="79"/>
      <c r="J8" s="79">
        <v>27.87355878527169</v>
      </c>
      <c r="K8" s="79">
        <v>23.775031697781742</v>
      </c>
      <c r="L8" s="79">
        <v>35.116112335408516</v>
      </c>
      <c r="M8" s="79">
        <v>45.391295293595803</v>
      </c>
      <c r="N8" s="79">
        <v>66.209470731251159</v>
      </c>
      <c r="O8" s="79">
        <v>49.6148661893249</v>
      </c>
      <c r="P8" s="79">
        <v>49.190000088737314</v>
      </c>
      <c r="Q8" s="79">
        <v>43.449299732980109</v>
      </c>
      <c r="R8" s="79">
        <v>41.862181370774728</v>
      </c>
      <c r="S8" s="79">
        <v>38.434538059957021</v>
      </c>
      <c r="T8" s="58">
        <v>-5.1232024328657602</v>
      </c>
      <c r="U8" s="58">
        <v>2.1323933963532973</v>
      </c>
      <c r="V8" s="58">
        <v>-3.3489212613310571</v>
      </c>
      <c r="W8" s="58"/>
      <c r="X8" s="58">
        <v>-4.0985270874899484</v>
      </c>
      <c r="Y8" s="58">
        <v>10.275182958187287</v>
      </c>
      <c r="Z8" s="58">
        <v>-16.594604541926259</v>
      </c>
      <c r="AA8" s="58">
        <v>-5.7407003557572054</v>
      </c>
      <c r="AB8" s="58">
        <v>-3.4276433108177073</v>
      </c>
    </row>
    <row r="9" spans="1:28">
      <c r="A9" s="27" t="s">
        <v>30</v>
      </c>
      <c r="B9" s="79">
        <v>28.730312299428508</v>
      </c>
      <c r="C9" s="79">
        <v>29.700783480193866</v>
      </c>
      <c r="D9" s="79">
        <v>24.44335976139979</v>
      </c>
      <c r="E9" s="79"/>
      <c r="F9" s="79">
        <v>37.62837786501175</v>
      </c>
      <c r="G9" s="79">
        <v>37.030708177093608</v>
      </c>
      <c r="H9" s="79"/>
      <c r="I9" s="79"/>
      <c r="J9" s="79">
        <v>31.945716196241865</v>
      </c>
      <c r="K9" s="79">
        <v>37.240391189480647</v>
      </c>
      <c r="L9" s="79">
        <v>25.67720778469506</v>
      </c>
      <c r="M9" s="79">
        <v>40.295028870126494</v>
      </c>
      <c r="N9" s="79">
        <v>26.044300230658941</v>
      </c>
      <c r="O9" s="79">
        <v>16.870622977496744</v>
      </c>
      <c r="P9" s="79">
        <v>47.393473459409336</v>
      </c>
      <c r="Q9" s="79">
        <v>42.390016316718295</v>
      </c>
      <c r="R9" s="79">
        <v>32.439543826486783</v>
      </c>
      <c r="S9" s="79">
        <v>33.032463088255298</v>
      </c>
      <c r="T9" s="58">
        <v>0.9704711807653581</v>
      </c>
      <c r="U9" s="58">
        <v>-24.44335976139979</v>
      </c>
      <c r="V9" s="58">
        <v>-0.59766968791814179</v>
      </c>
      <c r="W9" s="58"/>
      <c r="X9" s="58">
        <v>5.2946749932387824</v>
      </c>
      <c r="Y9" s="58">
        <v>14.617821085431434</v>
      </c>
      <c r="Z9" s="58">
        <v>-9.1736772531621966</v>
      </c>
      <c r="AA9" s="58">
        <v>-5.0034571426910404</v>
      </c>
      <c r="AB9" s="58">
        <v>0.59291926176851462</v>
      </c>
    </row>
    <row r="10" spans="1:28">
      <c r="A10" s="27" t="s">
        <v>40</v>
      </c>
      <c r="B10" s="79">
        <v>30.201490793523377</v>
      </c>
      <c r="C10" s="79">
        <v>27.32475673501672</v>
      </c>
      <c r="D10" s="79">
        <v>26.772519203102217</v>
      </c>
      <c r="E10" s="79">
        <v>27.049817183814813</v>
      </c>
      <c r="F10" s="79">
        <v>32.2967306920279</v>
      </c>
      <c r="G10" s="79">
        <v>32.417938167829213</v>
      </c>
      <c r="H10" s="79"/>
      <c r="I10" s="79"/>
      <c r="J10" s="79">
        <v>21.78216875095076</v>
      </c>
      <c r="K10" s="79">
        <v>25.438694809939939</v>
      </c>
      <c r="L10" s="79">
        <v>20.341133270894165</v>
      </c>
      <c r="M10" s="79">
        <v>29.375779493415315</v>
      </c>
      <c r="N10" s="79">
        <v>34.81951362913783</v>
      </c>
      <c r="O10" s="79">
        <v>80.827075274316527</v>
      </c>
      <c r="P10" s="79">
        <v>24.45680335663674</v>
      </c>
      <c r="Q10" s="79">
        <v>21.666167478485406</v>
      </c>
      <c r="R10" s="79">
        <v>29.070063133991145</v>
      </c>
      <c r="S10" s="79">
        <v>29.034336869187708</v>
      </c>
      <c r="T10" s="58">
        <v>-2.8767340585066563</v>
      </c>
      <c r="U10" s="58">
        <v>0.27729798071259637</v>
      </c>
      <c r="V10" s="58">
        <v>0.12120747580131308</v>
      </c>
      <c r="W10" s="58"/>
      <c r="X10" s="58">
        <v>3.6565260589891793</v>
      </c>
      <c r="Y10" s="58">
        <v>9.0346462225211503</v>
      </c>
      <c r="Z10" s="58">
        <v>46.007561645178697</v>
      </c>
      <c r="AA10" s="58">
        <v>-2.7906358781513347</v>
      </c>
      <c r="AB10" s="58">
        <v>-3.5726264803436436E-2</v>
      </c>
    </row>
    <row r="11" spans="1:28">
      <c r="A11" s="27" t="s">
        <v>41</v>
      </c>
      <c r="B11" s="79">
        <v>16.682887364771499</v>
      </c>
      <c r="C11" s="79">
        <v>14.380062534109898</v>
      </c>
      <c r="D11" s="79">
        <v>23.788992556125766</v>
      </c>
      <c r="E11" s="79">
        <v>24.280244464621521</v>
      </c>
      <c r="F11" s="79">
        <v>18.066735523315288</v>
      </c>
      <c r="G11" s="79">
        <v>17.361519305845203</v>
      </c>
      <c r="H11" s="79"/>
      <c r="I11" s="79"/>
      <c r="J11" s="79">
        <v>18.769259281253483</v>
      </c>
      <c r="K11" s="79">
        <v>19.594365195014095</v>
      </c>
      <c r="L11" s="79">
        <v>25.737433887940057</v>
      </c>
      <c r="M11" s="79">
        <v>28.658387020297035</v>
      </c>
      <c r="N11" s="79">
        <v>7.8790957546287634</v>
      </c>
      <c r="O11" s="79">
        <v>39.420080109726612</v>
      </c>
      <c r="P11" s="79">
        <v>33.865851560223796</v>
      </c>
      <c r="Q11" s="79">
        <v>32.756861541589295</v>
      </c>
      <c r="R11" s="79">
        <v>19.602574541123914</v>
      </c>
      <c r="S11" s="79">
        <v>18.822970852214503</v>
      </c>
      <c r="T11" s="58">
        <v>-2.302824830661601</v>
      </c>
      <c r="U11" s="58">
        <v>0.49125190849575517</v>
      </c>
      <c r="V11" s="58">
        <v>-0.70521621747008467</v>
      </c>
      <c r="W11" s="58"/>
      <c r="X11" s="58">
        <v>0.82510591376061271</v>
      </c>
      <c r="Y11" s="58">
        <v>2.9209531323569777</v>
      </c>
      <c r="Z11" s="58">
        <v>31.540984355097848</v>
      </c>
      <c r="AA11" s="58">
        <v>-1.1089900186345005</v>
      </c>
      <c r="AB11" s="58">
        <v>-0.77960368890941112</v>
      </c>
    </row>
    <row r="12" spans="1:28">
      <c r="A12" s="27" t="s">
        <v>31</v>
      </c>
      <c r="B12" s="79">
        <v>13.517359516332284</v>
      </c>
      <c r="C12" s="79">
        <v>7.5732216630836238</v>
      </c>
      <c r="D12" s="79">
        <v>13.728230487690345</v>
      </c>
      <c r="E12" s="79">
        <v>13.072967504076239</v>
      </c>
      <c r="F12" s="79">
        <v>10.68867126200746</v>
      </c>
      <c r="G12" s="79">
        <v>9.7115949294318131</v>
      </c>
      <c r="H12" s="79"/>
      <c r="I12" s="79"/>
      <c r="J12" s="79">
        <v>16.791881240955068</v>
      </c>
      <c r="K12" s="79">
        <v>11.573022355537738</v>
      </c>
      <c r="L12" s="79">
        <v>11.280600104677427</v>
      </c>
      <c r="M12" s="79">
        <v>11.838665970724545</v>
      </c>
      <c r="N12" s="79">
        <v>10.706830855308272</v>
      </c>
      <c r="O12" s="79">
        <v>18.418164310954062</v>
      </c>
      <c r="P12" s="79">
        <v>14.159214970576185</v>
      </c>
      <c r="Q12" s="79">
        <v>8.3610951798087676</v>
      </c>
      <c r="R12" s="79">
        <v>12.747114705640989</v>
      </c>
      <c r="S12" s="79">
        <v>9.6330132783340314</v>
      </c>
      <c r="T12" s="58">
        <v>-5.9441378532486606</v>
      </c>
      <c r="U12" s="58">
        <v>-0.65526298361410618</v>
      </c>
      <c r="V12" s="58">
        <v>-0.9770763325756473</v>
      </c>
      <c r="W12" s="58"/>
      <c r="X12" s="58">
        <v>-5.2188588854173297</v>
      </c>
      <c r="Y12" s="58">
        <v>0.55806586604711761</v>
      </c>
      <c r="Z12" s="58">
        <v>7.7113334556457893</v>
      </c>
      <c r="AA12" s="58">
        <v>-5.7981197907674176</v>
      </c>
      <c r="AB12" s="58">
        <v>-3.1141014273069576</v>
      </c>
    </row>
    <row r="13" spans="1:28">
      <c r="A13" s="27" t="s">
        <v>32</v>
      </c>
      <c r="B13" s="79">
        <v>13.87769129360745</v>
      </c>
      <c r="C13" s="79">
        <v>5.0110212221833494</v>
      </c>
      <c r="D13" s="79">
        <v>23.815144263319983</v>
      </c>
      <c r="E13" s="79">
        <v>24.641966115338072</v>
      </c>
      <c r="F13" s="79">
        <v>21.342671401587584</v>
      </c>
      <c r="G13" s="79">
        <v>21.46626680820949</v>
      </c>
      <c r="H13" s="79"/>
      <c r="I13" s="79"/>
      <c r="J13" s="79">
        <v>21.317766593263205</v>
      </c>
      <c r="K13" s="79">
        <v>21.202698613797292</v>
      </c>
      <c r="L13" s="79">
        <v>16.672752217508677</v>
      </c>
      <c r="M13" s="79">
        <v>20.17378573395127</v>
      </c>
      <c r="N13" s="79">
        <v>42.133210250296116</v>
      </c>
      <c r="O13" s="79">
        <v>24.548548354100802</v>
      </c>
      <c r="P13" s="79">
        <v>8.8606619655610483</v>
      </c>
      <c r="Q13" s="79">
        <v>8.9491765035064699</v>
      </c>
      <c r="R13" s="79">
        <v>19.4150127001407</v>
      </c>
      <c r="S13" s="79">
        <v>15.002427509704322</v>
      </c>
      <c r="T13" s="58">
        <v>-8.8666700714240996</v>
      </c>
      <c r="U13" s="58">
        <v>0.82682185201808878</v>
      </c>
      <c r="V13" s="58">
        <v>0.12359540662190582</v>
      </c>
      <c r="W13" s="58"/>
      <c r="X13" s="58">
        <v>-0.11506797946591263</v>
      </c>
      <c r="Y13" s="58">
        <v>3.5010335164425932</v>
      </c>
      <c r="Z13" s="58">
        <v>-17.584661896195314</v>
      </c>
      <c r="AA13" s="58">
        <v>8.8514537945421523E-2</v>
      </c>
      <c r="AB13" s="58">
        <v>-4.4125851904363778</v>
      </c>
    </row>
    <row r="14" spans="1:28">
      <c r="A14" s="27" t="s">
        <v>38</v>
      </c>
      <c r="B14" s="79">
        <v>0.71518014296209109</v>
      </c>
      <c r="C14" s="79">
        <v>0.58855075166721293</v>
      </c>
      <c r="D14" s="79">
        <v>0.17354732310694257</v>
      </c>
      <c r="E14" s="79">
        <v>0.25857037349410283</v>
      </c>
      <c r="F14" s="79">
        <v>0.8463171135175358</v>
      </c>
      <c r="G14" s="79">
        <v>0.86774248425660894</v>
      </c>
      <c r="H14" s="79"/>
      <c r="I14" s="79"/>
      <c r="J14" s="79">
        <v>1.5358890780693397</v>
      </c>
      <c r="K14" s="79">
        <v>0.253703973665793</v>
      </c>
      <c r="L14" s="79">
        <v>0</v>
      </c>
      <c r="M14" s="79">
        <v>0</v>
      </c>
      <c r="N14" s="79">
        <v>0</v>
      </c>
      <c r="O14" s="79">
        <v>1.5826992746884878</v>
      </c>
      <c r="P14" s="79">
        <v>8.8023553840624824E-2</v>
      </c>
      <c r="Q14" s="79">
        <v>2.8156124271144667</v>
      </c>
      <c r="R14" s="79">
        <v>0.68262363538405491</v>
      </c>
      <c r="S14" s="79">
        <v>0.7297545971700975</v>
      </c>
      <c r="T14" s="58">
        <v>-0.12662939129487816</v>
      </c>
      <c r="U14" s="58">
        <v>8.5023050387160265E-2</v>
      </c>
      <c r="V14" s="58">
        <v>2.1425370739073135E-2</v>
      </c>
      <c r="W14" s="58"/>
      <c r="X14" s="58">
        <v>-1.2821851044035468</v>
      </c>
      <c r="Y14" s="58">
        <v>0</v>
      </c>
      <c r="Z14" s="58">
        <v>1.5826992746884878</v>
      </c>
      <c r="AA14" s="58">
        <v>2.727588873273842</v>
      </c>
      <c r="AB14" s="58">
        <v>4.7130961786042591E-2</v>
      </c>
    </row>
    <row r="15" spans="1:28">
      <c r="A15" s="27" t="s">
        <v>39</v>
      </c>
      <c r="B15" s="79">
        <v>27.606991260280559</v>
      </c>
      <c r="C15" s="79">
        <v>27.446242579682565</v>
      </c>
      <c r="D15" s="79">
        <v>18.094106929003541</v>
      </c>
      <c r="E15" s="79">
        <v>17.028461174626159</v>
      </c>
      <c r="F15" s="79">
        <v>63.476037765283273</v>
      </c>
      <c r="G15" s="79">
        <v>50.35949736168044</v>
      </c>
      <c r="H15" s="79"/>
      <c r="I15" s="79"/>
      <c r="J15" s="79">
        <v>28.170366409903693</v>
      </c>
      <c r="K15" s="79">
        <v>29.855908586352442</v>
      </c>
      <c r="L15" s="79">
        <v>24.356178419921768</v>
      </c>
      <c r="M15" s="79">
        <v>28.8784411278851</v>
      </c>
      <c r="N15" s="79">
        <v>97.743012436880505</v>
      </c>
      <c r="O15" s="79">
        <v>88.104545936395766</v>
      </c>
      <c r="P15" s="79">
        <v>36.882357779969915</v>
      </c>
      <c r="Q15" s="79">
        <v>33.595673261121981</v>
      </c>
      <c r="R15" s="79">
        <v>41.041249988800402</v>
      </c>
      <c r="S15" s="79">
        <v>34.322308541732781</v>
      </c>
      <c r="T15" s="58">
        <v>-0.16074868059799385</v>
      </c>
      <c r="U15" s="58">
        <v>-1.0656457543773818</v>
      </c>
      <c r="V15" s="58">
        <v>-13.116540403602833</v>
      </c>
      <c r="W15" s="58"/>
      <c r="X15" s="58">
        <v>1.6855421764487488</v>
      </c>
      <c r="Y15" s="58">
        <v>4.522262707963332</v>
      </c>
      <c r="Z15" s="58">
        <v>-9.6384665004847392</v>
      </c>
      <c r="AA15" s="58">
        <v>-3.2866845188479346</v>
      </c>
      <c r="AB15" s="58">
        <v>-6.7189414470676212</v>
      </c>
    </row>
    <row r="16" spans="1:28">
      <c r="A16" s="27" t="s">
        <v>33</v>
      </c>
      <c r="B16" s="79">
        <v>14.037492850991457</v>
      </c>
      <c r="C16" s="79">
        <v>4.938515594365037</v>
      </c>
      <c r="D16" s="79">
        <v>39.351290424171403</v>
      </c>
      <c r="E16" s="79">
        <v>38.779814349561839</v>
      </c>
      <c r="F16" s="79">
        <v>43.958138381380436</v>
      </c>
      <c r="G16" s="79">
        <v>48.351684830909136</v>
      </c>
      <c r="H16" s="79"/>
      <c r="I16" s="79"/>
      <c r="J16" s="79">
        <v>67.403463339079252</v>
      </c>
      <c r="K16" s="79">
        <v>66.671679528415581</v>
      </c>
      <c r="L16" s="79">
        <v>35.46352214754009</v>
      </c>
      <c r="M16" s="79">
        <v>29.579931820615183</v>
      </c>
      <c r="N16" s="79">
        <v>20.34122783024749</v>
      </c>
      <c r="O16" s="79">
        <v>54.002741398549375</v>
      </c>
      <c r="P16" s="79">
        <v>12.918571166585078</v>
      </c>
      <c r="Q16" s="79">
        <v>5.4838427810311066</v>
      </c>
      <c r="R16" s="79">
        <v>35.199299902117538</v>
      </c>
      <c r="S16" s="79">
        <v>29.897937382727168</v>
      </c>
      <c r="T16" s="58">
        <v>-9.0989772566264193</v>
      </c>
      <c r="U16" s="58">
        <v>-0.57147607460956351</v>
      </c>
      <c r="V16" s="58">
        <v>4.3935464495286993</v>
      </c>
      <c r="W16" s="58"/>
      <c r="X16" s="58">
        <v>-0.73178381066367137</v>
      </c>
      <c r="Y16" s="58">
        <v>-5.8835903269249066</v>
      </c>
      <c r="Z16" s="58">
        <v>33.661513568301885</v>
      </c>
      <c r="AA16" s="58">
        <v>-7.4347283855539716</v>
      </c>
      <c r="AB16" s="58">
        <v>-5.30136251939037</v>
      </c>
    </row>
    <row r="17" spans="1:28">
      <c r="A17" s="27" t="s">
        <v>35</v>
      </c>
      <c r="B17" s="79">
        <v>0</v>
      </c>
      <c r="C17" s="79">
        <v>0</v>
      </c>
      <c r="D17" s="79">
        <v>0</v>
      </c>
      <c r="E17" s="79">
        <v>0</v>
      </c>
      <c r="F17" s="79">
        <v>0.78331767270231878</v>
      </c>
      <c r="G17" s="79">
        <v>0.44971093504156828</v>
      </c>
      <c r="H17" s="79"/>
      <c r="I17" s="79"/>
      <c r="J17" s="79">
        <v>0</v>
      </c>
      <c r="K17" s="79">
        <v>0</v>
      </c>
      <c r="L17" s="79">
        <v>9.6526059170293652E-2</v>
      </c>
      <c r="M17" s="79">
        <v>0.19866497652151302</v>
      </c>
      <c r="N17" s="79">
        <v>0</v>
      </c>
      <c r="O17" s="79">
        <v>0</v>
      </c>
      <c r="P17" s="79">
        <v>0</v>
      </c>
      <c r="Q17" s="79">
        <v>0</v>
      </c>
      <c r="R17" s="79">
        <v>0.29022726333871574</v>
      </c>
      <c r="S17" s="79">
        <v>0.13766998251380846</v>
      </c>
      <c r="T17" s="58">
        <v>0</v>
      </c>
      <c r="U17" s="58">
        <v>0</v>
      </c>
      <c r="V17" s="58">
        <v>-0.3336067376607505</v>
      </c>
      <c r="W17" s="58"/>
      <c r="X17" s="58">
        <v>0</v>
      </c>
      <c r="Y17" s="58">
        <v>0.10213891735121937</v>
      </c>
      <c r="Z17" s="58">
        <v>0</v>
      </c>
      <c r="AA17" s="58">
        <v>0</v>
      </c>
      <c r="AB17" s="58">
        <v>-0.15255728082490727</v>
      </c>
    </row>
    <row r="18" spans="1:28">
      <c r="A18" s="27" t="s">
        <v>36</v>
      </c>
      <c r="B18" s="79">
        <v>3.810699216727806</v>
      </c>
      <c r="C18" s="79">
        <v>2.7435808321087034</v>
      </c>
      <c r="D18" s="79">
        <v>2.7785879254201458</v>
      </c>
      <c r="E18" s="79">
        <v>0.99935085075666308</v>
      </c>
      <c r="F18" s="79">
        <v>6.1917704097044055</v>
      </c>
      <c r="G18" s="79">
        <v>8.2376767137763718</v>
      </c>
      <c r="H18" s="79"/>
      <c r="I18" s="79"/>
      <c r="J18" s="79">
        <v>0.87525932680864138</v>
      </c>
      <c r="K18" s="79">
        <v>1.1452011726604083</v>
      </c>
      <c r="L18" s="79">
        <v>10.13250721723321</v>
      </c>
      <c r="M18" s="79">
        <v>4.7260739687055473</v>
      </c>
      <c r="N18" s="79">
        <v>0</v>
      </c>
      <c r="O18" s="79">
        <v>14.645689696856982</v>
      </c>
      <c r="P18" s="79">
        <v>0</v>
      </c>
      <c r="Q18" s="79">
        <v>0</v>
      </c>
      <c r="R18" s="79">
        <v>4.1233311610747325</v>
      </c>
      <c r="S18" s="79">
        <v>4.013984766398659</v>
      </c>
      <c r="T18" s="58">
        <v>-1.0671183846191026</v>
      </c>
      <c r="U18" s="58">
        <v>-1.7792370746634827</v>
      </c>
      <c r="V18" s="58">
        <v>2.0459063040719663</v>
      </c>
      <c r="W18" s="58"/>
      <c r="X18" s="58">
        <v>0.26994184585176695</v>
      </c>
      <c r="Y18" s="58">
        <v>-5.4064332485276623</v>
      </c>
      <c r="Z18" s="58">
        <v>14.645689696856982</v>
      </c>
      <c r="AA18" s="58">
        <v>0</v>
      </c>
      <c r="AB18" s="58">
        <v>-0.10934639467607354</v>
      </c>
    </row>
    <row r="19" spans="1:28">
      <c r="A19" s="27" t="s">
        <v>37</v>
      </c>
      <c r="B19" s="79">
        <v>5.5797407403389698</v>
      </c>
      <c r="C19" s="79">
        <v>2.845124305097356</v>
      </c>
      <c r="D19" s="79">
        <v>0.90588490334084215</v>
      </c>
      <c r="E19" s="79">
        <v>1.1911884402771618</v>
      </c>
      <c r="F19" s="79">
        <v>8.1364124774262638</v>
      </c>
      <c r="G19" s="79">
        <v>7.121255543027047</v>
      </c>
      <c r="H19" s="79"/>
      <c r="I19" s="79"/>
      <c r="J19" s="79">
        <v>0.8084263133104852</v>
      </c>
      <c r="K19" s="79">
        <v>0.97361125541499904</v>
      </c>
      <c r="L19" s="79">
        <v>8.2573741667125766</v>
      </c>
      <c r="M19" s="79">
        <v>0.68853580660456726</v>
      </c>
      <c r="N19" s="79">
        <v>1.4274133080855309</v>
      </c>
      <c r="O19" s="79">
        <v>3.6171150269667098</v>
      </c>
      <c r="P19" s="79">
        <v>0</v>
      </c>
      <c r="Q19" s="79">
        <v>0</v>
      </c>
      <c r="R19" s="79">
        <v>4.9532162932874195</v>
      </c>
      <c r="S19" s="79">
        <v>3.5123879284411239</v>
      </c>
      <c r="T19" s="58">
        <v>-2.7346164352416138</v>
      </c>
      <c r="U19" s="58">
        <v>0.2853035369363196</v>
      </c>
      <c r="V19" s="58">
        <v>-1.0151569343992168</v>
      </c>
      <c r="W19" s="58"/>
      <c r="X19" s="58">
        <v>0.16518494210451384</v>
      </c>
      <c r="Y19" s="58">
        <v>-7.5688383601080096</v>
      </c>
      <c r="Z19" s="58">
        <v>2.1897017188811789</v>
      </c>
      <c r="AA19" s="58">
        <v>0</v>
      </c>
      <c r="AB19" s="58">
        <v>-1.4408283648462956</v>
      </c>
    </row>
    <row r="20" spans="1:28">
      <c r="A20" s="27" t="s">
        <v>34</v>
      </c>
      <c r="B20" s="79">
        <v>0</v>
      </c>
      <c r="C20" s="79">
        <v>1.797246922603955E-2</v>
      </c>
      <c r="D20" s="79">
        <v>0.24029985762673534</v>
      </c>
      <c r="E20" s="79">
        <v>0.13324440463974996</v>
      </c>
      <c r="F20" s="79">
        <v>0.62585389763461374</v>
      </c>
      <c r="G20" s="79">
        <v>0.52945038186810545</v>
      </c>
      <c r="H20" s="79"/>
      <c r="I20" s="79"/>
      <c r="J20" s="79">
        <v>0</v>
      </c>
      <c r="K20" s="79">
        <v>0</v>
      </c>
      <c r="L20" s="79">
        <v>0</v>
      </c>
      <c r="M20" s="79">
        <v>0</v>
      </c>
      <c r="N20" s="79">
        <v>0.17039815940402717</v>
      </c>
      <c r="O20" s="79">
        <v>0</v>
      </c>
      <c r="P20" s="79">
        <v>0</v>
      </c>
      <c r="Q20" s="79">
        <v>0</v>
      </c>
      <c r="R20" s="79">
        <v>0.27390970154372024</v>
      </c>
      <c r="S20" s="79">
        <v>0.18318360463523092</v>
      </c>
      <c r="T20" s="58">
        <v>1.797246922603955E-2</v>
      </c>
      <c r="U20" s="58">
        <v>-0.10705545298698538</v>
      </c>
      <c r="V20" s="58">
        <v>-9.6403515766508296E-2</v>
      </c>
      <c r="W20" s="58"/>
      <c r="X20" s="58">
        <v>0</v>
      </c>
      <c r="Y20" s="58">
        <v>0</v>
      </c>
      <c r="Z20" s="58">
        <v>-0.17039815940402717</v>
      </c>
      <c r="AA20" s="58">
        <v>0</v>
      </c>
      <c r="AB20" s="58">
        <v>-9.0726096908489318E-2</v>
      </c>
    </row>
    <row r="21" spans="1:28">
      <c r="A21" s="27" t="s">
        <v>42</v>
      </c>
      <c r="B21" s="79">
        <v>5.3270341814513289</v>
      </c>
      <c r="C21" s="79">
        <v>3.2766350174914378</v>
      </c>
      <c r="D21" s="79">
        <v>1.8536792952266405</v>
      </c>
      <c r="E21" s="79">
        <v>1.6591300720651174</v>
      </c>
      <c r="F21" s="79">
        <v>1.2194786466172562</v>
      </c>
      <c r="G21" s="79">
        <v>1.5618558115310048</v>
      </c>
      <c r="H21" s="79"/>
      <c r="I21" s="79"/>
      <c r="J21" s="79">
        <v>8.7208550947343948</v>
      </c>
      <c r="K21" s="79">
        <v>11.889421872982791</v>
      </c>
      <c r="L21" s="79">
        <v>1.430599746570437</v>
      </c>
      <c r="M21" s="79">
        <v>1.8964545190351643</v>
      </c>
      <c r="N21" s="79">
        <v>2.0229482264197993</v>
      </c>
      <c r="O21" s="79">
        <v>1.3741904872605544</v>
      </c>
      <c r="P21" s="79">
        <v>4.9260787425331252</v>
      </c>
      <c r="Q21" s="79">
        <v>3.7993180093813272</v>
      </c>
      <c r="R21" s="79">
        <v>3.3602192773348376</v>
      </c>
      <c r="S21" s="79">
        <v>3.3990131548461</v>
      </c>
      <c r="T21" s="58">
        <v>-2.0503991639598911</v>
      </c>
      <c r="U21" s="58">
        <v>-0.19454922316152312</v>
      </c>
      <c r="V21" s="58">
        <v>0.34237716491374859</v>
      </c>
      <c r="W21" s="58"/>
      <c r="X21" s="58">
        <v>3.1685667782483957</v>
      </c>
      <c r="Y21" s="58">
        <v>0.46585477246472728</v>
      </c>
      <c r="Z21" s="58">
        <v>-0.64875773915924495</v>
      </c>
      <c r="AA21" s="58">
        <v>-1.1267607331517979</v>
      </c>
      <c r="AB21" s="58">
        <v>3.8793877511262398E-2</v>
      </c>
    </row>
    <row r="22" spans="1:28">
      <c r="A22" s="27" t="s">
        <v>43</v>
      </c>
      <c r="B22" s="80">
        <v>10.397028338699986</v>
      </c>
      <c r="C22" s="80">
        <v>9.1902849214050981</v>
      </c>
      <c r="D22" s="80">
        <v>4.1859694628738469</v>
      </c>
      <c r="E22" s="80">
        <v>4.603316332394229</v>
      </c>
      <c r="F22" s="80">
        <v>8.0634486446683198</v>
      </c>
      <c r="G22" s="80">
        <v>8.568534382375951</v>
      </c>
      <c r="H22" s="80"/>
      <c r="I22" s="80"/>
      <c r="J22" s="80">
        <v>16.090355696306538</v>
      </c>
      <c r="K22" s="80">
        <v>16.273046853910998</v>
      </c>
      <c r="L22" s="80">
        <v>6.277524351275412</v>
      </c>
      <c r="M22" s="80">
        <v>11.249731871090107</v>
      </c>
      <c r="N22" s="80">
        <v>14.324940659871579</v>
      </c>
      <c r="O22" s="80">
        <v>16.378903989213317</v>
      </c>
      <c r="P22" s="80">
        <v>15.388723247549002</v>
      </c>
      <c r="Q22" s="80">
        <v>13.174085236775808</v>
      </c>
      <c r="R22" s="80">
        <v>9.2706237035727295</v>
      </c>
      <c r="S22" s="80">
        <v>9.4637332411473807</v>
      </c>
      <c r="T22" s="59">
        <v>-1.2067434172948879</v>
      </c>
      <c r="U22" s="59">
        <v>0.41734686952038214</v>
      </c>
      <c r="V22" s="59">
        <v>0.50508573770763121</v>
      </c>
      <c r="W22" s="59"/>
      <c r="X22" s="59">
        <v>0.18269115760445942</v>
      </c>
      <c r="Y22" s="59">
        <v>4.9722075198146953</v>
      </c>
      <c r="Z22" s="59">
        <v>2.0539633293417374</v>
      </c>
      <c r="AA22" s="59">
        <v>-2.2146380107731947</v>
      </c>
      <c r="AB22" s="59">
        <v>0.19310953757465121</v>
      </c>
    </row>
    <row r="23" spans="1:28" s="8" customFormat="1">
      <c r="A23" s="188" t="s">
        <v>44</v>
      </c>
      <c r="B23" s="189">
        <v>263.83226132556632</v>
      </c>
      <c r="C23" s="189">
        <v>209.01500529489567</v>
      </c>
      <c r="D23" s="189">
        <v>270.49306265124528</v>
      </c>
      <c r="E23" s="189">
        <v>276.30870046524791</v>
      </c>
      <c r="F23" s="189">
        <v>374.96461625188033</v>
      </c>
      <c r="G23" s="189">
        <v>356.58909287940747</v>
      </c>
      <c r="H23" s="189"/>
      <c r="I23" s="189"/>
      <c r="J23" s="189">
        <v>327.23020983031512</v>
      </c>
      <c r="K23" s="189">
        <v>330.08798704415324</v>
      </c>
      <c r="L23" s="190">
        <v>280.33094686243186</v>
      </c>
      <c r="M23" s="190">
        <v>315.63820133376163</v>
      </c>
      <c r="N23" s="190">
        <v>415.44405114238515</v>
      </c>
      <c r="O23" s="190">
        <v>485.11691914636413</v>
      </c>
      <c r="P23" s="190">
        <v>281.89962811671325</v>
      </c>
      <c r="Q23" s="190">
        <v>248.33846417448095</v>
      </c>
      <c r="R23" s="190">
        <v>316.45216086184138</v>
      </c>
      <c r="S23" s="190">
        <v>282.41591144738123</v>
      </c>
      <c r="T23" s="191"/>
      <c r="U23" s="191"/>
      <c r="V23" s="191"/>
      <c r="W23" s="191"/>
      <c r="X23" s="191"/>
      <c r="Y23" s="191"/>
      <c r="Z23" s="191"/>
      <c r="AA23" s="191"/>
      <c r="AB23" s="191"/>
    </row>
    <row r="24" spans="1:28">
      <c r="A24" s="11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595"/>
      <c r="O24" s="595"/>
      <c r="P24" s="595"/>
      <c r="Q24" s="595"/>
      <c r="R24" s="595"/>
      <c r="S24" s="595"/>
      <c r="T24" s="11"/>
      <c r="U24" s="54"/>
      <c r="V24" s="11"/>
      <c r="W24" s="54"/>
      <c r="X24" s="11"/>
      <c r="Y24" s="54"/>
      <c r="Z24" s="11"/>
      <c r="AA24" s="54"/>
      <c r="AB24" s="11"/>
    </row>
    <row r="25" spans="1:28" ht="15">
      <c r="A25" s="11"/>
      <c r="B25" s="595" t="s">
        <v>95</v>
      </c>
      <c r="C25" s="595"/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8" t="s">
        <v>98</v>
      </c>
      <c r="U25" s="599"/>
      <c r="V25" s="600"/>
      <c r="W25" s="600"/>
      <c r="X25" s="600"/>
      <c r="Y25" s="600"/>
      <c r="Z25" s="600"/>
      <c r="AA25" s="600"/>
      <c r="AB25" s="600"/>
    </row>
    <row r="26" spans="1:28" ht="15">
      <c r="A26" s="12"/>
      <c r="B26" s="12" t="s">
        <v>67</v>
      </c>
      <c r="C26" s="12" t="s">
        <v>67</v>
      </c>
      <c r="D26" s="12" t="s">
        <v>67</v>
      </c>
      <c r="E26" s="12" t="s">
        <v>67</v>
      </c>
      <c r="F26" s="12" t="s">
        <v>67</v>
      </c>
      <c r="G26" s="12" t="s">
        <v>67</v>
      </c>
      <c r="H26" s="12" t="s">
        <v>67</v>
      </c>
      <c r="I26" s="12" t="s">
        <v>67</v>
      </c>
      <c r="J26" s="12" t="s">
        <v>67</v>
      </c>
      <c r="K26" s="12" t="s">
        <v>67</v>
      </c>
      <c r="L26" s="12" t="s">
        <v>67</v>
      </c>
      <c r="M26" s="12" t="s">
        <v>67</v>
      </c>
      <c r="N26" s="12" t="s">
        <v>67</v>
      </c>
      <c r="O26" s="12" t="s">
        <v>67</v>
      </c>
      <c r="P26" s="12" t="s">
        <v>67</v>
      </c>
      <c r="Q26" s="12" t="s">
        <v>67</v>
      </c>
      <c r="R26" s="12" t="s">
        <v>67</v>
      </c>
      <c r="S26" s="12" t="s">
        <v>67</v>
      </c>
      <c r="T26" s="593" t="s">
        <v>97</v>
      </c>
      <c r="U26" s="550"/>
      <c r="V26" s="594"/>
      <c r="W26" s="594"/>
      <c r="X26" s="594"/>
      <c r="Y26" s="594"/>
      <c r="Z26" s="594"/>
      <c r="AA26" s="594"/>
      <c r="AB26" s="594"/>
    </row>
    <row r="27" spans="1:28">
      <c r="A27" s="51" t="s">
        <v>28</v>
      </c>
      <c r="B27" s="52">
        <v>19.041013388878472</v>
      </c>
      <c r="C27" s="52">
        <v>17.218590810614376</v>
      </c>
      <c r="D27" s="52">
        <v>24.844397479153173</v>
      </c>
      <c r="E27" s="52">
        <v>25.484160608314017</v>
      </c>
      <c r="F27" s="52">
        <v>18.722332445860054</v>
      </c>
      <c r="G27" s="52">
        <v>18.07796343506595</v>
      </c>
      <c r="H27" s="52"/>
      <c r="I27" s="52"/>
      <c r="J27" s="52">
        <v>19.908077471598208</v>
      </c>
      <c r="K27" s="52">
        <v>19.449726257743009</v>
      </c>
      <c r="L27" s="52">
        <v>21.221872174238424</v>
      </c>
      <c r="M27" s="52">
        <v>19.860531645504828</v>
      </c>
      <c r="N27" s="52">
        <v>22.053917676590096</v>
      </c>
      <c r="O27" s="52">
        <v>15.606892519896782</v>
      </c>
      <c r="P27" s="52">
        <v>11.97939438611445</v>
      </c>
      <c r="Q27" s="52">
        <v>12.844291282866708</v>
      </c>
      <c r="R27" s="52">
        <v>19.630445716173949</v>
      </c>
      <c r="S27" s="52">
        <v>18.694480887747929</v>
      </c>
      <c r="T27" s="58">
        <v>-1.8224225782640957</v>
      </c>
      <c r="U27" s="58">
        <v>0.6397631291608441</v>
      </c>
      <c r="V27" s="58">
        <v>-0.64436901079410447</v>
      </c>
      <c r="W27" s="58"/>
      <c r="X27" s="58">
        <v>-0.45835121385519884</v>
      </c>
      <c r="Y27" s="58">
        <v>-1.3613405287335958</v>
      </c>
      <c r="Z27" s="58">
        <v>-6.4470251566933143</v>
      </c>
      <c r="AA27" s="58">
        <v>0.86489689675225812</v>
      </c>
      <c r="AB27" s="58">
        <v>-0.93596482842601958</v>
      </c>
    </row>
    <row r="28" spans="1:28">
      <c r="A28" s="51" t="s">
        <v>29</v>
      </c>
      <c r="B28" s="52">
        <v>16.340691965678854</v>
      </c>
      <c r="C28" s="52">
        <v>18.175161464045189</v>
      </c>
      <c r="D28" s="52">
        <v>8.561801326032219</v>
      </c>
      <c r="E28" s="52">
        <v>9.1533389931866278</v>
      </c>
      <c r="F28" s="52">
        <v>13.718236404317672</v>
      </c>
      <c r="G28" s="52">
        <v>13.486001728299513</v>
      </c>
      <c r="H28" s="52"/>
      <c r="I28" s="52"/>
      <c r="J28" s="52">
        <v>8.5180273544198428</v>
      </c>
      <c r="K28" s="52">
        <v>7.202634640139614</v>
      </c>
      <c r="L28" s="52">
        <v>12.526662763580369</v>
      </c>
      <c r="M28" s="52">
        <v>14.380798997646743</v>
      </c>
      <c r="N28" s="52">
        <v>15.937036659735243</v>
      </c>
      <c r="O28" s="52">
        <v>10.22740379301338</v>
      </c>
      <c r="P28" s="52">
        <v>17.449473210504369</v>
      </c>
      <c r="Q28" s="52">
        <v>17.496000821867415</v>
      </c>
      <c r="R28" s="52">
        <v>13.228597098773227</v>
      </c>
      <c r="S28" s="52">
        <v>13.609197110382363</v>
      </c>
      <c r="T28" s="58">
        <v>1.8344694983663352</v>
      </c>
      <c r="U28" s="58">
        <v>0.59153766715440881</v>
      </c>
      <c r="V28" s="58">
        <v>-0.23223467601815884</v>
      </c>
      <c r="W28" s="58"/>
      <c r="X28" s="58">
        <v>-1.3153927142802289</v>
      </c>
      <c r="Y28" s="58">
        <v>1.8541362340663738</v>
      </c>
      <c r="Z28" s="58">
        <v>-5.7096328667218632</v>
      </c>
      <c r="AA28" s="58">
        <v>4.6527611363046617E-2</v>
      </c>
      <c r="AB28" s="58">
        <v>0.38060001160913615</v>
      </c>
    </row>
    <row r="29" spans="1:28">
      <c r="A29" s="51" t="s">
        <v>30</v>
      </c>
      <c r="B29" s="52">
        <v>10.889613027261893</v>
      </c>
      <c r="C29" s="52">
        <v>14.209880978779271</v>
      </c>
      <c r="D29" s="52">
        <v>9.0365939598662965</v>
      </c>
      <c r="E29" s="52">
        <v>0</v>
      </c>
      <c r="F29" s="52">
        <v>10.035180983513149</v>
      </c>
      <c r="G29" s="52">
        <v>10.384700181958953</v>
      </c>
      <c r="H29" s="52"/>
      <c r="I29" s="52"/>
      <c r="J29" s="52">
        <v>9.7624593440829557</v>
      </c>
      <c r="K29" s="52">
        <v>11.281958947660611</v>
      </c>
      <c r="L29" s="52">
        <v>9.1596051281829247</v>
      </c>
      <c r="M29" s="52">
        <v>12.766207860726524</v>
      </c>
      <c r="N29" s="52">
        <v>6.2690271190651323</v>
      </c>
      <c r="O29" s="52">
        <v>3.4776406082028908</v>
      </c>
      <c r="P29" s="52">
        <v>16.812180199041375</v>
      </c>
      <c r="Q29" s="52">
        <v>17.069452554452198</v>
      </c>
      <c r="R29" s="52">
        <v>10.251010370142309</v>
      </c>
      <c r="S29" s="52">
        <v>11.69638881852087</v>
      </c>
      <c r="T29" s="58">
        <v>3.3202679515173781</v>
      </c>
      <c r="U29" s="58">
        <v>-9.0365939598662965</v>
      </c>
      <c r="V29" s="58">
        <v>0.34951919844580459</v>
      </c>
      <c r="W29" s="58"/>
      <c r="X29" s="58">
        <v>1.5194996035776551</v>
      </c>
      <c r="Y29" s="58">
        <v>3.6066027325435996</v>
      </c>
      <c r="Z29" s="58">
        <v>-2.7913865108622415</v>
      </c>
      <c r="AA29" s="58">
        <v>0.25727235541082294</v>
      </c>
      <c r="AB29" s="58">
        <v>1.4453784483785608</v>
      </c>
    </row>
    <row r="30" spans="1:28">
      <c r="A30" s="51" t="s">
        <v>40</v>
      </c>
      <c r="B30" s="52">
        <v>11.447231904765069</v>
      </c>
      <c r="C30" s="52">
        <v>13.073107692179656</v>
      </c>
      <c r="D30" s="52">
        <v>9.8976731383387886</v>
      </c>
      <c r="E30" s="52">
        <v>9.7897088069497631</v>
      </c>
      <c r="F30" s="52">
        <v>8.6132742376770715</v>
      </c>
      <c r="G30" s="52">
        <v>9.0911188298158141</v>
      </c>
      <c r="H30" s="52"/>
      <c r="I30" s="52"/>
      <c r="J30" s="52">
        <v>6.6565274527207867</v>
      </c>
      <c r="K30" s="52">
        <v>7.7066405953565367</v>
      </c>
      <c r="L30" s="52">
        <v>7.2561140675190119</v>
      </c>
      <c r="M30" s="52">
        <v>9.3067883954746105</v>
      </c>
      <c r="N30" s="52">
        <v>8.381276259316115</v>
      </c>
      <c r="O30" s="52">
        <v>16.6613597844709</v>
      </c>
      <c r="P30" s="52">
        <v>8.6757132387954172</v>
      </c>
      <c r="Q30" s="52">
        <v>8.7244509425905523</v>
      </c>
      <c r="R30" s="52">
        <v>9.1862425760722584</v>
      </c>
      <c r="S30" s="52">
        <v>10.280701508773625</v>
      </c>
      <c r="T30" s="58">
        <v>1.6258757874145875</v>
      </c>
      <c r="U30" s="58">
        <v>-0.1079643313890255</v>
      </c>
      <c r="V30" s="58">
        <v>0.47784459213874264</v>
      </c>
      <c r="W30" s="58"/>
      <c r="X30" s="58">
        <v>1.05011314263575</v>
      </c>
      <c r="Y30" s="58">
        <v>2.0506743279555986</v>
      </c>
      <c r="Z30" s="58">
        <v>8.2800835251547849</v>
      </c>
      <c r="AA30" s="58">
        <v>4.873770379513509E-2</v>
      </c>
      <c r="AB30" s="58">
        <v>1.0944589327013663</v>
      </c>
    </row>
    <row r="31" spans="1:28">
      <c r="A31" s="51" t="s">
        <v>41</v>
      </c>
      <c r="B31" s="52">
        <v>6.3232931715598601</v>
      </c>
      <c r="C31" s="52">
        <v>6.8799187473747718</v>
      </c>
      <c r="D31" s="52">
        <v>8.7946775133370494</v>
      </c>
      <c r="E31" s="52">
        <v>8.7873615357527672</v>
      </c>
      <c r="F31" s="52">
        <v>4.8182507736087459</v>
      </c>
      <c r="G31" s="52">
        <v>4.868774635155928</v>
      </c>
      <c r="H31" s="52"/>
      <c r="I31" s="52"/>
      <c r="J31" s="52">
        <v>5.7357966096670179</v>
      </c>
      <c r="K31" s="52">
        <v>5.9361036947985371</v>
      </c>
      <c r="L31" s="52">
        <v>9.1810890577736703</v>
      </c>
      <c r="M31" s="52">
        <v>9.0795052370714551</v>
      </c>
      <c r="N31" s="52">
        <v>1.8965479787140724</v>
      </c>
      <c r="O31" s="52">
        <v>8.1258926567830603</v>
      </c>
      <c r="P31" s="52">
        <v>12.013443148709127</v>
      </c>
      <c r="Q31" s="52">
        <v>13.190409971519573</v>
      </c>
      <c r="R31" s="52">
        <v>6.1944827577531152</v>
      </c>
      <c r="S31" s="52">
        <v>6.6649824210494373</v>
      </c>
      <c r="T31" s="58">
        <v>0.55662557581491168</v>
      </c>
      <c r="U31" s="58">
        <v>-7.3159775842821517E-3</v>
      </c>
      <c r="V31" s="58">
        <v>5.0523861547182136E-2</v>
      </c>
      <c r="W31" s="58"/>
      <c r="X31" s="58">
        <v>0.20030708513151918</v>
      </c>
      <c r="Y31" s="58">
        <v>-0.10158382070221528</v>
      </c>
      <c r="Z31" s="58">
        <v>6.2293446780689878</v>
      </c>
      <c r="AA31" s="58">
        <v>1.1769668228104457</v>
      </c>
      <c r="AB31" s="58">
        <v>0.47049966329632209</v>
      </c>
    </row>
    <row r="32" spans="1:28">
      <c r="A32" s="51" t="s">
        <v>31</v>
      </c>
      <c r="B32" s="52">
        <v>5.1234672546933151</v>
      </c>
      <c r="C32" s="52">
        <v>3.6232908983729164</v>
      </c>
      <c r="D32" s="52">
        <v>5.075261580882227</v>
      </c>
      <c r="E32" s="52">
        <v>4.7312905753832606</v>
      </c>
      <c r="F32" s="52">
        <v>2.8505813078713023</v>
      </c>
      <c r="G32" s="52">
        <v>2.723469428358571</v>
      </c>
      <c r="H32" s="52"/>
      <c r="I32" s="52"/>
      <c r="J32" s="52">
        <v>5.1315192596864696</v>
      </c>
      <c r="K32" s="52">
        <v>3.5060416645788766</v>
      </c>
      <c r="L32" s="52">
        <v>4.0240295375641173</v>
      </c>
      <c r="M32" s="52">
        <v>3.7507075888466752</v>
      </c>
      <c r="N32" s="52">
        <v>2.5772016294051396</v>
      </c>
      <c r="O32" s="52">
        <v>3.7966443931420861</v>
      </c>
      <c r="P32" s="52">
        <v>5.0227859700169342</v>
      </c>
      <c r="Q32" s="52">
        <v>3.3668144029167859</v>
      </c>
      <c r="R32" s="52">
        <v>4.0281332479844254</v>
      </c>
      <c r="S32" s="52">
        <v>3.4109314977916259</v>
      </c>
      <c r="T32" s="58">
        <v>-1.5001763563203987</v>
      </c>
      <c r="U32" s="58">
        <v>-0.34397100549896642</v>
      </c>
      <c r="V32" s="58">
        <v>-0.12711187951273129</v>
      </c>
      <c r="W32" s="58"/>
      <c r="X32" s="58">
        <v>-1.625477595107593</v>
      </c>
      <c r="Y32" s="58">
        <v>-0.27332194871744209</v>
      </c>
      <c r="Z32" s="58">
        <v>1.2194427637369465</v>
      </c>
      <c r="AA32" s="58">
        <v>-1.6559715671001483</v>
      </c>
      <c r="AB32" s="58">
        <v>-0.61720175019279955</v>
      </c>
    </row>
    <row r="33" spans="1:28">
      <c r="A33" s="51" t="s">
        <v>32</v>
      </c>
      <c r="B33" s="52">
        <v>5.2600433411297338</v>
      </c>
      <c r="C33" s="52">
        <v>2.397445683439515</v>
      </c>
      <c r="D33" s="52">
        <v>8.8043456752255249</v>
      </c>
      <c r="E33" s="52">
        <v>8.9182736822423578</v>
      </c>
      <c r="F33" s="52">
        <v>5.6919161106259599</v>
      </c>
      <c r="G33" s="52">
        <v>6.0198887842789475</v>
      </c>
      <c r="H33" s="52"/>
      <c r="I33" s="52"/>
      <c r="J33" s="52">
        <v>6.5146083560920331</v>
      </c>
      <c r="K33" s="52">
        <v>6.4233475455019136</v>
      </c>
      <c r="L33" s="52">
        <v>5.9475246682952125</v>
      </c>
      <c r="M33" s="52">
        <v>6.3914271620814169</v>
      </c>
      <c r="N33" s="52">
        <v>10.141729105143883</v>
      </c>
      <c r="O33" s="52">
        <v>5.0603364643100157</v>
      </c>
      <c r="P33" s="52">
        <v>3.1431974652667933</v>
      </c>
      <c r="Q33" s="52">
        <v>3.6036207815229293</v>
      </c>
      <c r="R33" s="52">
        <v>6.1352125538548696</v>
      </c>
      <c r="S33" s="52">
        <v>5.312175023289905</v>
      </c>
      <c r="T33" s="58">
        <v>-2.8625976576902188</v>
      </c>
      <c r="U33" s="58">
        <v>0.11392800701683292</v>
      </c>
      <c r="V33" s="58">
        <v>0.32797267365298755</v>
      </c>
      <c r="W33" s="58"/>
      <c r="X33" s="58">
        <v>-9.126081059011959E-2</v>
      </c>
      <c r="Y33" s="58">
        <v>0.44390249378620439</v>
      </c>
      <c r="Z33" s="58">
        <v>-5.081392640833867</v>
      </c>
      <c r="AA33" s="58">
        <v>0.46042331625613597</v>
      </c>
      <c r="AB33" s="58">
        <v>-0.82303753056496465</v>
      </c>
    </row>
    <row r="34" spans="1:28">
      <c r="A34" s="51" t="s">
        <v>38</v>
      </c>
      <c r="B34" s="52">
        <v>0.2710738024867877</v>
      </c>
      <c r="C34" s="52">
        <v>0.28158301402180996</v>
      </c>
      <c r="D34" s="52">
        <v>6.415962073330593E-2</v>
      </c>
      <c r="E34" s="52">
        <v>9.3580250299293025E-2</v>
      </c>
      <c r="F34" s="52">
        <v>0.22570586045618427</v>
      </c>
      <c r="G34" s="52">
        <v>0.24334521206179041</v>
      </c>
      <c r="H34" s="52"/>
      <c r="I34" s="52"/>
      <c r="J34" s="52">
        <v>0.46936041720163107</v>
      </c>
      <c r="K34" s="52">
        <v>7.6859499171006498E-2</v>
      </c>
      <c r="L34" s="52">
        <v>0</v>
      </c>
      <c r="M34" s="52">
        <v>0</v>
      </c>
      <c r="N34" s="52">
        <v>0</v>
      </c>
      <c r="O34" s="52">
        <v>0.32625109787419582</v>
      </c>
      <c r="P34" s="52">
        <v>3.122514010702453E-2</v>
      </c>
      <c r="Q34" s="52">
        <v>1.1337802367724381</v>
      </c>
      <c r="R34" s="52">
        <v>0.2157114786402356</v>
      </c>
      <c r="S34" s="52">
        <v>0.25839712551254851</v>
      </c>
      <c r="T34" s="58">
        <v>1.0509211535022267E-2</v>
      </c>
      <c r="U34" s="58">
        <v>2.9420629565987094E-2</v>
      </c>
      <c r="V34" s="58">
        <v>1.7639351605606146E-2</v>
      </c>
      <c r="W34" s="58"/>
      <c r="X34" s="58">
        <v>-0.39250091803062459</v>
      </c>
      <c r="Y34" s="58">
        <v>0</v>
      </c>
      <c r="Z34" s="58">
        <v>0.32625109787419582</v>
      </c>
      <c r="AA34" s="58">
        <v>1.1025550966654136</v>
      </c>
      <c r="AB34" s="58">
        <v>4.268564687231291E-2</v>
      </c>
    </row>
    <row r="35" spans="1:28">
      <c r="A35" s="51" t="s">
        <v>39</v>
      </c>
      <c r="B35" s="52">
        <v>10.463842109973735</v>
      </c>
      <c r="C35" s="52">
        <v>13.131230717602852</v>
      </c>
      <c r="D35" s="52">
        <v>6.6893053565417349</v>
      </c>
      <c r="E35" s="52">
        <v>6.162839297479116</v>
      </c>
      <c r="F35" s="52">
        <v>16.928540724664966</v>
      </c>
      <c r="G35" s="52">
        <v>14.122556849687825</v>
      </c>
      <c r="H35" s="52"/>
      <c r="I35" s="52"/>
      <c r="J35" s="52">
        <v>8.608730356684184</v>
      </c>
      <c r="K35" s="52">
        <v>9.0448334256886636</v>
      </c>
      <c r="L35" s="52">
        <v>8.6883659091246148</v>
      </c>
      <c r="M35" s="52">
        <v>9.1492224343746358</v>
      </c>
      <c r="N35" s="52">
        <v>23.527358778662844</v>
      </c>
      <c r="O35" s="52">
        <v>18.161507558101437</v>
      </c>
      <c r="P35" s="52">
        <v>13.083507071779369</v>
      </c>
      <c r="Q35" s="52">
        <v>13.528179524182724</v>
      </c>
      <c r="R35" s="52">
        <v>12.969179883944115</v>
      </c>
      <c r="S35" s="52">
        <v>12.153107226087577</v>
      </c>
      <c r="T35" s="58">
        <v>2.6673886076291176</v>
      </c>
      <c r="U35" s="58">
        <v>-0.5264660590626189</v>
      </c>
      <c r="V35" s="58">
        <v>-2.8059838749771409</v>
      </c>
      <c r="W35" s="58"/>
      <c r="X35" s="58">
        <v>0.43610306900447959</v>
      </c>
      <c r="Y35" s="58">
        <v>0.46085652525002097</v>
      </c>
      <c r="Z35" s="58">
        <v>-5.3658512205614066</v>
      </c>
      <c r="AA35" s="58">
        <v>0.44467245240335451</v>
      </c>
      <c r="AB35" s="58">
        <v>-0.81607265785653738</v>
      </c>
    </row>
    <row r="36" spans="1:28">
      <c r="A36" s="51" t="s">
        <v>33</v>
      </c>
      <c r="B36" s="52">
        <v>5.320612718271529</v>
      </c>
      <c r="C36" s="52">
        <v>2.3627564860223171</v>
      </c>
      <c r="D36" s="52">
        <v>14.54798509006798</v>
      </c>
      <c r="E36" s="52">
        <v>14.034959552219847</v>
      </c>
      <c r="F36" s="52">
        <v>11.723276404259918</v>
      </c>
      <c r="G36" s="52">
        <v>13.559496293191692</v>
      </c>
      <c r="H36" s="52"/>
      <c r="I36" s="52"/>
      <c r="J36" s="52">
        <v>20.59817868711793</v>
      </c>
      <c r="K36" s="52">
        <v>20.198153869652167</v>
      </c>
      <c r="L36" s="52">
        <v>12.650591218865062</v>
      </c>
      <c r="M36" s="52">
        <v>9.371467615650495</v>
      </c>
      <c r="N36" s="52">
        <v>4.8962616685239144</v>
      </c>
      <c r="O36" s="52">
        <v>11.131902283180576</v>
      </c>
      <c r="P36" s="52">
        <v>4.5826847140204379</v>
      </c>
      <c r="Q36" s="52">
        <v>2.2082132138733837</v>
      </c>
      <c r="R36" s="52">
        <v>11.123103032778804</v>
      </c>
      <c r="S36" s="52">
        <v>10.58649182671765</v>
      </c>
      <c r="T36" s="58">
        <v>-2.9578562322492119</v>
      </c>
      <c r="U36" s="58">
        <v>-0.51302553784813298</v>
      </c>
      <c r="V36" s="58">
        <v>1.8362198889317742</v>
      </c>
      <c r="W36" s="58"/>
      <c r="X36" s="58">
        <v>-0.40002481746576279</v>
      </c>
      <c r="Y36" s="58">
        <v>-3.2791236032145665</v>
      </c>
      <c r="Z36" s="58">
        <v>6.2356406146566616</v>
      </c>
      <c r="AA36" s="58">
        <v>-2.3744715001470542</v>
      </c>
      <c r="AB36" s="58">
        <v>-0.53661120606115453</v>
      </c>
    </row>
    <row r="37" spans="1:28">
      <c r="A37" s="51" t="s">
        <v>35</v>
      </c>
      <c r="B37" s="52">
        <v>0</v>
      </c>
      <c r="C37" s="52">
        <v>0</v>
      </c>
      <c r="D37" s="52">
        <v>0</v>
      </c>
      <c r="E37" s="52">
        <v>0</v>
      </c>
      <c r="F37" s="52">
        <v>0.20890442424469449</v>
      </c>
      <c r="G37" s="52">
        <v>0.12611460754736351</v>
      </c>
      <c r="H37" s="52"/>
      <c r="I37" s="52"/>
      <c r="J37" s="52">
        <v>0</v>
      </c>
      <c r="K37" s="52">
        <v>0</v>
      </c>
      <c r="L37" s="52">
        <v>3.4432894495113428E-2</v>
      </c>
      <c r="M37" s="52">
        <v>6.2940726338584413E-2</v>
      </c>
      <c r="N37" s="52">
        <v>0</v>
      </c>
      <c r="O37" s="52">
        <v>0</v>
      </c>
      <c r="P37" s="52">
        <v>0</v>
      </c>
      <c r="Q37" s="52">
        <v>0</v>
      </c>
      <c r="R37" s="52">
        <v>9.1712839801218776E-2</v>
      </c>
      <c r="S37" s="52">
        <v>4.8747247210063321E-2</v>
      </c>
      <c r="T37" s="58">
        <v>0</v>
      </c>
      <c r="U37" s="58">
        <v>0</v>
      </c>
      <c r="V37" s="58">
        <v>-8.2789816697330987E-2</v>
      </c>
      <c r="W37" s="58"/>
      <c r="X37" s="58">
        <v>0</v>
      </c>
      <c r="Y37" s="58">
        <v>2.8507831843470985E-2</v>
      </c>
      <c r="Z37" s="58">
        <v>0</v>
      </c>
      <c r="AA37" s="58">
        <v>0</v>
      </c>
      <c r="AB37" s="58">
        <v>-4.2965592591155455E-2</v>
      </c>
    </row>
    <row r="38" spans="1:28">
      <c r="A38" s="51" t="s">
        <v>36</v>
      </c>
      <c r="B38" s="52">
        <v>1.4443643842423963</v>
      </c>
      <c r="C38" s="52">
        <v>1.3126238607787188</v>
      </c>
      <c r="D38" s="52">
        <v>1.027230753419603</v>
      </c>
      <c r="E38" s="52">
        <v>0.36167911074604547</v>
      </c>
      <c r="F38" s="52">
        <v>1.6512945865657678</v>
      </c>
      <c r="G38" s="52">
        <v>2.3101314309022394</v>
      </c>
      <c r="H38" s="52"/>
      <c r="I38" s="52"/>
      <c r="J38" s="52">
        <v>0.26747509872713349</v>
      </c>
      <c r="K38" s="52">
        <v>0.34693815516140664</v>
      </c>
      <c r="L38" s="52">
        <v>3.6144804313044983</v>
      </c>
      <c r="M38" s="52">
        <v>1.4973073438940649</v>
      </c>
      <c r="N38" s="52">
        <v>0</v>
      </c>
      <c r="O38" s="52">
        <v>3.0190020423588328</v>
      </c>
      <c r="P38" s="52">
        <v>0</v>
      </c>
      <c r="Q38" s="52">
        <v>0</v>
      </c>
      <c r="R38" s="52">
        <v>1.302987203451242</v>
      </c>
      <c r="S38" s="52">
        <v>1.4213026262674053</v>
      </c>
      <c r="T38" s="58">
        <v>-0.13174052346367748</v>
      </c>
      <c r="U38" s="58">
        <v>-0.66555164267355749</v>
      </c>
      <c r="V38" s="58">
        <v>0.65883684433647161</v>
      </c>
      <c r="W38" s="58"/>
      <c r="X38" s="58">
        <v>7.9463056434273149E-2</v>
      </c>
      <c r="Y38" s="58">
        <v>-2.1171730874104333</v>
      </c>
      <c r="Z38" s="58">
        <v>3.0190020423588328</v>
      </c>
      <c r="AA38" s="58">
        <v>0</v>
      </c>
      <c r="AB38" s="58">
        <v>0.11831542281616336</v>
      </c>
    </row>
    <row r="39" spans="1:28">
      <c r="A39" s="51" t="s">
        <v>37</v>
      </c>
      <c r="B39" s="52">
        <v>2.114881899698243</v>
      </c>
      <c r="C39" s="52">
        <v>1.3612057665827479</v>
      </c>
      <c r="D39" s="52">
        <v>0.33490134440483837</v>
      </c>
      <c r="E39" s="52">
        <v>0.43110782913149015</v>
      </c>
      <c r="F39" s="52">
        <v>2.1699147398912637</v>
      </c>
      <c r="G39" s="52">
        <v>1.9970480548139866</v>
      </c>
      <c r="H39" s="52"/>
      <c r="I39" s="52"/>
      <c r="J39" s="52">
        <v>0.24705124680563384</v>
      </c>
      <c r="K39" s="52">
        <v>0.29495507065659038</v>
      </c>
      <c r="L39" s="52">
        <v>2.9455806642585047</v>
      </c>
      <c r="M39" s="52">
        <v>0.21814083456789721</v>
      </c>
      <c r="N39" s="52">
        <v>0.34358737455992927</v>
      </c>
      <c r="O39" s="52">
        <v>0.7456171665444209</v>
      </c>
      <c r="P39" s="52">
        <v>0</v>
      </c>
      <c r="Q39" s="52">
        <v>0</v>
      </c>
      <c r="R39" s="52">
        <v>1.565233834965003</v>
      </c>
      <c r="S39" s="52">
        <v>1.2436933565251829</v>
      </c>
      <c r="T39" s="58">
        <v>-0.75367613311549508</v>
      </c>
      <c r="U39" s="58">
        <v>9.6206484726651775E-2</v>
      </c>
      <c r="V39" s="58">
        <v>-0.17286668507727709</v>
      </c>
      <c r="W39" s="58"/>
      <c r="X39" s="58">
        <v>4.7903823850956539E-2</v>
      </c>
      <c r="Y39" s="58">
        <v>-2.7274398296906077</v>
      </c>
      <c r="Z39" s="58">
        <v>0.40202979198449162</v>
      </c>
      <c r="AA39" s="58">
        <v>0</v>
      </c>
      <c r="AB39" s="58">
        <v>-0.32154047843982014</v>
      </c>
    </row>
    <row r="40" spans="1:28">
      <c r="A40" s="51" t="s">
        <v>34</v>
      </c>
      <c r="B40" s="52">
        <v>0</v>
      </c>
      <c r="C40" s="52">
        <v>8.5986502264191536E-3</v>
      </c>
      <c r="D40" s="52">
        <v>8.8837715567057274E-2</v>
      </c>
      <c r="E40" s="52">
        <v>4.8223021720052016E-2</v>
      </c>
      <c r="F40" s="52">
        <v>0.16691012178445125</v>
      </c>
      <c r="G40" s="52">
        <v>0.14847632539539193</v>
      </c>
      <c r="H40" s="52"/>
      <c r="I40" s="52"/>
      <c r="J40" s="52">
        <v>0</v>
      </c>
      <c r="K40" s="52">
        <v>0</v>
      </c>
      <c r="L40" s="52">
        <v>0</v>
      </c>
      <c r="M40" s="52">
        <v>0</v>
      </c>
      <c r="N40" s="52">
        <v>4.1015910309816085E-2</v>
      </c>
      <c r="O40" s="52">
        <v>0</v>
      </c>
      <c r="P40" s="52">
        <v>0</v>
      </c>
      <c r="Q40" s="52">
        <v>0</v>
      </c>
      <c r="R40" s="52">
        <v>8.6556432668287386E-2</v>
      </c>
      <c r="S40" s="52">
        <v>6.4863060900646544E-2</v>
      </c>
      <c r="T40" s="58">
        <v>8.5986502264191536E-3</v>
      </c>
      <c r="U40" s="58">
        <v>-4.0614693847005258E-2</v>
      </c>
      <c r="V40" s="58">
        <v>-1.8433796389059315E-2</v>
      </c>
      <c r="W40" s="58"/>
      <c r="X40" s="58">
        <v>0</v>
      </c>
      <c r="Y40" s="58">
        <v>0</v>
      </c>
      <c r="Z40" s="58">
        <v>-4.1015910309816085E-2</v>
      </c>
      <c r="AA40" s="58">
        <v>0</v>
      </c>
      <c r="AB40" s="58">
        <v>-2.1693371767640843E-2</v>
      </c>
    </row>
    <row r="41" spans="1:28">
      <c r="A41" s="51" t="s">
        <v>42</v>
      </c>
      <c r="B41" s="52">
        <v>2.0190988602708533</v>
      </c>
      <c r="C41" s="52">
        <v>1.5676554000840706</v>
      </c>
      <c r="D41" s="52">
        <v>0.68529642758958453</v>
      </c>
      <c r="E41" s="52">
        <v>0.60046247884032544</v>
      </c>
      <c r="F41" s="52">
        <v>0.32522499290921852</v>
      </c>
      <c r="G41" s="52">
        <v>0.43799876180149977</v>
      </c>
      <c r="H41" s="52"/>
      <c r="I41" s="52"/>
      <c r="J41" s="52">
        <v>2.6650519520360252</v>
      </c>
      <c r="K41" s="52">
        <v>3.6018947491695408</v>
      </c>
      <c r="L41" s="52">
        <v>0.51032530035739587</v>
      </c>
      <c r="M41" s="52">
        <v>0.60083174692464381</v>
      </c>
      <c r="N41" s="52">
        <v>0.48693638068883416</v>
      </c>
      <c r="O41" s="52">
        <v>0.28326995679281775</v>
      </c>
      <c r="P41" s="52">
        <v>1.7474584040577767</v>
      </c>
      <c r="Q41" s="52">
        <v>1.5298951058632431</v>
      </c>
      <c r="R41" s="52">
        <v>1.0618411541837638</v>
      </c>
      <c r="S41" s="52">
        <v>1.203548743916786</v>
      </c>
      <c r="T41" s="58">
        <v>-0.45144346018678272</v>
      </c>
      <c r="U41" s="58">
        <v>-8.4833948749259092E-2</v>
      </c>
      <c r="V41" s="58">
        <v>0.11277376889228125</v>
      </c>
      <c r="W41" s="58"/>
      <c r="X41" s="58">
        <v>0.93684279713351559</v>
      </c>
      <c r="Y41" s="58">
        <v>9.0506446567247933E-2</v>
      </c>
      <c r="Z41" s="58">
        <v>-0.20366642389601641</v>
      </c>
      <c r="AA41" s="58">
        <v>-0.21756329819453368</v>
      </c>
      <c r="AB41" s="58">
        <v>0.14170758973302222</v>
      </c>
    </row>
    <row r="42" spans="1:28">
      <c r="A42" s="56" t="s">
        <v>43</v>
      </c>
      <c r="B42" s="57">
        <v>3.9407721733735053</v>
      </c>
      <c r="C42" s="57">
        <v>4.3969498306777943</v>
      </c>
      <c r="D42" s="57">
        <v>1.5475330205680509</v>
      </c>
      <c r="E42" s="57">
        <v>1.6660048433665593</v>
      </c>
      <c r="F42" s="57">
        <v>2.1504558817495849</v>
      </c>
      <c r="G42" s="57">
        <v>2.4029154434271178</v>
      </c>
      <c r="H42" s="57"/>
      <c r="I42" s="57"/>
      <c r="J42" s="57">
        <v>4.9171363807303043</v>
      </c>
      <c r="K42" s="57">
        <v>4.9299118697507405</v>
      </c>
      <c r="L42" s="57">
        <v>2.2393262040940529</v>
      </c>
      <c r="M42" s="57">
        <v>3.5641224108974168</v>
      </c>
      <c r="N42" s="57">
        <v>3.4481034499064216</v>
      </c>
      <c r="O42" s="57">
        <v>3.376279684912753</v>
      </c>
      <c r="P42" s="57">
        <v>5.4589370515869211</v>
      </c>
      <c r="Q42" s="57">
        <v>5.3048911615720487</v>
      </c>
      <c r="R42" s="57">
        <v>2.9295498183120814</v>
      </c>
      <c r="S42" s="57">
        <v>3.3509915190846571</v>
      </c>
      <c r="T42" s="59">
        <v>0.45617765730428905</v>
      </c>
      <c r="U42" s="59">
        <v>0.11847182279850843</v>
      </c>
      <c r="V42" s="59">
        <v>0.25245956167753292</v>
      </c>
      <c r="W42" s="59"/>
      <c r="X42" s="59">
        <v>1.2775489020436126E-2</v>
      </c>
      <c r="Y42" s="59">
        <v>1.3247962068033639</v>
      </c>
      <c r="Z42" s="59">
        <v>-7.1823764993668604E-2</v>
      </c>
      <c r="AA42" s="59">
        <v>-0.15404589001487246</v>
      </c>
      <c r="AB42" s="59">
        <v>0.4214417007725757</v>
      </c>
    </row>
  </sheetData>
  <mergeCells count="17">
    <mergeCell ref="A3:A6"/>
    <mergeCell ref="B3:S3"/>
    <mergeCell ref="T3:AB3"/>
    <mergeCell ref="B4:C4"/>
    <mergeCell ref="D4:E4"/>
    <mergeCell ref="F4:G4"/>
    <mergeCell ref="H4:I4"/>
    <mergeCell ref="J4:K4"/>
    <mergeCell ref="L4:M4"/>
    <mergeCell ref="N4:O4"/>
    <mergeCell ref="T26:AB26"/>
    <mergeCell ref="P4:Q4"/>
    <mergeCell ref="R4:S4"/>
    <mergeCell ref="T5:AB5"/>
    <mergeCell ref="B24:S24"/>
    <mergeCell ref="B25:S25"/>
    <mergeCell ref="T25:AB25"/>
  </mergeCells>
  <pageMargins left="0.39370078740157483" right="0.39370078740157483" top="0.51181102362204722" bottom="0.39370078740157483" header="0.31496062992125984" footer="0.31496062992125984"/>
  <pageSetup paperSize="9" scale="87" fitToWidth="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showGridLines="0" topLeftCell="B1" zoomScale="70" zoomScaleNormal="70" zoomScaleSheetLayoutView="80" workbookViewId="0"/>
  </sheetViews>
  <sheetFormatPr defaultRowHeight="12"/>
  <cols>
    <col min="1" max="1" width="30.7109375" style="13" customWidth="1"/>
    <col min="2" max="2" width="8.7109375" style="13" bestFit="1" customWidth="1"/>
    <col min="3" max="10" width="9" style="13" bestFit="1" customWidth="1"/>
    <col min="11" max="13" width="8.7109375" style="13" bestFit="1" customWidth="1"/>
    <col min="14" max="18" width="9" style="13" bestFit="1" customWidth="1"/>
    <col min="19" max="19" width="12.140625" style="13" bestFit="1" customWidth="1"/>
    <col min="20" max="21" width="9" style="13" bestFit="1" customWidth="1"/>
    <col min="22" max="22" width="12.140625" style="13" bestFit="1" customWidth="1"/>
    <col min="23" max="28" width="9" style="13" bestFit="1" customWidth="1"/>
    <col min="29" max="29" width="3.5703125" style="13" customWidth="1"/>
    <col min="30" max="31" width="6.140625" style="13" bestFit="1" customWidth="1"/>
    <col min="32" max="32" width="6.42578125" style="13" bestFit="1" customWidth="1"/>
    <col min="33" max="33" width="9.5703125" style="13" bestFit="1" customWidth="1"/>
    <col min="34" max="34" width="6.7109375" style="13" bestFit="1" customWidth="1"/>
    <col min="35" max="35" width="12.140625" style="13" bestFit="1" customWidth="1"/>
    <col min="36" max="36" width="7.28515625" style="13" bestFit="1" customWidth="1"/>
    <col min="37" max="37" width="6.140625" style="13" bestFit="1" customWidth="1"/>
    <col min="38" max="38" width="9.140625" style="13" bestFit="1" customWidth="1"/>
    <col min="39" max="16384" width="9.140625" style="13"/>
  </cols>
  <sheetData>
    <row r="1" spans="1:38">
      <c r="A1" s="8"/>
      <c r="B1" s="8" t="s">
        <v>2419</v>
      </c>
      <c r="C1" s="8"/>
      <c r="D1" s="8"/>
      <c r="AC1" s="192"/>
      <c r="AD1" s="8" t="s">
        <v>2419</v>
      </c>
    </row>
    <row r="2" spans="1:38">
      <c r="A2" s="28"/>
      <c r="B2" s="28"/>
      <c r="C2" s="28"/>
      <c r="AC2" s="192"/>
    </row>
    <row r="3" spans="1:38" ht="15" customHeight="1">
      <c r="A3" s="610" t="s">
        <v>45</v>
      </c>
      <c r="B3" s="556" t="s">
        <v>6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  <c r="S3" s="556"/>
      <c r="T3" s="556"/>
      <c r="U3" s="556"/>
      <c r="V3" s="556"/>
      <c r="W3" s="556"/>
      <c r="X3" s="556"/>
      <c r="Y3" s="556"/>
      <c r="Z3" s="556"/>
      <c r="AA3" s="556"/>
      <c r="AB3" s="556"/>
      <c r="AC3" s="20"/>
      <c r="AD3" s="626" t="s">
        <v>93</v>
      </c>
      <c r="AE3" s="626"/>
      <c r="AF3" s="626"/>
      <c r="AG3" s="626"/>
      <c r="AH3" s="626"/>
      <c r="AI3" s="626"/>
      <c r="AJ3" s="626"/>
      <c r="AK3" s="626"/>
      <c r="AL3" s="626"/>
    </row>
    <row r="4" spans="1:38">
      <c r="A4" s="611"/>
      <c r="B4" s="605" t="s">
        <v>8</v>
      </c>
      <c r="C4" s="605"/>
      <c r="D4" s="605"/>
      <c r="E4" s="605" t="s">
        <v>9</v>
      </c>
      <c r="F4" s="605"/>
      <c r="G4" s="605"/>
      <c r="H4" s="605" t="s">
        <v>85</v>
      </c>
      <c r="I4" s="605"/>
      <c r="J4" s="605"/>
      <c r="K4" s="605" t="s">
        <v>11</v>
      </c>
      <c r="L4" s="605"/>
      <c r="M4" s="605"/>
      <c r="N4" s="605" t="s">
        <v>12</v>
      </c>
      <c r="O4" s="605"/>
      <c r="P4" s="605"/>
      <c r="Q4" s="605" t="s">
        <v>13</v>
      </c>
      <c r="R4" s="605"/>
      <c r="S4" s="605"/>
      <c r="T4" s="605" t="s">
        <v>14</v>
      </c>
      <c r="U4" s="605"/>
      <c r="V4" s="605"/>
      <c r="W4" s="605" t="s">
        <v>15</v>
      </c>
      <c r="X4" s="605"/>
      <c r="Y4" s="605"/>
      <c r="Z4" s="605" t="s">
        <v>7</v>
      </c>
      <c r="AA4" s="605"/>
      <c r="AB4" s="605"/>
      <c r="AC4" s="40"/>
      <c r="AD4" s="511" t="s">
        <v>8</v>
      </c>
      <c r="AE4" s="511" t="s">
        <v>9</v>
      </c>
      <c r="AF4" s="511" t="s">
        <v>85</v>
      </c>
      <c r="AG4" s="511" t="s">
        <v>11</v>
      </c>
      <c r="AH4" s="511" t="s">
        <v>12</v>
      </c>
      <c r="AI4" s="511" t="s">
        <v>13</v>
      </c>
      <c r="AJ4" s="511" t="s">
        <v>14</v>
      </c>
      <c r="AK4" s="511" t="s">
        <v>15</v>
      </c>
      <c r="AL4" s="511" t="s">
        <v>7</v>
      </c>
    </row>
    <row r="5" spans="1:38">
      <c r="A5" s="611"/>
      <c r="B5" s="46" t="s">
        <v>48</v>
      </c>
      <c r="C5" s="46" t="s">
        <v>2</v>
      </c>
      <c r="D5" s="46" t="s">
        <v>3</v>
      </c>
      <c r="E5" s="46" t="s">
        <v>48</v>
      </c>
      <c r="F5" s="46" t="s">
        <v>2</v>
      </c>
      <c r="G5" s="46" t="s">
        <v>3</v>
      </c>
      <c r="H5" s="46" t="s">
        <v>48</v>
      </c>
      <c r="I5" s="46" t="s">
        <v>2</v>
      </c>
      <c r="J5" s="46" t="s">
        <v>3</v>
      </c>
      <c r="K5" s="46" t="s">
        <v>48</v>
      </c>
      <c r="L5" s="46" t="s">
        <v>2</v>
      </c>
      <c r="M5" s="46" t="s">
        <v>3</v>
      </c>
      <c r="N5" s="46" t="s">
        <v>48</v>
      </c>
      <c r="O5" s="46" t="s">
        <v>2</v>
      </c>
      <c r="P5" s="46" t="s">
        <v>3</v>
      </c>
      <c r="Q5" s="46" t="s">
        <v>48</v>
      </c>
      <c r="R5" s="46" t="s">
        <v>2</v>
      </c>
      <c r="S5" s="46" t="s">
        <v>3</v>
      </c>
      <c r="T5" s="46" t="s">
        <v>48</v>
      </c>
      <c r="U5" s="46" t="s">
        <v>2</v>
      </c>
      <c r="V5" s="46" t="s">
        <v>3</v>
      </c>
      <c r="W5" s="46" t="s">
        <v>48</v>
      </c>
      <c r="X5" s="46" t="s">
        <v>2</v>
      </c>
      <c r="Y5" s="46" t="s">
        <v>3</v>
      </c>
      <c r="Z5" s="46" t="s">
        <v>48</v>
      </c>
      <c r="AA5" s="46" t="s">
        <v>2</v>
      </c>
      <c r="AB5" s="46" t="s">
        <v>3</v>
      </c>
      <c r="AC5" s="20"/>
      <c r="AD5" s="580" t="s">
        <v>96</v>
      </c>
      <c r="AE5" s="659"/>
      <c r="AF5" s="659"/>
      <c r="AG5" s="659"/>
      <c r="AH5" s="659"/>
      <c r="AI5" s="659"/>
      <c r="AJ5" s="659"/>
      <c r="AK5" s="659"/>
      <c r="AL5" s="659"/>
    </row>
    <row r="6" spans="1:38">
      <c r="A6" s="544"/>
      <c r="B6" s="1" t="s">
        <v>89</v>
      </c>
      <c r="C6" s="1" t="s">
        <v>89</v>
      </c>
      <c r="D6" s="1" t="s">
        <v>89</v>
      </c>
      <c r="E6" s="1" t="s">
        <v>89</v>
      </c>
      <c r="F6" s="1" t="s">
        <v>89</v>
      </c>
      <c r="G6" s="1" t="s">
        <v>89</v>
      </c>
      <c r="H6" s="1" t="s">
        <v>89</v>
      </c>
      <c r="I6" s="1" t="s">
        <v>89</v>
      </c>
      <c r="J6" s="1" t="s">
        <v>89</v>
      </c>
      <c r="K6" s="1" t="s">
        <v>89</v>
      </c>
      <c r="L6" s="1" t="s">
        <v>89</v>
      </c>
      <c r="M6" s="1" t="s">
        <v>89</v>
      </c>
      <c r="N6" s="1" t="s">
        <v>89</v>
      </c>
      <c r="O6" s="1" t="s">
        <v>89</v>
      </c>
      <c r="P6" s="1" t="s">
        <v>89</v>
      </c>
      <c r="Q6" s="1" t="s">
        <v>89</v>
      </c>
      <c r="R6" s="1" t="s">
        <v>89</v>
      </c>
      <c r="S6" s="1" t="s">
        <v>89</v>
      </c>
      <c r="T6" s="1" t="s">
        <v>89</v>
      </c>
      <c r="U6" s="1" t="s">
        <v>89</v>
      </c>
      <c r="V6" s="1" t="s">
        <v>89</v>
      </c>
      <c r="W6" s="1" t="s">
        <v>89</v>
      </c>
      <c r="X6" s="1" t="s">
        <v>89</v>
      </c>
      <c r="Y6" s="1" t="s">
        <v>89</v>
      </c>
      <c r="Z6" s="1" t="s">
        <v>89</v>
      </c>
      <c r="AA6" s="1" t="s">
        <v>89</v>
      </c>
      <c r="AB6" s="1" t="s">
        <v>89</v>
      </c>
      <c r="AC6" s="20"/>
      <c r="AD6" s="184" t="s">
        <v>89</v>
      </c>
      <c r="AE6" s="184" t="s">
        <v>89</v>
      </c>
      <c r="AF6" s="184" t="s">
        <v>89</v>
      </c>
      <c r="AG6" s="184" t="s">
        <v>89</v>
      </c>
      <c r="AH6" s="184" t="s">
        <v>89</v>
      </c>
      <c r="AI6" s="184" t="s">
        <v>89</v>
      </c>
      <c r="AJ6" s="184" t="s">
        <v>89</v>
      </c>
      <c r="AK6" s="184" t="s">
        <v>89</v>
      </c>
      <c r="AL6" s="184" t="s">
        <v>89</v>
      </c>
    </row>
    <row r="7" spans="1:38" ht="15" customHeight="1">
      <c r="A7" s="267" t="s">
        <v>79</v>
      </c>
      <c r="B7" s="267"/>
      <c r="C7" s="267">
        <v>49</v>
      </c>
      <c r="D7" s="267">
        <v>42.259069015786743</v>
      </c>
      <c r="E7" s="267">
        <v>26</v>
      </c>
      <c r="F7" s="267">
        <v>26</v>
      </c>
      <c r="G7" s="267">
        <v>27.71735329306771</v>
      </c>
      <c r="H7" s="267">
        <v>56</v>
      </c>
      <c r="I7" s="267">
        <v>58</v>
      </c>
      <c r="J7" s="267">
        <v>55.768235738765092</v>
      </c>
      <c r="K7" s="267"/>
      <c r="L7" s="267"/>
      <c r="M7" s="267"/>
      <c r="N7" s="267">
        <v>21</v>
      </c>
      <c r="O7" s="267">
        <v>30</v>
      </c>
      <c r="P7" s="267">
        <v>25.262707125839238</v>
      </c>
      <c r="Q7" s="267">
        <v>32</v>
      </c>
      <c r="R7" s="267">
        <v>39</v>
      </c>
      <c r="S7" s="267">
        <v>48.741886614968102</v>
      </c>
      <c r="T7" s="267">
        <v>43</v>
      </c>
      <c r="U7" s="267">
        <v>69</v>
      </c>
      <c r="V7" s="267">
        <v>52.088519248651657</v>
      </c>
      <c r="W7" s="267">
        <v>29</v>
      </c>
      <c r="X7" s="267">
        <v>52</v>
      </c>
      <c r="Y7" s="267">
        <v>45.123256594804637</v>
      </c>
      <c r="Z7" s="267">
        <v>42</v>
      </c>
      <c r="AA7" s="267">
        <v>47</v>
      </c>
      <c r="AB7" s="267">
        <v>42.994811454845625</v>
      </c>
      <c r="AC7" s="267"/>
      <c r="AD7" s="440">
        <v>-13.757002008598484</v>
      </c>
      <c r="AE7" s="440">
        <v>6.6052049733373419</v>
      </c>
      <c r="AF7" s="440">
        <v>-3.847869415922256</v>
      </c>
      <c r="AG7" s="440" t="s">
        <v>690</v>
      </c>
      <c r="AH7" s="440">
        <v>-15.790976247202536</v>
      </c>
      <c r="AI7" s="440">
        <v>24.979196448636152</v>
      </c>
      <c r="AJ7" s="440">
        <v>-24.509392393258466</v>
      </c>
      <c r="AK7" s="440">
        <v>-13.22450654845262</v>
      </c>
      <c r="AL7" s="440">
        <v>-8.5216777556476053</v>
      </c>
    </row>
    <row r="8" spans="1:38">
      <c r="A8" s="116" t="s">
        <v>59</v>
      </c>
      <c r="B8" s="116"/>
      <c r="C8" s="116">
        <v>45</v>
      </c>
      <c r="D8" s="116">
        <v>31.749485947310006</v>
      </c>
      <c r="E8" s="116">
        <v>43</v>
      </c>
      <c r="F8" s="116">
        <v>41</v>
      </c>
      <c r="G8" s="116">
        <v>42.273286968800775</v>
      </c>
      <c r="H8" s="116">
        <v>68</v>
      </c>
      <c r="I8" s="116">
        <v>74</v>
      </c>
      <c r="J8" s="116">
        <v>69.14714571032664</v>
      </c>
      <c r="K8" s="116"/>
      <c r="L8" s="116"/>
      <c r="M8" s="116"/>
      <c r="N8" s="116">
        <v>75</v>
      </c>
      <c r="O8" s="116">
        <v>70</v>
      </c>
      <c r="P8" s="116">
        <v>69.109785957354546</v>
      </c>
      <c r="Q8" s="116">
        <v>43</v>
      </c>
      <c r="R8" s="116">
        <v>74</v>
      </c>
      <c r="S8" s="116">
        <v>69.912840246868257</v>
      </c>
      <c r="T8" s="116">
        <v>54</v>
      </c>
      <c r="U8" s="116">
        <v>98</v>
      </c>
      <c r="V8" s="116">
        <v>86.491483633996651</v>
      </c>
      <c r="W8" s="116">
        <v>25</v>
      </c>
      <c r="X8" s="116">
        <v>35</v>
      </c>
      <c r="Y8" s="116">
        <v>31.529126662586609</v>
      </c>
      <c r="Z8" s="116">
        <v>58</v>
      </c>
      <c r="AA8" s="116">
        <v>59</v>
      </c>
      <c r="AB8" s="116">
        <v>49.503265521218012</v>
      </c>
      <c r="AC8" s="116"/>
      <c r="AD8" s="441">
        <v>-29.445586783755541</v>
      </c>
      <c r="AE8" s="441">
        <v>3.1055779726848254</v>
      </c>
      <c r="AF8" s="441">
        <v>-6.5579112022613018</v>
      </c>
      <c r="AG8" s="441" t="s">
        <v>690</v>
      </c>
      <c r="AH8" s="441">
        <v>-1.2717343466363662</v>
      </c>
      <c r="AI8" s="441">
        <v>-5.5231888555834381</v>
      </c>
      <c r="AJ8" s="441">
        <v>-11.743384046942197</v>
      </c>
      <c r="AK8" s="441">
        <v>-9.9167809640382636</v>
      </c>
      <c r="AL8" s="441">
        <v>-16.096160133528791</v>
      </c>
    </row>
    <row r="9" spans="1:38">
      <c r="A9" s="116" t="s">
        <v>77</v>
      </c>
      <c r="B9" s="116"/>
      <c r="C9" s="116">
        <v>11</v>
      </c>
      <c r="D9" s="116">
        <v>7.2645353859034678</v>
      </c>
      <c r="E9" s="116">
        <v>40</v>
      </c>
      <c r="F9" s="116">
        <v>37</v>
      </c>
      <c r="G9" s="116">
        <v>38.13495237401883</v>
      </c>
      <c r="H9" s="116">
        <v>5</v>
      </c>
      <c r="I9" s="116">
        <v>4</v>
      </c>
      <c r="J9" s="116">
        <v>4.0260101225321669</v>
      </c>
      <c r="K9" s="116"/>
      <c r="L9" s="116"/>
      <c r="M9" s="116"/>
      <c r="N9" s="116">
        <v>4</v>
      </c>
      <c r="O9" s="116">
        <v>4</v>
      </c>
      <c r="P9" s="116">
        <v>4.6550721207153325</v>
      </c>
      <c r="Q9" s="116">
        <v>0</v>
      </c>
      <c r="R9" s="116">
        <v>0</v>
      </c>
      <c r="S9" s="116">
        <v>2.1799813395738691E-4</v>
      </c>
      <c r="T9" s="116">
        <v>0</v>
      </c>
      <c r="U9" s="116">
        <v>0</v>
      </c>
      <c r="V9" s="116">
        <v>0</v>
      </c>
      <c r="W9" s="116">
        <v>4</v>
      </c>
      <c r="X9" s="116">
        <v>5</v>
      </c>
      <c r="Y9" s="116">
        <v>4.4984423245402612</v>
      </c>
      <c r="Z9" s="116">
        <v>11</v>
      </c>
      <c r="AA9" s="116">
        <v>11</v>
      </c>
      <c r="AB9" s="116">
        <v>9.8718675019594038</v>
      </c>
      <c r="AC9" s="116"/>
      <c r="AD9" s="441">
        <v>-33.958769219059384</v>
      </c>
      <c r="AE9" s="441">
        <v>3.067438848699533</v>
      </c>
      <c r="AF9" s="441">
        <v>0.65025306330417365</v>
      </c>
      <c r="AG9" s="441" t="s">
        <v>690</v>
      </c>
      <c r="AH9" s="441">
        <v>16.376803017883311</v>
      </c>
      <c r="AI9" s="441" t="s">
        <v>690</v>
      </c>
      <c r="AJ9" s="441" t="s">
        <v>690</v>
      </c>
      <c r="AK9" s="441">
        <v>-10.031153509194779</v>
      </c>
      <c r="AL9" s="441">
        <v>-10.255749982187234</v>
      </c>
    </row>
    <row r="10" spans="1:38">
      <c r="A10" s="116" t="s">
        <v>80</v>
      </c>
      <c r="B10" s="116"/>
      <c r="C10" s="116">
        <v>32</v>
      </c>
      <c r="D10" s="116">
        <v>31.03010834829109</v>
      </c>
      <c r="E10" s="116">
        <v>31</v>
      </c>
      <c r="F10" s="116">
        <v>29</v>
      </c>
      <c r="G10" s="116">
        <v>30.715187191191198</v>
      </c>
      <c r="H10" s="116">
        <v>61</v>
      </c>
      <c r="I10" s="116">
        <v>47</v>
      </c>
      <c r="J10" s="116">
        <v>46.428026154414077</v>
      </c>
      <c r="K10" s="116"/>
      <c r="L10" s="116"/>
      <c r="M10" s="116"/>
      <c r="N10" s="116">
        <v>40</v>
      </c>
      <c r="O10" s="116">
        <v>41</v>
      </c>
      <c r="P10" s="116">
        <v>45.529400148126832</v>
      </c>
      <c r="Q10" s="116">
        <v>34</v>
      </c>
      <c r="R10" s="116">
        <v>31</v>
      </c>
      <c r="S10" s="116">
        <v>39.51260343535386</v>
      </c>
      <c r="T10" s="116">
        <v>22</v>
      </c>
      <c r="U10" s="116">
        <v>27</v>
      </c>
      <c r="V10" s="116">
        <v>29.135463687930073</v>
      </c>
      <c r="W10" s="116">
        <v>27</v>
      </c>
      <c r="X10" s="116">
        <v>44</v>
      </c>
      <c r="Y10" s="116">
        <v>39.938886753381759</v>
      </c>
      <c r="Z10" s="116">
        <v>46</v>
      </c>
      <c r="AA10" s="116">
        <v>38</v>
      </c>
      <c r="AB10" s="116">
        <v>37.70501749683703</v>
      </c>
      <c r="AC10" s="116"/>
      <c r="AD10" s="441">
        <v>-3.0309114115903424</v>
      </c>
      <c r="AE10" s="441">
        <v>5.9144385903144858</v>
      </c>
      <c r="AF10" s="441">
        <v>-1.2169656289062192</v>
      </c>
      <c r="AG10" s="441" t="s">
        <v>690</v>
      </c>
      <c r="AH10" s="441">
        <v>11.047317434455683</v>
      </c>
      <c r="AI10" s="441">
        <v>27.460011081786639</v>
      </c>
      <c r="AJ10" s="441">
        <v>7.9091247701113865</v>
      </c>
      <c r="AK10" s="441">
        <v>-9.2298028332232782</v>
      </c>
      <c r="AL10" s="441">
        <v>-0.77626974516571412</v>
      </c>
    </row>
    <row r="11" spans="1:38">
      <c r="A11" s="116" t="s">
        <v>81</v>
      </c>
      <c r="B11" s="116"/>
      <c r="C11" s="116">
        <v>29</v>
      </c>
      <c r="D11" s="116">
        <v>24.666513769915394</v>
      </c>
      <c r="E11" s="116">
        <v>43</v>
      </c>
      <c r="F11" s="116">
        <v>38</v>
      </c>
      <c r="G11" s="116">
        <v>38.762813057893389</v>
      </c>
      <c r="H11" s="116">
        <v>30</v>
      </c>
      <c r="I11" s="116">
        <v>33</v>
      </c>
      <c r="J11" s="116">
        <v>31.425775992360542</v>
      </c>
      <c r="K11" s="116"/>
      <c r="L11" s="116"/>
      <c r="M11" s="116"/>
      <c r="N11" s="116">
        <v>50</v>
      </c>
      <c r="O11" s="116">
        <v>28</v>
      </c>
      <c r="P11" s="116">
        <v>32.592521238409446</v>
      </c>
      <c r="Q11" s="116">
        <v>30</v>
      </c>
      <c r="R11" s="116">
        <v>30</v>
      </c>
      <c r="S11" s="116">
        <v>38.453986295293596</v>
      </c>
      <c r="T11" s="116">
        <v>43</v>
      </c>
      <c r="U11" s="116">
        <v>46</v>
      </c>
      <c r="V11" s="116">
        <v>93.212089269109171</v>
      </c>
      <c r="W11" s="116">
        <v>17</v>
      </c>
      <c r="X11" s="116">
        <v>28</v>
      </c>
      <c r="Y11" s="116">
        <v>26.692872035848573</v>
      </c>
      <c r="Z11" s="116">
        <v>33</v>
      </c>
      <c r="AA11" s="116">
        <v>32</v>
      </c>
      <c r="AB11" s="116">
        <v>30.688262067062713</v>
      </c>
      <c r="AC11" s="116"/>
      <c r="AD11" s="441">
        <v>-14.943055965808982</v>
      </c>
      <c r="AE11" s="441">
        <v>2.007402783929968</v>
      </c>
      <c r="AF11" s="441">
        <v>-4.7703757807256331</v>
      </c>
      <c r="AG11" s="441" t="s">
        <v>690</v>
      </c>
      <c r="AH11" s="441">
        <v>16.401861565748032</v>
      </c>
      <c r="AI11" s="441">
        <v>28.179954317645329</v>
      </c>
      <c r="AJ11" s="441">
        <v>102.63497667197647</v>
      </c>
      <c r="AK11" s="441">
        <v>-4.6683141576836622</v>
      </c>
      <c r="AL11" s="441">
        <v>-4.0991810404290234</v>
      </c>
    </row>
    <row r="12" spans="1:38">
      <c r="A12" s="116" t="s">
        <v>52</v>
      </c>
      <c r="B12" s="116"/>
      <c r="C12" s="116">
        <v>17</v>
      </c>
      <c r="D12" s="116">
        <v>14.380062534109895</v>
      </c>
      <c r="E12" s="116">
        <v>26</v>
      </c>
      <c r="F12" s="116">
        <v>24</v>
      </c>
      <c r="G12" s="116">
        <v>24.280244469200277</v>
      </c>
      <c r="H12" s="116">
        <v>19</v>
      </c>
      <c r="I12" s="116">
        <v>18</v>
      </c>
      <c r="J12" s="116">
        <v>17.361519305845203</v>
      </c>
      <c r="K12" s="116"/>
      <c r="L12" s="116"/>
      <c r="M12" s="116"/>
      <c r="N12" s="116">
        <v>13</v>
      </c>
      <c r="O12" s="116">
        <v>19</v>
      </c>
      <c r="P12" s="116">
        <v>19.594365201191192</v>
      </c>
      <c r="Q12" s="116">
        <v>19</v>
      </c>
      <c r="R12" s="116">
        <v>26</v>
      </c>
      <c r="S12" s="116">
        <v>28.658387020297038</v>
      </c>
      <c r="T12" s="116">
        <v>45</v>
      </c>
      <c r="U12" s="116">
        <v>8</v>
      </c>
      <c r="V12" s="116">
        <v>39.420080109726612</v>
      </c>
      <c r="W12" s="116">
        <v>22</v>
      </c>
      <c r="X12" s="116">
        <v>34</v>
      </c>
      <c r="Y12" s="116">
        <v>32.756861552068877</v>
      </c>
      <c r="Z12" s="116">
        <v>21</v>
      </c>
      <c r="AA12" s="116">
        <v>20</v>
      </c>
      <c r="AB12" s="116">
        <v>18.822970852840712</v>
      </c>
      <c r="AC12" s="116"/>
      <c r="AD12" s="441">
        <v>-15.411396858177095</v>
      </c>
      <c r="AE12" s="441">
        <v>1.1676852883344857</v>
      </c>
      <c r="AF12" s="441">
        <v>-3.5471149675266544</v>
      </c>
      <c r="AG12" s="441" t="s">
        <v>690</v>
      </c>
      <c r="AH12" s="441">
        <v>3.12823790100627</v>
      </c>
      <c r="AI12" s="441">
        <v>10.224565462680912</v>
      </c>
      <c r="AJ12" s="441">
        <v>392.75100137158267</v>
      </c>
      <c r="AK12" s="441">
        <v>-3.6562895527386008</v>
      </c>
      <c r="AL12" s="441">
        <v>-5.8851457357964376</v>
      </c>
    </row>
    <row r="13" spans="1:38">
      <c r="A13" s="116" t="s">
        <v>56</v>
      </c>
      <c r="B13" s="116"/>
      <c r="C13" s="116">
        <v>10</v>
      </c>
      <c r="D13" s="116">
        <v>5.9456154205072957</v>
      </c>
      <c r="E13" s="116">
        <v>5</v>
      </c>
      <c r="F13" s="116">
        <v>5</v>
      </c>
      <c r="G13" s="116">
        <v>4.7004491627048939</v>
      </c>
      <c r="H13" s="116">
        <v>10</v>
      </c>
      <c r="I13" s="116">
        <v>8</v>
      </c>
      <c r="J13" s="116">
        <v>8.1254511457300218</v>
      </c>
      <c r="K13" s="116"/>
      <c r="L13" s="116"/>
      <c r="M13" s="116"/>
      <c r="N13" s="116">
        <v>15</v>
      </c>
      <c r="O13" s="116">
        <v>16</v>
      </c>
      <c r="P13" s="116">
        <v>10.830369946438379</v>
      </c>
      <c r="Q13" s="116">
        <v>3</v>
      </c>
      <c r="R13" s="116">
        <v>2</v>
      </c>
      <c r="S13" s="116">
        <v>2.9249388565135597</v>
      </c>
      <c r="T13" s="116">
        <v>3</v>
      </c>
      <c r="U13" s="116">
        <v>3</v>
      </c>
      <c r="V13" s="116">
        <v>4.9005828063976198</v>
      </c>
      <c r="W13" s="116">
        <v>4</v>
      </c>
      <c r="X13" s="116">
        <v>3</v>
      </c>
      <c r="Y13" s="116">
        <v>1.9354515130428951</v>
      </c>
      <c r="Z13" s="116">
        <v>9</v>
      </c>
      <c r="AA13" s="116">
        <v>8</v>
      </c>
      <c r="AB13" s="116">
        <v>6.6188906206282958</v>
      </c>
      <c r="AC13" s="116"/>
      <c r="AD13" s="441">
        <v>-40.543845794927044</v>
      </c>
      <c r="AE13" s="441">
        <v>-5.9910167459021224</v>
      </c>
      <c r="AF13" s="441">
        <v>1.5681393216252726</v>
      </c>
      <c r="AG13" s="441" t="s">
        <v>690</v>
      </c>
      <c r="AH13" s="441">
        <v>-32.310187834760129</v>
      </c>
      <c r="AI13" s="441">
        <v>46.246942825677984</v>
      </c>
      <c r="AJ13" s="441">
        <v>63.352760213254001</v>
      </c>
      <c r="AK13" s="441">
        <v>-35.484949565236832</v>
      </c>
      <c r="AL13" s="441">
        <v>-17.263867242146304</v>
      </c>
    </row>
    <row r="14" spans="1:38">
      <c r="A14" s="116" t="s">
        <v>55</v>
      </c>
      <c r="B14" s="116"/>
      <c r="C14" s="116">
        <v>3</v>
      </c>
      <c r="D14" s="116">
        <v>1.1716992975583773</v>
      </c>
      <c r="E14" s="116">
        <v>3</v>
      </c>
      <c r="F14" s="116">
        <v>3</v>
      </c>
      <c r="G14" s="116">
        <v>2.7108236778713524</v>
      </c>
      <c r="H14" s="116">
        <v>6</v>
      </c>
      <c r="I14" s="116">
        <v>5</v>
      </c>
      <c r="J14" s="116">
        <v>5.2490054647762445</v>
      </c>
      <c r="K14" s="116"/>
      <c r="L14" s="116"/>
      <c r="M14" s="116"/>
      <c r="N14" s="116">
        <v>0</v>
      </c>
      <c r="O14" s="116">
        <v>0</v>
      </c>
      <c r="P14" s="116">
        <v>0.70673217891595619</v>
      </c>
      <c r="Q14" s="116">
        <v>0</v>
      </c>
      <c r="R14" s="116"/>
      <c r="S14" s="116">
        <v>0</v>
      </c>
      <c r="T14" s="116">
        <v>21</v>
      </c>
      <c r="U14" s="116">
        <v>17</v>
      </c>
      <c r="V14" s="116">
        <v>9.6127108982704108</v>
      </c>
      <c r="W14" s="116">
        <v>2</v>
      </c>
      <c r="X14" s="116">
        <v>0</v>
      </c>
      <c r="Y14" s="116">
        <v>8.6680863015019344E-2</v>
      </c>
      <c r="Z14" s="116">
        <v>4</v>
      </c>
      <c r="AA14" s="116">
        <v>4</v>
      </c>
      <c r="AB14" s="116">
        <v>2.5834114279688389</v>
      </c>
      <c r="AC14" s="116"/>
      <c r="AD14" s="441">
        <v>-60.943356748054086</v>
      </c>
      <c r="AE14" s="441">
        <v>-9.6392107376215836</v>
      </c>
      <c r="AF14" s="441">
        <v>4.9801092955248816</v>
      </c>
      <c r="AG14" s="441" t="s">
        <v>690</v>
      </c>
      <c r="AH14" s="441" t="s">
        <v>690</v>
      </c>
      <c r="AI14" s="441" t="s">
        <v>690</v>
      </c>
      <c r="AJ14" s="441">
        <v>-43.454641774879931</v>
      </c>
      <c r="AK14" s="441" t="s">
        <v>690</v>
      </c>
      <c r="AL14" s="441">
        <v>-35.414714300779025</v>
      </c>
    </row>
    <row r="15" spans="1:38" ht="11.1" customHeight="1">
      <c r="A15" s="116" t="s">
        <v>54</v>
      </c>
      <c r="B15" s="116"/>
      <c r="C15" s="116">
        <v>1</v>
      </c>
      <c r="D15" s="116">
        <v>0.58855075166721293</v>
      </c>
      <c r="E15" s="116">
        <v>0</v>
      </c>
      <c r="F15" s="116">
        <v>0</v>
      </c>
      <c r="G15" s="116">
        <v>0.25857037807286365</v>
      </c>
      <c r="H15" s="116">
        <v>1</v>
      </c>
      <c r="I15" s="116">
        <v>1</v>
      </c>
      <c r="J15" s="116">
        <v>0.86774248216154071</v>
      </c>
      <c r="K15" s="116"/>
      <c r="L15" s="116"/>
      <c r="M15" s="116"/>
      <c r="N15" s="116">
        <v>3</v>
      </c>
      <c r="O15" s="116">
        <v>2</v>
      </c>
      <c r="P15" s="116">
        <v>0.25370396748869439</v>
      </c>
      <c r="Q15" s="116">
        <v>0</v>
      </c>
      <c r="R15" s="116"/>
      <c r="S15" s="116">
        <v>0</v>
      </c>
      <c r="T15" s="116">
        <v>0</v>
      </c>
      <c r="U15" s="116">
        <v>0</v>
      </c>
      <c r="V15" s="116">
        <v>1.582699274688488</v>
      </c>
      <c r="W15" s="116">
        <v>0</v>
      </c>
      <c r="X15" s="116">
        <v>0</v>
      </c>
      <c r="Y15" s="116">
        <v>2.8156124271144667</v>
      </c>
      <c r="Z15" s="116">
        <v>1</v>
      </c>
      <c r="AA15" s="116">
        <v>1</v>
      </c>
      <c r="AB15" s="116">
        <v>0.72975459717009761</v>
      </c>
      <c r="AC15" s="116"/>
      <c r="AD15" s="441">
        <v>-41.144924833278708</v>
      </c>
      <c r="AE15" s="441" t="s">
        <v>690</v>
      </c>
      <c r="AF15" s="441">
        <v>-13.225751783845929</v>
      </c>
      <c r="AG15" s="441" t="s">
        <v>690</v>
      </c>
      <c r="AH15" s="441">
        <v>-87.314801625565281</v>
      </c>
      <c r="AI15" s="441" t="s">
        <v>690</v>
      </c>
      <c r="AJ15" s="441" t="s">
        <v>690</v>
      </c>
      <c r="AK15" s="441" t="s">
        <v>690</v>
      </c>
      <c r="AL15" s="441">
        <v>-27.024540282990237</v>
      </c>
    </row>
    <row r="16" spans="1:38" ht="11.1" customHeight="1">
      <c r="A16" s="116" t="s">
        <v>53</v>
      </c>
      <c r="B16" s="116"/>
      <c r="C16" s="116">
        <v>12</v>
      </c>
      <c r="D16" s="116">
        <v>9.717120145325346</v>
      </c>
      <c r="E16" s="116">
        <v>8</v>
      </c>
      <c r="F16" s="116">
        <v>9</v>
      </c>
      <c r="G16" s="116">
        <v>7.6714178270391393</v>
      </c>
      <c r="H16" s="116">
        <v>12</v>
      </c>
      <c r="I16" s="116">
        <v>11</v>
      </c>
      <c r="J16" s="116">
        <v>11.556190832651389</v>
      </c>
      <c r="K16" s="116"/>
      <c r="L16" s="116"/>
      <c r="M16" s="116"/>
      <c r="N16" s="116">
        <v>9</v>
      </c>
      <c r="O16" s="116">
        <v>11</v>
      </c>
      <c r="P16" s="116">
        <v>8.4626170205011721</v>
      </c>
      <c r="Q16" s="116">
        <v>17</v>
      </c>
      <c r="R16" s="116">
        <v>9</v>
      </c>
      <c r="S16" s="116">
        <v>8.0651354028051809</v>
      </c>
      <c r="T16" s="116">
        <v>33</v>
      </c>
      <c r="U16" s="116">
        <v>26</v>
      </c>
      <c r="V16" s="116">
        <v>24.822136414357448</v>
      </c>
      <c r="W16" s="116">
        <v>3</v>
      </c>
      <c r="X16" s="116">
        <v>7</v>
      </c>
      <c r="Y16" s="116">
        <v>4.64696976429311</v>
      </c>
      <c r="Z16" s="116">
        <v>11</v>
      </c>
      <c r="AA16" s="116">
        <v>11</v>
      </c>
      <c r="AB16" s="116">
        <v>9.733278714763669</v>
      </c>
      <c r="AC16" s="116"/>
      <c r="AD16" s="441">
        <v>-19.023998788955453</v>
      </c>
      <c r="AE16" s="441">
        <v>-14.762024144009567</v>
      </c>
      <c r="AF16" s="441">
        <v>5.0562802968308063</v>
      </c>
      <c r="AG16" s="441" t="s">
        <v>690</v>
      </c>
      <c r="AH16" s="441">
        <v>-23.067117995443887</v>
      </c>
      <c r="AI16" s="441">
        <v>-10.387384413275768</v>
      </c>
      <c r="AJ16" s="441">
        <v>-4.5302445601636654</v>
      </c>
      <c r="AK16" s="441">
        <v>-33.614717652955569</v>
      </c>
      <c r="AL16" s="441">
        <v>-11.515648047603012</v>
      </c>
    </row>
    <row r="17" spans="1:38" ht="11.1" customHeight="1">
      <c r="A17" s="116" t="s">
        <v>57</v>
      </c>
      <c r="B17" s="116"/>
      <c r="C17" s="116">
        <v>27</v>
      </c>
      <c r="D17" s="116">
        <v>23.304502945652597</v>
      </c>
      <c r="E17" s="116">
        <v>22</v>
      </c>
      <c r="F17" s="116">
        <v>18</v>
      </c>
      <c r="G17" s="116">
        <v>17.618564851508495</v>
      </c>
      <c r="H17" s="116">
        <v>49</v>
      </c>
      <c r="I17" s="116">
        <v>43</v>
      </c>
      <c r="J17" s="116">
        <v>41.536445500777901</v>
      </c>
      <c r="K17" s="116"/>
      <c r="L17" s="116"/>
      <c r="M17" s="116"/>
      <c r="N17" s="116">
        <v>34</v>
      </c>
      <c r="O17" s="116">
        <v>23</v>
      </c>
      <c r="P17" s="116">
        <v>25.88091524835334</v>
      </c>
      <c r="Q17" s="116">
        <v>21</v>
      </c>
      <c r="R17" s="116">
        <v>27</v>
      </c>
      <c r="S17" s="116">
        <v>43.502255655485712</v>
      </c>
      <c r="T17" s="116">
        <v>52</v>
      </c>
      <c r="U17" s="116">
        <v>90</v>
      </c>
      <c r="V17" s="116">
        <v>73.361509624325834</v>
      </c>
      <c r="W17" s="116">
        <v>22</v>
      </c>
      <c r="X17" s="116">
        <v>41</v>
      </c>
      <c r="Y17" s="116">
        <v>36.712308370256416</v>
      </c>
      <c r="Z17" s="116">
        <v>38</v>
      </c>
      <c r="AA17" s="116">
        <v>33</v>
      </c>
      <c r="AB17" s="116">
        <v>30.043642940285192</v>
      </c>
      <c r="AC17" s="116"/>
      <c r="AD17" s="441">
        <v>-13.687026127212597</v>
      </c>
      <c r="AE17" s="441">
        <v>-2.1190841582861442</v>
      </c>
      <c r="AF17" s="441">
        <v>-3.4036151144699933</v>
      </c>
      <c r="AG17" s="441" t="s">
        <v>690</v>
      </c>
      <c r="AH17" s="441">
        <v>12.525718471101467</v>
      </c>
      <c r="AI17" s="441">
        <v>61.119465390687822</v>
      </c>
      <c r="AJ17" s="441">
        <v>-18.487211528526849</v>
      </c>
      <c r="AK17" s="441">
        <v>-10.457784462789233</v>
      </c>
      <c r="AL17" s="441">
        <v>-8.958657756711542</v>
      </c>
    </row>
    <row r="18" spans="1:38" ht="11.1" customHeight="1">
      <c r="A18" s="116" t="s">
        <v>61</v>
      </c>
      <c r="B18" s="116"/>
      <c r="C18" s="116">
        <v>0</v>
      </c>
      <c r="D18" s="116">
        <v>0</v>
      </c>
      <c r="E18" s="116">
        <v>27</v>
      </c>
      <c r="F18" s="116">
        <v>30</v>
      </c>
      <c r="G18" s="116">
        <v>23.61415324746325</v>
      </c>
      <c r="H18" s="116">
        <v>0</v>
      </c>
      <c r="I18" s="116">
        <v>0</v>
      </c>
      <c r="J18" s="116">
        <v>0</v>
      </c>
      <c r="K18" s="116"/>
      <c r="L18" s="116"/>
      <c r="M18" s="116"/>
      <c r="N18" s="116">
        <v>0</v>
      </c>
      <c r="O18" s="116">
        <v>0</v>
      </c>
      <c r="P18" s="116">
        <v>0</v>
      </c>
      <c r="Q18" s="116">
        <v>19</v>
      </c>
      <c r="R18" s="116">
        <v>18</v>
      </c>
      <c r="S18" s="116">
        <v>13.375925717738111</v>
      </c>
      <c r="T18" s="116">
        <v>0</v>
      </c>
      <c r="U18" s="116">
        <v>0</v>
      </c>
      <c r="V18" s="116">
        <v>25.954564906081458</v>
      </c>
      <c r="W18" s="116">
        <v>5</v>
      </c>
      <c r="X18" s="116">
        <v>6</v>
      </c>
      <c r="Y18" s="116">
        <v>2.5265569628477649</v>
      </c>
      <c r="Z18" s="116">
        <v>6</v>
      </c>
      <c r="AA18" s="116">
        <v>6</v>
      </c>
      <c r="AB18" s="116">
        <v>3.9491401226062313</v>
      </c>
      <c r="AC18" s="116"/>
      <c r="AD18" s="441" t="s">
        <v>690</v>
      </c>
      <c r="AE18" s="441">
        <v>-21.286155841789167</v>
      </c>
      <c r="AF18" s="441" t="s">
        <v>690</v>
      </c>
      <c r="AG18" s="441" t="s">
        <v>690</v>
      </c>
      <c r="AH18" s="441" t="s">
        <v>690</v>
      </c>
      <c r="AI18" s="441">
        <v>-25.689301568121603</v>
      </c>
      <c r="AJ18" s="441" t="s">
        <v>690</v>
      </c>
      <c r="AK18" s="441">
        <v>-57.890717285870586</v>
      </c>
      <c r="AL18" s="441">
        <v>-34.180997956562805</v>
      </c>
    </row>
    <row r="19" spans="1:38" ht="11.1" customHeight="1">
      <c r="A19" s="116" t="s">
        <v>60</v>
      </c>
      <c r="B19" s="116"/>
      <c r="C19" s="116">
        <v>12</v>
      </c>
      <c r="D19" s="116">
        <v>4.4708217939717017</v>
      </c>
      <c r="E19" s="116">
        <v>12</v>
      </c>
      <c r="F19" s="116">
        <v>6</v>
      </c>
      <c r="G19" s="116">
        <v>11.546309592000355</v>
      </c>
      <c r="H19" s="116">
        <v>33</v>
      </c>
      <c r="I19" s="116">
        <v>40</v>
      </c>
      <c r="J19" s="116">
        <v>44.003617009776008</v>
      </c>
      <c r="K19" s="116"/>
      <c r="L19" s="116"/>
      <c r="M19" s="116"/>
      <c r="N19" s="116">
        <v>35</v>
      </c>
      <c r="O19" s="116">
        <v>55</v>
      </c>
      <c r="P19" s="116">
        <v>53.281759355061489</v>
      </c>
      <c r="Q19" s="116">
        <v>11</v>
      </c>
      <c r="R19" s="116">
        <v>9</v>
      </c>
      <c r="S19" s="116">
        <v>7.863409428103826</v>
      </c>
      <c r="T19" s="116">
        <v>20</v>
      </c>
      <c r="U19" s="116">
        <v>15</v>
      </c>
      <c r="V19" s="116">
        <v>7.5575506788171847</v>
      </c>
      <c r="W19" s="116">
        <v>4</v>
      </c>
      <c r="X19" s="116">
        <v>6</v>
      </c>
      <c r="Y19" s="116">
        <v>2.1020351045234094</v>
      </c>
      <c r="Z19" s="116">
        <v>25</v>
      </c>
      <c r="AA19" s="116">
        <v>25</v>
      </c>
      <c r="AB19" s="116">
        <v>22.158483215660773</v>
      </c>
      <c r="AC19" s="116"/>
      <c r="AD19" s="441">
        <v>-62.743151716902481</v>
      </c>
      <c r="AE19" s="441">
        <v>92.438493200005922</v>
      </c>
      <c r="AF19" s="441">
        <v>10.009042524440016</v>
      </c>
      <c r="AG19" s="441" t="s">
        <v>690</v>
      </c>
      <c r="AH19" s="441">
        <v>-3.1240738998882023</v>
      </c>
      <c r="AI19" s="441">
        <v>-12.628784132179716</v>
      </c>
      <c r="AJ19" s="441">
        <v>-49.616328807885438</v>
      </c>
      <c r="AK19" s="441">
        <v>-64.966081591276506</v>
      </c>
      <c r="AL19" s="441">
        <v>-11.366067137356906</v>
      </c>
    </row>
    <row r="20" spans="1:38" ht="11.1" customHeight="1">
      <c r="A20" s="116" t="s">
        <v>49</v>
      </c>
      <c r="B20" s="116"/>
      <c r="C20" s="116">
        <v>0</v>
      </c>
      <c r="D20" s="116">
        <v>0</v>
      </c>
      <c r="E20" s="116">
        <v>0</v>
      </c>
      <c r="F20" s="116">
        <v>0</v>
      </c>
      <c r="G20" s="116">
        <v>4.2127965377241824E-2</v>
      </c>
      <c r="H20" s="116">
        <v>1</v>
      </c>
      <c r="I20" s="116">
        <v>2</v>
      </c>
      <c r="J20" s="116">
        <v>1.4551572139278466</v>
      </c>
      <c r="K20" s="116"/>
      <c r="L20" s="116"/>
      <c r="M20" s="116"/>
      <c r="N20" s="116">
        <v>0</v>
      </c>
      <c r="O20" s="116">
        <v>0</v>
      </c>
      <c r="P20" s="116">
        <v>0</v>
      </c>
      <c r="Q20" s="116">
        <v>5</v>
      </c>
      <c r="R20" s="116">
        <v>1</v>
      </c>
      <c r="S20" s="116">
        <v>0.86464277520304689</v>
      </c>
      <c r="T20" s="116">
        <v>0</v>
      </c>
      <c r="U20" s="116">
        <v>0</v>
      </c>
      <c r="V20" s="116">
        <v>0</v>
      </c>
      <c r="W20" s="116">
        <v>1</v>
      </c>
      <c r="X20" s="116">
        <v>0</v>
      </c>
      <c r="Y20" s="116">
        <v>0</v>
      </c>
      <c r="Z20" s="116">
        <v>1</v>
      </c>
      <c r="AA20" s="116">
        <v>1</v>
      </c>
      <c r="AB20" s="116">
        <v>0.45486118754309862</v>
      </c>
      <c r="AC20" s="116"/>
      <c r="AD20" s="441" t="s">
        <v>690</v>
      </c>
      <c r="AE20" s="441" t="s">
        <v>690</v>
      </c>
      <c r="AF20" s="441">
        <v>-27.242139303607672</v>
      </c>
      <c r="AG20" s="441" t="s">
        <v>690</v>
      </c>
      <c r="AH20" s="441" t="s">
        <v>690</v>
      </c>
      <c r="AI20" s="441">
        <v>-13.535722479695311</v>
      </c>
      <c r="AJ20" s="441" t="s">
        <v>690</v>
      </c>
      <c r="AK20" s="441" t="s">
        <v>690</v>
      </c>
      <c r="AL20" s="441">
        <v>-54.513881245690143</v>
      </c>
    </row>
    <row r="21" spans="1:38" ht="11.1" customHeight="1">
      <c r="A21" s="116" t="s">
        <v>62</v>
      </c>
      <c r="B21" s="116"/>
      <c r="C21" s="116">
        <v>7</v>
      </c>
      <c r="D21" s="116">
        <v>6.5983083688870119</v>
      </c>
      <c r="E21" s="116">
        <v>0</v>
      </c>
      <c r="F21" s="116">
        <v>0</v>
      </c>
      <c r="G21" s="116">
        <v>0</v>
      </c>
      <c r="H21" s="116">
        <v>1</v>
      </c>
      <c r="I21" s="116">
        <v>2</v>
      </c>
      <c r="J21" s="116">
        <v>2.3347355122882041</v>
      </c>
      <c r="K21" s="116"/>
      <c r="L21" s="116"/>
      <c r="M21" s="116"/>
      <c r="N21" s="116">
        <v>0</v>
      </c>
      <c r="O21" s="116">
        <v>5</v>
      </c>
      <c r="P21" s="116">
        <v>10.376942342343456</v>
      </c>
      <c r="Q21" s="116">
        <v>4</v>
      </c>
      <c r="R21" s="116">
        <v>3</v>
      </c>
      <c r="S21" s="116">
        <v>7.1701877896572297</v>
      </c>
      <c r="T21" s="116">
        <v>0</v>
      </c>
      <c r="U21" s="116">
        <v>0</v>
      </c>
      <c r="V21" s="116">
        <v>0.20921926724939557</v>
      </c>
      <c r="W21" s="116">
        <v>3</v>
      </c>
      <c r="X21" s="116">
        <v>6</v>
      </c>
      <c r="Y21" s="116">
        <v>5.3852844998511893</v>
      </c>
      <c r="Z21" s="116">
        <v>1</v>
      </c>
      <c r="AA21" s="116">
        <v>4</v>
      </c>
      <c r="AB21" s="116">
        <v>4.6554299665630756</v>
      </c>
      <c r="AC21" s="116"/>
      <c r="AD21" s="441">
        <v>-5.738451873042683</v>
      </c>
      <c r="AE21" s="441" t="s">
        <v>690</v>
      </c>
      <c r="AF21" s="441">
        <v>16.736775614410206</v>
      </c>
      <c r="AG21" s="441" t="s">
        <v>690</v>
      </c>
      <c r="AH21" s="441">
        <v>107.53884684686912</v>
      </c>
      <c r="AI21" s="441">
        <v>139.006259655241</v>
      </c>
      <c r="AJ21" s="441" t="s">
        <v>690</v>
      </c>
      <c r="AK21" s="441">
        <v>-10.245258335813512</v>
      </c>
      <c r="AL21" s="441">
        <v>16.385749164076891</v>
      </c>
    </row>
    <row r="22" spans="1:38" ht="11.1" customHeight="1">
      <c r="A22" s="116" t="s">
        <v>63</v>
      </c>
      <c r="B22" s="116"/>
      <c r="C22" s="116">
        <v>3</v>
      </c>
      <c r="D22" s="116">
        <v>2.5919765525180858</v>
      </c>
      <c r="E22" s="116">
        <v>0</v>
      </c>
      <c r="F22" s="116">
        <v>0</v>
      </c>
      <c r="G22" s="116">
        <v>0</v>
      </c>
      <c r="H22" s="116">
        <v>4</v>
      </c>
      <c r="I22" s="116">
        <v>6</v>
      </c>
      <c r="J22" s="116">
        <v>6.1339581015663995</v>
      </c>
      <c r="K22" s="116"/>
      <c r="L22" s="116"/>
      <c r="M22" s="116"/>
      <c r="N22" s="116">
        <v>7</v>
      </c>
      <c r="O22" s="116">
        <v>10</v>
      </c>
      <c r="P22" s="116">
        <v>4.5348311273884523</v>
      </c>
      <c r="Q22" s="116">
        <v>6</v>
      </c>
      <c r="R22" s="116">
        <v>3</v>
      </c>
      <c r="S22" s="116">
        <v>3.3451360528610108</v>
      </c>
      <c r="T22" s="116">
        <v>6</v>
      </c>
      <c r="U22" s="116">
        <v>12</v>
      </c>
      <c r="V22" s="116">
        <v>16.169515947554398</v>
      </c>
      <c r="W22" s="116">
        <v>4</v>
      </c>
      <c r="X22" s="116">
        <v>6</v>
      </c>
      <c r="Y22" s="116">
        <v>4.7182047942018537</v>
      </c>
      <c r="Z22" s="116">
        <v>4</v>
      </c>
      <c r="AA22" s="116">
        <v>5</v>
      </c>
      <c r="AB22" s="116">
        <v>3.8153844357115072</v>
      </c>
      <c r="AC22" s="116"/>
      <c r="AD22" s="441">
        <v>-13.60078158273047</v>
      </c>
      <c r="AE22" s="441" t="s">
        <v>690</v>
      </c>
      <c r="AF22" s="441">
        <v>2.2326350261066663</v>
      </c>
      <c r="AG22" s="441" t="s">
        <v>690</v>
      </c>
      <c r="AH22" s="441">
        <v>-54.651688726115481</v>
      </c>
      <c r="AI22" s="441">
        <v>11.504535095367018</v>
      </c>
      <c r="AJ22" s="441">
        <v>34.745966229619981</v>
      </c>
      <c r="AK22" s="441">
        <v>-21.363253429969109</v>
      </c>
      <c r="AL22" s="441">
        <v>-23.692311285769851</v>
      </c>
    </row>
    <row r="23" spans="1:38" ht="11.1" customHeight="1">
      <c r="A23" s="116" t="s">
        <v>50</v>
      </c>
      <c r="B23" s="116"/>
      <c r="C23" s="116">
        <v>5</v>
      </c>
      <c r="D23" s="116">
        <v>3.2766350174914374</v>
      </c>
      <c r="E23" s="116">
        <v>2</v>
      </c>
      <c r="F23" s="116">
        <v>2</v>
      </c>
      <c r="G23" s="116">
        <v>1.6591300720651174</v>
      </c>
      <c r="H23" s="116">
        <v>1</v>
      </c>
      <c r="I23" s="116">
        <v>1</v>
      </c>
      <c r="J23" s="116">
        <v>1.5618558115310048</v>
      </c>
      <c r="K23" s="116"/>
      <c r="L23" s="116"/>
      <c r="M23" s="116"/>
      <c r="N23" s="116">
        <v>9</v>
      </c>
      <c r="O23" s="116">
        <v>9</v>
      </c>
      <c r="P23" s="116">
        <v>11.889421866805693</v>
      </c>
      <c r="Q23" s="116">
        <v>2</v>
      </c>
      <c r="R23" s="116">
        <v>1</v>
      </c>
      <c r="S23" s="116">
        <v>1.8964545190351643</v>
      </c>
      <c r="T23" s="116">
        <v>2</v>
      </c>
      <c r="U23" s="116">
        <v>2</v>
      </c>
      <c r="V23" s="116">
        <v>1.3741904872605544</v>
      </c>
      <c r="W23" s="116">
        <v>3</v>
      </c>
      <c r="X23" s="116">
        <v>5</v>
      </c>
      <c r="Y23" s="116">
        <v>3.7993180198609151</v>
      </c>
      <c r="Z23" s="116">
        <v>2</v>
      </c>
      <c r="AA23" s="116">
        <v>3</v>
      </c>
      <c r="AB23" s="116">
        <v>3.3990131542198929</v>
      </c>
      <c r="AC23" s="116"/>
      <c r="AD23" s="441">
        <v>-34.467299650171256</v>
      </c>
      <c r="AE23" s="441">
        <v>-17.043496396744128</v>
      </c>
      <c r="AF23" s="441">
        <v>56.185581153100486</v>
      </c>
      <c r="AG23" s="441" t="s">
        <v>690</v>
      </c>
      <c r="AH23" s="441">
        <v>32.104687408952138</v>
      </c>
      <c r="AI23" s="441">
        <v>89.645451903516431</v>
      </c>
      <c r="AJ23" s="441">
        <v>-31.290475636972282</v>
      </c>
      <c r="AK23" s="441">
        <v>-24.013639602781701</v>
      </c>
      <c r="AL23" s="441">
        <v>13.300438473996422</v>
      </c>
    </row>
    <row r="24" spans="1:38" ht="11.1" customHeight="1">
      <c r="A24" s="116" t="s">
        <v>58</v>
      </c>
      <c r="B24" s="116"/>
      <c r="C24" s="116">
        <v>0</v>
      </c>
      <c r="D24" s="116">
        <v>0</v>
      </c>
      <c r="E24" s="116">
        <v>0</v>
      </c>
      <c r="F24" s="116">
        <v>0</v>
      </c>
      <c r="G24" s="116">
        <v>0</v>
      </c>
      <c r="H24" s="116">
        <v>30</v>
      </c>
      <c r="I24" s="116">
        <v>22</v>
      </c>
      <c r="J24" s="116">
        <v>9.5083800156459706</v>
      </c>
      <c r="K24" s="116"/>
      <c r="L24" s="116"/>
      <c r="M24" s="116"/>
      <c r="N24" s="116">
        <v>7</v>
      </c>
      <c r="O24" s="116">
        <v>5</v>
      </c>
      <c r="P24" s="116">
        <v>5.7655688026867908</v>
      </c>
      <c r="Q24" s="116">
        <v>9</v>
      </c>
      <c r="R24" s="116">
        <v>7</v>
      </c>
      <c r="S24" s="116">
        <v>0.61578534391777173</v>
      </c>
      <c r="T24" s="116">
        <v>0</v>
      </c>
      <c r="U24" s="116">
        <v>0</v>
      </c>
      <c r="V24" s="116">
        <v>19.224434117537662</v>
      </c>
      <c r="W24" s="116">
        <v>0</v>
      </c>
      <c r="X24" s="116">
        <v>0</v>
      </c>
      <c r="Y24" s="116">
        <v>0</v>
      </c>
      <c r="Z24" s="116">
        <v>17</v>
      </c>
      <c r="AA24" s="116">
        <v>9</v>
      </c>
      <c r="AB24" s="116">
        <v>3.6955073249884216</v>
      </c>
      <c r="AC24" s="116"/>
      <c r="AD24" s="441" t="s">
        <v>690</v>
      </c>
      <c r="AE24" s="441" t="s">
        <v>690</v>
      </c>
      <c r="AF24" s="441">
        <v>-56.780090837972864</v>
      </c>
      <c r="AG24" s="441" t="s">
        <v>690</v>
      </c>
      <c r="AH24" s="441">
        <v>15.311376053735826</v>
      </c>
      <c r="AI24" s="441">
        <v>-91.203066515460407</v>
      </c>
      <c r="AJ24" s="441" t="s">
        <v>690</v>
      </c>
      <c r="AK24" s="441" t="s">
        <v>690</v>
      </c>
      <c r="AL24" s="441">
        <v>-58.938807500128654</v>
      </c>
    </row>
    <row r="25" spans="1:38" ht="11.1" customHeight="1">
      <c r="A25" s="118" t="s">
        <v>51</v>
      </c>
      <c r="B25" s="118"/>
      <c r="C25" s="118">
        <v>0</v>
      </c>
      <c r="D25" s="118">
        <v>0</v>
      </c>
      <c r="E25" s="118">
        <v>4</v>
      </c>
      <c r="F25" s="118">
        <v>4</v>
      </c>
      <c r="G25" s="118">
        <v>4.603316332394229</v>
      </c>
      <c r="H25" s="118">
        <v>0</v>
      </c>
      <c r="I25" s="118">
        <v>0</v>
      </c>
      <c r="J25" s="118">
        <v>9.9840766426278524E-2</v>
      </c>
      <c r="K25" s="118"/>
      <c r="L25" s="118"/>
      <c r="M25" s="118"/>
      <c r="N25" s="118">
        <v>0</v>
      </c>
      <c r="O25" s="118">
        <v>1</v>
      </c>
      <c r="P25" s="118">
        <v>1.3612733965332886</v>
      </c>
      <c r="Q25" s="118">
        <v>1</v>
      </c>
      <c r="R25" s="118">
        <v>1</v>
      </c>
      <c r="S25" s="118">
        <v>0.73440799033328741</v>
      </c>
      <c r="T25" s="118">
        <v>0</v>
      </c>
      <c r="U25" s="118">
        <v>3</v>
      </c>
      <c r="V25" s="118">
        <v>1.687744095220383E-4</v>
      </c>
      <c r="W25" s="118">
        <v>2</v>
      </c>
      <c r="X25" s="118">
        <v>3</v>
      </c>
      <c r="Y25" s="118">
        <v>3.0705959427227647</v>
      </c>
      <c r="Z25" s="118">
        <v>1</v>
      </c>
      <c r="AA25" s="118">
        <v>1</v>
      </c>
      <c r="AB25" s="118">
        <v>0.99291883824659144</v>
      </c>
      <c r="AC25" s="118"/>
      <c r="AD25" s="443" t="s">
        <v>690</v>
      </c>
      <c r="AE25" s="443">
        <v>15.082908309855725</v>
      </c>
      <c r="AF25" s="443" t="s">
        <v>690</v>
      </c>
      <c r="AG25" s="443" t="s">
        <v>690</v>
      </c>
      <c r="AH25" s="443">
        <v>36.12733965332886</v>
      </c>
      <c r="AI25" s="443">
        <v>-26.559200966671259</v>
      </c>
      <c r="AJ25" s="443">
        <v>-99.994374186349262</v>
      </c>
      <c r="AK25" s="443">
        <v>2.3531980907588235</v>
      </c>
      <c r="AL25" s="443">
        <v>-0.70811617534085602</v>
      </c>
    </row>
    <row r="26" spans="1:38" ht="11.1" customHeight="1">
      <c r="A26" s="11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512"/>
      <c r="S26" s="512"/>
      <c r="T26" s="512"/>
      <c r="U26" s="512"/>
      <c r="V26" s="512"/>
      <c r="W26" s="512"/>
      <c r="X26" s="512"/>
      <c r="Y26" s="512"/>
      <c r="Z26" s="512"/>
      <c r="AA26" s="512"/>
      <c r="AB26" s="512"/>
      <c r="AC26" s="54"/>
      <c r="AD26" s="11"/>
      <c r="AE26" s="54"/>
      <c r="AF26" s="11"/>
      <c r="AG26" s="54"/>
      <c r="AH26" s="11"/>
      <c r="AI26" s="54"/>
      <c r="AJ26" s="11"/>
      <c r="AK26" s="54"/>
      <c r="AL26" s="11"/>
    </row>
    <row r="27" spans="1:38" ht="11.1" customHeight="1">
      <c r="A27" s="11"/>
      <c r="B27" s="595" t="s">
        <v>95</v>
      </c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  <c r="AA27" s="595"/>
      <c r="AB27" s="595"/>
      <c r="AC27" s="54"/>
      <c r="AD27" s="598" t="s">
        <v>98</v>
      </c>
      <c r="AE27" s="660"/>
      <c r="AF27" s="661"/>
      <c r="AG27" s="661"/>
      <c r="AH27" s="661"/>
      <c r="AI27" s="661"/>
      <c r="AJ27" s="661"/>
      <c r="AK27" s="661"/>
      <c r="AL27" s="661"/>
    </row>
    <row r="28" spans="1:38" ht="11.1" customHeight="1">
      <c r="A28" s="11"/>
      <c r="B28" s="11" t="s">
        <v>67</v>
      </c>
      <c r="C28" s="11" t="s">
        <v>67</v>
      </c>
      <c r="D28" s="11" t="s">
        <v>67</v>
      </c>
      <c r="E28" s="11" t="s">
        <v>67</v>
      </c>
      <c r="F28" s="11" t="s">
        <v>67</v>
      </c>
      <c r="G28" s="11" t="s">
        <v>67</v>
      </c>
      <c r="H28" s="11" t="s">
        <v>67</v>
      </c>
      <c r="I28" s="11" t="s">
        <v>67</v>
      </c>
      <c r="J28" s="11" t="s">
        <v>67</v>
      </c>
      <c r="K28" s="11" t="s">
        <v>67</v>
      </c>
      <c r="L28" s="11" t="s">
        <v>67</v>
      </c>
      <c r="M28" s="11" t="s">
        <v>67</v>
      </c>
      <c r="N28" s="11" t="s">
        <v>67</v>
      </c>
      <c r="O28" s="11" t="s">
        <v>67</v>
      </c>
      <c r="P28" s="11" t="s">
        <v>67</v>
      </c>
      <c r="Q28" s="11" t="s">
        <v>67</v>
      </c>
      <c r="R28" s="11" t="s">
        <v>67</v>
      </c>
      <c r="S28" s="11" t="s">
        <v>67</v>
      </c>
      <c r="T28" s="11" t="s">
        <v>67</v>
      </c>
      <c r="U28" s="11" t="s">
        <v>67</v>
      </c>
      <c r="V28" s="11" t="s">
        <v>67</v>
      </c>
      <c r="W28" s="11" t="s">
        <v>67</v>
      </c>
      <c r="X28" s="11" t="s">
        <v>67</v>
      </c>
      <c r="Y28" s="11" t="s">
        <v>67</v>
      </c>
      <c r="Z28" s="11" t="s">
        <v>67</v>
      </c>
      <c r="AA28" s="11" t="s">
        <v>67</v>
      </c>
      <c r="AB28" s="11" t="s">
        <v>67</v>
      </c>
      <c r="AC28" s="54"/>
      <c r="AD28" s="657" t="s">
        <v>97</v>
      </c>
      <c r="AE28" s="580"/>
      <c r="AF28" s="658"/>
      <c r="AG28" s="658"/>
      <c r="AH28" s="658"/>
      <c r="AI28" s="658"/>
      <c r="AJ28" s="658"/>
      <c r="AK28" s="658"/>
      <c r="AL28" s="658"/>
    </row>
    <row r="29" spans="1:38" ht="11.1" customHeight="1">
      <c r="A29" s="225" t="s">
        <v>79</v>
      </c>
      <c r="B29" s="225"/>
      <c r="C29" s="440">
        <v>18.631178707224336</v>
      </c>
      <c r="D29" s="440">
        <v>20.218198667681371</v>
      </c>
      <c r="E29" s="440">
        <v>8.9041095890410951</v>
      </c>
      <c r="F29" s="440">
        <v>9.5588235294117645</v>
      </c>
      <c r="G29" s="440">
        <v>10.031299501918182</v>
      </c>
      <c r="H29" s="440">
        <v>14.470284237726098</v>
      </c>
      <c r="I29" s="440">
        <v>15.466666666666667</v>
      </c>
      <c r="J29" s="440">
        <v>15.639355451990038</v>
      </c>
      <c r="K29" s="440" t="s">
        <v>690</v>
      </c>
      <c r="L29" s="440" t="s">
        <v>690</v>
      </c>
      <c r="M29" s="440" t="s">
        <v>690</v>
      </c>
      <c r="N29" s="440">
        <v>6.5217391304347823</v>
      </c>
      <c r="O29" s="440">
        <v>9.1185410334346511</v>
      </c>
      <c r="P29" s="440">
        <v>7.6533252094569697</v>
      </c>
      <c r="Q29" s="440">
        <v>12.5</v>
      </c>
      <c r="R29" s="440">
        <v>13.87900355871886</v>
      </c>
      <c r="S29" s="440">
        <v>15.442328095436139</v>
      </c>
      <c r="T29" s="440">
        <v>12.5</v>
      </c>
      <c r="U29" s="440">
        <v>16.58653846153846</v>
      </c>
      <c r="V29" s="440">
        <v>10.737312427756429</v>
      </c>
      <c r="W29" s="440">
        <v>16.38418079096045</v>
      </c>
      <c r="X29" s="440">
        <v>18.505338078291814</v>
      </c>
      <c r="Y29" s="440">
        <v>18.170063482875204</v>
      </c>
      <c r="Z29" s="440">
        <v>12.688821752265861</v>
      </c>
      <c r="AA29" s="440">
        <v>14.779874213836477</v>
      </c>
      <c r="AB29" s="440">
        <v>15.223933819964538</v>
      </c>
      <c r="AC29" s="440"/>
      <c r="AD29" s="440">
        <v>1.5870199604570345</v>
      </c>
      <c r="AE29" s="440">
        <v>0.47247597250641782</v>
      </c>
      <c r="AF29" s="440">
        <v>0.17268878532337162</v>
      </c>
      <c r="AG29" s="440"/>
      <c r="AH29" s="440">
        <v>-1.4652158239776814</v>
      </c>
      <c r="AI29" s="440">
        <v>1.5633245367172783</v>
      </c>
      <c r="AJ29" s="440">
        <v>-5.8492260337820312</v>
      </c>
      <c r="AK29" s="440">
        <v>-0.33527459541661031</v>
      </c>
      <c r="AL29" s="440">
        <v>0.44405960612806084</v>
      </c>
    </row>
    <row r="30" spans="1:38" ht="11.1" customHeight="1">
      <c r="A30" s="192" t="s">
        <v>59</v>
      </c>
      <c r="B30" s="192"/>
      <c r="C30" s="441">
        <v>17.110266159695815</v>
      </c>
      <c r="D30" s="441">
        <v>15.190051021703063</v>
      </c>
      <c r="E30" s="441">
        <v>14.726027397260275</v>
      </c>
      <c r="F30" s="441">
        <v>15.073529411764705</v>
      </c>
      <c r="G30" s="441">
        <v>15.299296366101261</v>
      </c>
      <c r="H30" s="441">
        <v>17.571059431524546</v>
      </c>
      <c r="I30" s="441">
        <v>19.733333333333334</v>
      </c>
      <c r="J30" s="441">
        <v>19.391267733840866</v>
      </c>
      <c r="K30" s="441" t="s">
        <v>690</v>
      </c>
      <c r="L30" s="441" t="s">
        <v>690</v>
      </c>
      <c r="M30" s="441" t="s">
        <v>690</v>
      </c>
      <c r="N30" s="441">
        <v>23.29192546583851</v>
      </c>
      <c r="O30" s="441">
        <v>21.276595744680851</v>
      </c>
      <c r="P30" s="441">
        <v>20.936777062447373</v>
      </c>
      <c r="Q30" s="441">
        <v>16.796875</v>
      </c>
      <c r="R30" s="441">
        <v>26.334519572953734</v>
      </c>
      <c r="S30" s="441">
        <v>22.149676431367624</v>
      </c>
      <c r="T30" s="441">
        <v>15.697674418604651</v>
      </c>
      <c r="U30" s="441">
        <v>23.557692307692307</v>
      </c>
      <c r="V30" s="441">
        <v>17.828997550980365</v>
      </c>
      <c r="W30" s="441">
        <v>14.124293785310735</v>
      </c>
      <c r="X30" s="441">
        <v>12.455516014234876</v>
      </c>
      <c r="Y30" s="441">
        <v>12.696030301252067</v>
      </c>
      <c r="Z30" s="441">
        <v>17.522658610271904</v>
      </c>
      <c r="AA30" s="441">
        <v>18.553459119496853</v>
      </c>
      <c r="AB30" s="441">
        <v>17.528497338769437</v>
      </c>
      <c r="AC30" s="441"/>
      <c r="AD30" s="441">
        <v>-1.9202151379927521</v>
      </c>
      <c r="AE30" s="441">
        <v>0.22576695433655658</v>
      </c>
      <c r="AF30" s="441">
        <v>-0.34206559949246795</v>
      </c>
      <c r="AG30" s="441"/>
      <c r="AH30" s="441">
        <v>-0.33981868223347789</v>
      </c>
      <c r="AI30" s="441">
        <v>-4.1848431415861107</v>
      </c>
      <c r="AJ30" s="441">
        <v>-5.7286947567119419</v>
      </c>
      <c r="AK30" s="441">
        <v>0.24051428701719146</v>
      </c>
      <c r="AL30" s="441">
        <v>-1.0249617807274163</v>
      </c>
    </row>
    <row r="31" spans="1:38" ht="11.1" customHeight="1">
      <c r="A31" s="192" t="s">
        <v>77</v>
      </c>
      <c r="B31" s="192"/>
      <c r="C31" s="441">
        <v>4.1825095057034218</v>
      </c>
      <c r="D31" s="441">
        <v>3.4756047182612853</v>
      </c>
      <c r="E31" s="441">
        <v>13.698630136986301</v>
      </c>
      <c r="F31" s="441">
        <v>13.602941176470587</v>
      </c>
      <c r="G31" s="441">
        <v>13.801574945138981</v>
      </c>
      <c r="H31" s="441">
        <v>1.2919896640826873</v>
      </c>
      <c r="I31" s="441">
        <v>1.0666666666666667</v>
      </c>
      <c r="J31" s="441">
        <v>1.1290334457509732</v>
      </c>
      <c r="K31" s="441" t="s">
        <v>690</v>
      </c>
      <c r="L31" s="441" t="s">
        <v>690</v>
      </c>
      <c r="M31" s="441" t="s">
        <v>690</v>
      </c>
      <c r="N31" s="441">
        <v>1.2422360248447204</v>
      </c>
      <c r="O31" s="441">
        <v>1.21580547112462</v>
      </c>
      <c r="P31" s="441">
        <v>1.4102519035606891</v>
      </c>
      <c r="Q31" s="441">
        <v>0</v>
      </c>
      <c r="R31" s="441">
        <v>0</v>
      </c>
      <c r="S31" s="441">
        <v>6.9065827003278579E-5</v>
      </c>
      <c r="T31" s="441">
        <v>0</v>
      </c>
      <c r="U31" s="441">
        <v>0</v>
      </c>
      <c r="V31" s="441">
        <v>0</v>
      </c>
      <c r="W31" s="441">
        <v>2.2598870056497176</v>
      </c>
      <c r="X31" s="441">
        <v>1.7793594306049825</v>
      </c>
      <c r="Y31" s="441">
        <v>1.8114158591195344</v>
      </c>
      <c r="Z31" s="441">
        <v>3.3232628398791544</v>
      </c>
      <c r="AA31" s="441">
        <v>3.459119496855346</v>
      </c>
      <c r="AB31" s="441">
        <v>3.4955068401015326</v>
      </c>
      <c r="AC31" s="441"/>
      <c r="AD31" s="441">
        <v>-0.70690478744213658</v>
      </c>
      <c r="AE31" s="441">
        <v>0.19863376866839388</v>
      </c>
      <c r="AF31" s="441">
        <v>6.2366779084306545E-2</v>
      </c>
      <c r="AG31" s="441"/>
      <c r="AH31" s="441">
        <v>0.19444643243606907</v>
      </c>
      <c r="AI31" s="441">
        <v>6.9065827003278579E-5</v>
      </c>
      <c r="AJ31" s="441">
        <v>0</v>
      </c>
      <c r="AK31" s="441">
        <v>3.2056428514551927E-2</v>
      </c>
      <c r="AL31" s="441">
        <v>3.6387343246186532E-2</v>
      </c>
    </row>
    <row r="32" spans="1:38" ht="11.1" customHeight="1">
      <c r="A32" s="192" t="s">
        <v>80</v>
      </c>
      <c r="B32" s="192"/>
      <c r="C32" s="441">
        <v>12.167300380228136</v>
      </c>
      <c r="D32" s="441">
        <v>14.845875923841568</v>
      </c>
      <c r="E32" s="441">
        <v>10.616438356164384</v>
      </c>
      <c r="F32" s="441">
        <v>10.661764705882353</v>
      </c>
      <c r="G32" s="441">
        <v>11.11625770016725</v>
      </c>
      <c r="H32" s="441">
        <v>15.762273901808785</v>
      </c>
      <c r="I32" s="441">
        <v>12.533333333333333</v>
      </c>
      <c r="J32" s="441">
        <v>13.02003540804948</v>
      </c>
      <c r="K32" s="441" t="s">
        <v>690</v>
      </c>
      <c r="L32" s="441" t="s">
        <v>690</v>
      </c>
      <c r="M32" s="441" t="s">
        <v>690</v>
      </c>
      <c r="N32" s="441">
        <v>12.422360248447205</v>
      </c>
      <c r="O32" s="441">
        <v>12.462006079027356</v>
      </c>
      <c r="P32" s="441">
        <v>13.793110302446939</v>
      </c>
      <c r="Q32" s="441">
        <v>13.28125</v>
      </c>
      <c r="R32" s="441">
        <v>11.032028469750891</v>
      </c>
      <c r="S32" s="441">
        <v>12.518321068971833</v>
      </c>
      <c r="T32" s="441">
        <v>6.395348837209303</v>
      </c>
      <c r="U32" s="441">
        <v>6.4903846153846159</v>
      </c>
      <c r="V32" s="441">
        <v>6.0058642644742815</v>
      </c>
      <c r="W32" s="441">
        <v>15.254237288135593</v>
      </c>
      <c r="X32" s="441">
        <v>15.658362989323843</v>
      </c>
      <c r="Y32" s="441">
        <v>16.082440907597618</v>
      </c>
      <c r="Z32" s="441">
        <v>13.897280966767372</v>
      </c>
      <c r="AA32" s="441">
        <v>11.949685534591195</v>
      </c>
      <c r="AB32" s="441">
        <v>13.350882853743936</v>
      </c>
      <c r="AC32" s="441"/>
      <c r="AD32" s="441">
        <v>2.678575543613432</v>
      </c>
      <c r="AE32" s="441">
        <v>0.45449299428489631</v>
      </c>
      <c r="AF32" s="441">
        <v>0.48670207471614724</v>
      </c>
      <c r="AG32" s="441"/>
      <c r="AH32" s="441">
        <v>1.3311042234195831</v>
      </c>
      <c r="AI32" s="441">
        <v>1.4862925992209419</v>
      </c>
      <c r="AJ32" s="441">
        <v>-0.48452035091033441</v>
      </c>
      <c r="AK32" s="441">
        <v>0.42407791827377572</v>
      </c>
      <c r="AL32" s="441">
        <v>1.4011973191527414</v>
      </c>
    </row>
    <row r="33" spans="1:38" ht="11.1" customHeight="1">
      <c r="A33" s="192" t="s">
        <v>81</v>
      </c>
      <c r="B33" s="192"/>
      <c r="C33" s="441">
        <v>11.02661596958175</v>
      </c>
      <c r="D33" s="441">
        <v>11.801312415399956</v>
      </c>
      <c r="E33" s="441">
        <v>14.726027397260275</v>
      </c>
      <c r="F33" s="441">
        <v>13.970588235294118</v>
      </c>
      <c r="G33" s="441">
        <v>14.028806546180775</v>
      </c>
      <c r="H33" s="441">
        <v>7.7519379844961236</v>
      </c>
      <c r="I33" s="441">
        <v>8.7999999999999989</v>
      </c>
      <c r="J33" s="441">
        <v>8.8128820033212811</v>
      </c>
      <c r="K33" s="441" t="s">
        <v>690</v>
      </c>
      <c r="L33" s="441" t="s">
        <v>690</v>
      </c>
      <c r="M33" s="441" t="s">
        <v>690</v>
      </c>
      <c r="N33" s="441">
        <v>15.527950310559005</v>
      </c>
      <c r="O33" s="441">
        <v>8.5106382978723403</v>
      </c>
      <c r="P33" s="441">
        <v>9.8738889379969468</v>
      </c>
      <c r="Q33" s="441">
        <v>11.71875</v>
      </c>
      <c r="R33" s="441">
        <v>10.676156583629894</v>
      </c>
      <c r="S33" s="441">
        <v>12.182931646453198</v>
      </c>
      <c r="T33" s="441">
        <v>12.5</v>
      </c>
      <c r="U33" s="441">
        <v>11.057692307692307</v>
      </c>
      <c r="V33" s="441">
        <v>19.214355465715318</v>
      </c>
      <c r="W33" s="441">
        <v>9.6045197740112993</v>
      </c>
      <c r="X33" s="441">
        <v>9.9644128113879002</v>
      </c>
      <c r="Y33" s="441">
        <v>10.748585453104811</v>
      </c>
      <c r="Z33" s="441">
        <v>9.9697885196374632</v>
      </c>
      <c r="AA33" s="441">
        <v>10.062893081761008</v>
      </c>
      <c r="AB33" s="441">
        <v>10.866336075211155</v>
      </c>
      <c r="AC33" s="441"/>
      <c r="AD33" s="441">
        <v>0.77469644581820596</v>
      </c>
      <c r="AE33" s="441">
        <v>5.8218310886656965E-2</v>
      </c>
      <c r="AF33" s="441">
        <v>1.2882003321282198E-2</v>
      </c>
      <c r="AG33" s="441"/>
      <c r="AH33" s="441">
        <v>1.3632506401246065</v>
      </c>
      <c r="AI33" s="441">
        <v>1.506775062823305</v>
      </c>
      <c r="AJ33" s="441">
        <v>8.1566631580230116</v>
      </c>
      <c r="AK33" s="441">
        <v>0.78417264171691059</v>
      </c>
      <c r="AL33" s="441">
        <v>0.80344299345014747</v>
      </c>
    </row>
    <row r="34" spans="1:38" ht="11.1" customHeight="1">
      <c r="A34" s="192" t="s">
        <v>52</v>
      </c>
      <c r="B34" s="192"/>
      <c r="C34" s="441">
        <v>6.4638783269961975</v>
      </c>
      <c r="D34" s="441">
        <v>6.8799187473747709</v>
      </c>
      <c r="E34" s="441">
        <v>8.9041095890410951</v>
      </c>
      <c r="F34" s="441">
        <v>8.8235294117647065</v>
      </c>
      <c r="G34" s="441">
        <v>8.7873615375554994</v>
      </c>
      <c r="H34" s="441">
        <v>4.909560723514212</v>
      </c>
      <c r="I34" s="441">
        <v>4.8</v>
      </c>
      <c r="J34" s="441">
        <v>4.8687746351273216</v>
      </c>
      <c r="K34" s="441" t="s">
        <v>690</v>
      </c>
      <c r="L34" s="441" t="s">
        <v>690</v>
      </c>
      <c r="M34" s="441" t="s">
        <v>690</v>
      </c>
      <c r="N34" s="441">
        <v>4.0372670807453419</v>
      </c>
      <c r="O34" s="441">
        <v>5.7750759878419453</v>
      </c>
      <c r="P34" s="441">
        <v>5.9361036966698837</v>
      </c>
      <c r="Q34" s="441">
        <v>7.421875</v>
      </c>
      <c r="R34" s="441">
        <v>9.252669039145907</v>
      </c>
      <c r="S34" s="441">
        <v>9.0795052425712282</v>
      </c>
      <c r="T34" s="441">
        <v>13.08139534883721</v>
      </c>
      <c r="U34" s="441">
        <v>1.9230769230769231</v>
      </c>
      <c r="V34" s="441">
        <v>8.1258926567830603</v>
      </c>
      <c r="W34" s="441">
        <v>12.429378531073446</v>
      </c>
      <c r="X34" s="441">
        <v>12.099644128113878</v>
      </c>
      <c r="Y34" s="441">
        <v>13.190409975182829</v>
      </c>
      <c r="Z34" s="441">
        <v>6.3444108761329305</v>
      </c>
      <c r="AA34" s="441">
        <v>6.2893081761006293</v>
      </c>
      <c r="AB34" s="441">
        <v>6.664982421418955</v>
      </c>
      <c r="AC34" s="441"/>
      <c r="AD34" s="441">
        <v>0.41604042037857347</v>
      </c>
      <c r="AE34" s="441">
        <v>-3.6167874209207085E-2</v>
      </c>
      <c r="AF34" s="441">
        <v>6.8774635127321737E-2</v>
      </c>
      <c r="AG34" s="441"/>
      <c r="AH34" s="441">
        <v>0.16102770882793838</v>
      </c>
      <c r="AI34" s="441">
        <v>-0.17316379657467884</v>
      </c>
      <c r="AJ34" s="441">
        <v>6.2028157337061369</v>
      </c>
      <c r="AK34" s="441">
        <v>1.0907658470689512</v>
      </c>
      <c r="AL34" s="441">
        <v>0.37567424531832572</v>
      </c>
    </row>
    <row r="35" spans="1:38" ht="11.1" customHeight="1">
      <c r="A35" s="192" t="s">
        <v>56</v>
      </c>
      <c r="B35" s="192"/>
      <c r="C35" s="441">
        <v>3.8022813688212929</v>
      </c>
      <c r="D35" s="441">
        <v>2.8445878381404865</v>
      </c>
      <c r="E35" s="441">
        <v>1.7123287671232876</v>
      </c>
      <c r="F35" s="441">
        <v>1.8382352941176472</v>
      </c>
      <c r="G35" s="441">
        <v>1.701158579106695</v>
      </c>
      <c r="H35" s="441">
        <v>2.5839793281653747</v>
      </c>
      <c r="I35" s="441">
        <v>2.1333333333333333</v>
      </c>
      <c r="J35" s="441">
        <v>2.2786594733087293</v>
      </c>
      <c r="K35" s="441" t="s">
        <v>690</v>
      </c>
      <c r="L35" s="441" t="s">
        <v>690</v>
      </c>
      <c r="M35" s="441" t="s">
        <v>690</v>
      </c>
      <c r="N35" s="441">
        <v>4.658385093167702</v>
      </c>
      <c r="O35" s="441">
        <v>4.86322188449848</v>
      </c>
      <c r="P35" s="441">
        <v>3.2810554674895474</v>
      </c>
      <c r="Q35" s="441">
        <v>1.171875</v>
      </c>
      <c r="R35" s="441">
        <v>0.71174377224199281</v>
      </c>
      <c r="S35" s="441">
        <v>0.92667454253815507</v>
      </c>
      <c r="T35" s="441">
        <v>0.87209302325581395</v>
      </c>
      <c r="U35" s="441">
        <v>0.72115384615384615</v>
      </c>
      <c r="V35" s="441">
        <v>1.0101859186896491</v>
      </c>
      <c r="W35" s="441">
        <v>2.2598870056497176</v>
      </c>
      <c r="X35" s="441">
        <v>1.0676156583629894</v>
      </c>
      <c r="Y35" s="441">
        <v>0.77936034572613999</v>
      </c>
      <c r="Z35" s="441">
        <v>2.7190332326283988</v>
      </c>
      <c r="AA35" s="441">
        <v>2.5157232704402519</v>
      </c>
      <c r="AB35" s="441">
        <v>2.343667744091773</v>
      </c>
      <c r="AC35" s="441"/>
      <c r="AD35" s="441">
        <v>-0.95769353068080632</v>
      </c>
      <c r="AE35" s="441">
        <v>-0.1370767150109522</v>
      </c>
      <c r="AF35" s="441">
        <v>0.14532613997539601</v>
      </c>
      <c r="AG35" s="441"/>
      <c r="AH35" s="441">
        <v>-1.5821664170089327</v>
      </c>
      <c r="AI35" s="441">
        <v>0.21493077029616225</v>
      </c>
      <c r="AJ35" s="441">
        <v>0.28903207253580299</v>
      </c>
      <c r="AK35" s="441">
        <v>-0.28825531263684945</v>
      </c>
      <c r="AL35" s="441">
        <v>-0.17205552634847887</v>
      </c>
    </row>
    <row r="36" spans="1:38" ht="11.1" customHeight="1">
      <c r="A36" s="192" t="s">
        <v>55</v>
      </c>
      <c r="B36" s="192"/>
      <c r="C36" s="441">
        <v>1.1406844106463878</v>
      </c>
      <c r="D36" s="441">
        <v>0.56058142615418793</v>
      </c>
      <c r="E36" s="441">
        <v>1.0273972602739725</v>
      </c>
      <c r="F36" s="441">
        <v>1.1029411764705883</v>
      </c>
      <c r="G36" s="441">
        <v>0.98108516791248179</v>
      </c>
      <c r="H36" s="441">
        <v>1.5503875968992249</v>
      </c>
      <c r="I36" s="441">
        <v>1.3333333333333335</v>
      </c>
      <c r="J36" s="441">
        <v>1.4720039310121387</v>
      </c>
      <c r="K36" s="441" t="s">
        <v>690</v>
      </c>
      <c r="L36" s="441" t="s">
        <v>690</v>
      </c>
      <c r="M36" s="441" t="s">
        <v>690</v>
      </c>
      <c r="N36" s="441">
        <v>0</v>
      </c>
      <c r="O36" s="441">
        <v>0</v>
      </c>
      <c r="P36" s="441">
        <v>0.21410418029585007</v>
      </c>
      <c r="Q36" s="441">
        <v>0</v>
      </c>
      <c r="R36" s="441" t="s">
        <v>690</v>
      </c>
      <c r="S36" s="441">
        <v>0</v>
      </c>
      <c r="T36" s="441">
        <v>6.104651162790697</v>
      </c>
      <c r="U36" s="441">
        <v>4.0865384615384617</v>
      </c>
      <c r="V36" s="441">
        <v>1.9815245601380829</v>
      </c>
      <c r="W36" s="441">
        <v>1.1299435028248588</v>
      </c>
      <c r="X36" s="441">
        <v>0</v>
      </c>
      <c r="Y36" s="441">
        <v>3.4904324346010332E-2</v>
      </c>
      <c r="Z36" s="441">
        <v>1.2084592145015105</v>
      </c>
      <c r="AA36" s="441">
        <v>1.257861635220126</v>
      </c>
      <c r="AB36" s="441">
        <v>0.9147542058753495</v>
      </c>
      <c r="AC36" s="441"/>
      <c r="AD36" s="441">
        <v>-0.58010298449219988</v>
      </c>
      <c r="AE36" s="441">
        <v>-0.12185600855810652</v>
      </c>
      <c r="AF36" s="441">
        <v>0.13867059767880519</v>
      </c>
      <c r="AG36" s="441"/>
      <c r="AH36" s="441">
        <v>0.21410418029585007</v>
      </c>
      <c r="AI36" s="441"/>
      <c r="AJ36" s="441">
        <v>-2.1050139014003788</v>
      </c>
      <c r="AK36" s="441">
        <v>3.4904324346010332E-2</v>
      </c>
      <c r="AL36" s="441">
        <v>-0.34310742934477645</v>
      </c>
    </row>
    <row r="37" spans="1:38" ht="11.1" customHeight="1">
      <c r="A37" s="192" t="s">
        <v>54</v>
      </c>
      <c r="B37" s="192"/>
      <c r="C37" s="441">
        <v>0.38022813688212925</v>
      </c>
      <c r="D37" s="441">
        <v>0.28158301402181002</v>
      </c>
      <c r="E37" s="441">
        <v>0</v>
      </c>
      <c r="F37" s="441">
        <v>0</v>
      </c>
      <c r="G37" s="441">
        <v>9.3580251957961616E-2</v>
      </c>
      <c r="H37" s="441">
        <v>0.2583979328165375</v>
      </c>
      <c r="I37" s="441">
        <v>0.26666666666666666</v>
      </c>
      <c r="J37" s="441">
        <v>0.24334521147283059</v>
      </c>
      <c r="K37" s="441" t="s">
        <v>690</v>
      </c>
      <c r="L37" s="441" t="s">
        <v>690</v>
      </c>
      <c r="M37" s="441" t="s">
        <v>690</v>
      </c>
      <c r="N37" s="441">
        <v>0.93167701863354035</v>
      </c>
      <c r="O37" s="441">
        <v>0.60790273556231</v>
      </c>
      <c r="P37" s="441">
        <v>7.6859497299657381E-2</v>
      </c>
      <c r="Q37" s="441">
        <v>0</v>
      </c>
      <c r="R37" s="441" t="s">
        <v>690</v>
      </c>
      <c r="S37" s="441">
        <v>0</v>
      </c>
      <c r="T37" s="441">
        <v>0</v>
      </c>
      <c r="U37" s="441">
        <v>0</v>
      </c>
      <c r="V37" s="441">
        <v>0.32625109787419593</v>
      </c>
      <c r="W37" s="441">
        <v>0</v>
      </c>
      <c r="X37" s="441">
        <v>0</v>
      </c>
      <c r="Y37" s="441">
        <v>1.1337802367245937</v>
      </c>
      <c r="Z37" s="441">
        <v>0.30211480362537763</v>
      </c>
      <c r="AA37" s="441">
        <v>0.31446540880503149</v>
      </c>
      <c r="AB37" s="441">
        <v>0.25839712551827809</v>
      </c>
      <c r="AC37" s="441"/>
      <c r="AD37" s="441">
        <v>-9.8645122860319234E-2</v>
      </c>
      <c r="AE37" s="441">
        <v>9.3580251957961616E-2</v>
      </c>
      <c r="AF37" s="441">
        <v>-2.3321455193836077E-2</v>
      </c>
      <c r="AG37" s="441"/>
      <c r="AH37" s="441">
        <v>-0.53104323826265265</v>
      </c>
      <c r="AI37" s="441"/>
      <c r="AJ37" s="441">
        <v>0.32625109787419593</v>
      </c>
      <c r="AK37" s="441">
        <v>1.1337802367245937</v>
      </c>
      <c r="AL37" s="441">
        <v>-5.6068283286753395E-2</v>
      </c>
    </row>
    <row r="38" spans="1:38" ht="11.1" customHeight="1">
      <c r="A38" s="192" t="s">
        <v>53</v>
      </c>
      <c r="B38" s="192"/>
      <c r="C38" s="441">
        <v>4.5627376425855513</v>
      </c>
      <c r="D38" s="441">
        <v>4.649006003954419</v>
      </c>
      <c r="E38" s="441">
        <v>2.7397260273972601</v>
      </c>
      <c r="F38" s="441">
        <v>3.3088235294117649</v>
      </c>
      <c r="G38" s="441">
        <v>2.7763938718719854</v>
      </c>
      <c r="H38" s="441">
        <v>3.1007751937984498</v>
      </c>
      <c r="I38" s="441">
        <v>2.9333333333333331</v>
      </c>
      <c r="J38" s="441">
        <v>3.2407583583863584</v>
      </c>
      <c r="K38" s="441" t="s">
        <v>690</v>
      </c>
      <c r="L38" s="441" t="s">
        <v>690</v>
      </c>
      <c r="M38" s="441" t="s">
        <v>690</v>
      </c>
      <c r="N38" s="441">
        <v>2.7950310559006213</v>
      </c>
      <c r="O38" s="441">
        <v>3.3434650455927049</v>
      </c>
      <c r="P38" s="441">
        <v>2.5637458352488283</v>
      </c>
      <c r="Q38" s="441">
        <v>6.640625</v>
      </c>
      <c r="R38" s="441">
        <v>3.2028469750889679</v>
      </c>
      <c r="S38" s="441">
        <v>2.5551835530713505</v>
      </c>
      <c r="T38" s="441">
        <v>9.5930232558139537</v>
      </c>
      <c r="U38" s="441">
        <v>6.25</v>
      </c>
      <c r="V38" s="441">
        <v>5.1167327781590703</v>
      </c>
      <c r="W38" s="441">
        <v>1.6949152542372881</v>
      </c>
      <c r="X38" s="441">
        <v>2.4911032028469751</v>
      </c>
      <c r="Y38" s="441">
        <v>1.8712243306909084</v>
      </c>
      <c r="Z38" s="441">
        <v>3.3232628398791544</v>
      </c>
      <c r="AA38" s="441">
        <v>3.459119496855346</v>
      </c>
      <c r="AB38" s="441">
        <v>3.4464342554555256</v>
      </c>
      <c r="AC38" s="441"/>
      <c r="AD38" s="441">
        <v>8.626836136886773E-2</v>
      </c>
      <c r="AE38" s="441">
        <v>-0.53242965753977956</v>
      </c>
      <c r="AF38" s="441">
        <v>0.30742502505302527</v>
      </c>
      <c r="AG38" s="441"/>
      <c r="AH38" s="441">
        <v>-0.77971921034387659</v>
      </c>
      <c r="AI38" s="441">
        <v>-0.6476634220176174</v>
      </c>
      <c r="AJ38" s="441">
        <v>-1.1332672218409297</v>
      </c>
      <c r="AK38" s="441">
        <v>-0.61987887215606663</v>
      </c>
      <c r="AL38" s="441">
        <v>-1.2685241399820413E-2</v>
      </c>
    </row>
    <row r="39" spans="1:38" ht="11.1" customHeight="1">
      <c r="A39" s="192" t="s">
        <v>57</v>
      </c>
      <c r="B39" s="192"/>
      <c r="C39" s="441">
        <v>10.266159695817491</v>
      </c>
      <c r="D39" s="441">
        <v>11.149679379608502</v>
      </c>
      <c r="E39" s="441">
        <v>7.5342465753424657</v>
      </c>
      <c r="F39" s="441">
        <v>6.6176470588235299</v>
      </c>
      <c r="G39" s="441">
        <v>6.3764061074205607</v>
      </c>
      <c r="H39" s="441">
        <v>12.661498708010335</v>
      </c>
      <c r="I39" s="441">
        <v>11.466666666666667</v>
      </c>
      <c r="J39" s="441">
        <v>11.64826584154126</v>
      </c>
      <c r="K39" s="441" t="s">
        <v>690</v>
      </c>
      <c r="L39" s="441" t="s">
        <v>690</v>
      </c>
      <c r="M39" s="441" t="s">
        <v>690</v>
      </c>
      <c r="N39" s="441">
        <v>10.559006211180124</v>
      </c>
      <c r="O39" s="441">
        <v>6.9908814589665651</v>
      </c>
      <c r="P39" s="441">
        <v>7.8406110686153054</v>
      </c>
      <c r="Q39" s="441">
        <v>8.203125</v>
      </c>
      <c r="R39" s="441">
        <v>9.6085409252669027</v>
      </c>
      <c r="S39" s="441">
        <v>13.782316430018069</v>
      </c>
      <c r="T39" s="441">
        <v>15.11627906976744</v>
      </c>
      <c r="U39" s="441">
        <v>21.634615384615387</v>
      </c>
      <c r="V39" s="441">
        <v>15.122438886158909</v>
      </c>
      <c r="W39" s="441">
        <v>12.429378531073446</v>
      </c>
      <c r="X39" s="441">
        <v>14.590747330960854</v>
      </c>
      <c r="Y39" s="441">
        <v>14.783174443292591</v>
      </c>
      <c r="Z39" s="441">
        <v>11.48036253776435</v>
      </c>
      <c r="AA39" s="441">
        <v>10.377358490566039</v>
      </c>
      <c r="AB39" s="441">
        <v>10.638084372434161</v>
      </c>
      <c r="AC39" s="441"/>
      <c r="AD39" s="441">
        <v>0.88351968379101109</v>
      </c>
      <c r="AE39" s="441">
        <v>-0.24124095140296919</v>
      </c>
      <c r="AF39" s="441">
        <v>0.18159917487459332</v>
      </c>
      <c r="AG39" s="441"/>
      <c r="AH39" s="441">
        <v>0.84972960964874034</v>
      </c>
      <c r="AI39" s="441">
        <v>4.1737755047511662</v>
      </c>
      <c r="AJ39" s="441">
        <v>-6.5121764984564781</v>
      </c>
      <c r="AK39" s="441">
        <v>0.19242711233173715</v>
      </c>
      <c r="AL39" s="441">
        <v>0.2607258818681224</v>
      </c>
    </row>
    <row r="40" spans="1:38" ht="11.1" customHeight="1">
      <c r="A40" s="192" t="s">
        <v>61</v>
      </c>
      <c r="B40" s="192"/>
      <c r="C40" s="441">
        <v>0</v>
      </c>
      <c r="D40" s="441">
        <v>0</v>
      </c>
      <c r="E40" s="441">
        <v>9.2465753424657535</v>
      </c>
      <c r="F40" s="441">
        <v>11.029411764705882</v>
      </c>
      <c r="G40" s="441">
        <v>8.5462937678376072</v>
      </c>
      <c r="H40" s="441">
        <v>0</v>
      </c>
      <c r="I40" s="441">
        <v>0</v>
      </c>
      <c r="J40" s="441">
        <v>0</v>
      </c>
      <c r="K40" s="441" t="s">
        <v>690</v>
      </c>
      <c r="L40" s="441" t="s">
        <v>690</v>
      </c>
      <c r="M40" s="441" t="s">
        <v>690</v>
      </c>
      <c r="N40" s="441">
        <v>0</v>
      </c>
      <c r="O40" s="441">
        <v>0</v>
      </c>
      <c r="P40" s="441">
        <v>0</v>
      </c>
      <c r="Q40" s="441">
        <v>7.421875</v>
      </c>
      <c r="R40" s="441">
        <v>6.4056939501779357</v>
      </c>
      <c r="S40" s="441">
        <v>4.2377398139132172</v>
      </c>
      <c r="T40" s="441">
        <v>0</v>
      </c>
      <c r="U40" s="441">
        <v>0</v>
      </c>
      <c r="V40" s="441">
        <v>5.350166914761993</v>
      </c>
      <c r="W40" s="441">
        <v>2.8248587570621471</v>
      </c>
      <c r="X40" s="441">
        <v>2.1352313167259789</v>
      </c>
      <c r="Y40" s="441">
        <v>1.0173844680645221</v>
      </c>
      <c r="Z40" s="441">
        <v>1.8126888217522661</v>
      </c>
      <c r="AA40" s="441">
        <v>1.8867924528301887</v>
      </c>
      <c r="AB40" s="441">
        <v>1.3983419356418196</v>
      </c>
      <c r="AC40" s="441"/>
      <c r="AD40" s="441">
        <v>0</v>
      </c>
      <c r="AE40" s="441">
        <v>-2.4831179968682751</v>
      </c>
      <c r="AF40" s="441">
        <v>0</v>
      </c>
      <c r="AG40" s="441"/>
      <c r="AH40" s="441">
        <v>0</v>
      </c>
      <c r="AI40" s="441">
        <v>-2.1679541362647186</v>
      </c>
      <c r="AJ40" s="441">
        <v>5.350166914761993</v>
      </c>
      <c r="AK40" s="441">
        <v>-1.1178468486614568</v>
      </c>
      <c r="AL40" s="441">
        <v>-0.48845051718836907</v>
      </c>
    </row>
    <row r="41" spans="1:38" ht="11.1" customHeight="1">
      <c r="A41" s="192" t="s">
        <v>60</v>
      </c>
      <c r="B41" s="192"/>
      <c r="C41" s="441">
        <v>4.5627376425855513</v>
      </c>
      <c r="D41" s="441">
        <v>2.1389956130967231</v>
      </c>
      <c r="E41" s="441">
        <v>4.10958904109589</v>
      </c>
      <c r="F41" s="441">
        <v>2.2058823529411766</v>
      </c>
      <c r="G41" s="441">
        <v>4.1787716321455104</v>
      </c>
      <c r="H41" s="441">
        <v>8.5271317829457356</v>
      </c>
      <c r="I41" s="441">
        <v>10.666666666666668</v>
      </c>
      <c r="J41" s="441">
        <v>12.340146652886762</v>
      </c>
      <c r="K41" s="441" t="s">
        <v>690</v>
      </c>
      <c r="L41" s="441" t="s">
        <v>690</v>
      </c>
      <c r="M41" s="441" t="s">
        <v>690</v>
      </c>
      <c r="N41" s="441">
        <v>10.869565217391305</v>
      </c>
      <c r="O41" s="441">
        <v>16.717325227963524</v>
      </c>
      <c r="P41" s="441">
        <v>16.141683868045281</v>
      </c>
      <c r="Q41" s="441">
        <v>4.296875</v>
      </c>
      <c r="R41" s="441">
        <v>3.2028469750889679</v>
      </c>
      <c r="S41" s="441">
        <v>2.4912730460506118</v>
      </c>
      <c r="T41" s="441">
        <v>5.8139534883720927</v>
      </c>
      <c r="U41" s="441">
        <v>3.6057692307692304</v>
      </c>
      <c r="V41" s="441">
        <v>1.5578823126012236</v>
      </c>
      <c r="W41" s="441">
        <v>2.2598870056497176</v>
      </c>
      <c r="X41" s="441">
        <v>2.1352313167259789</v>
      </c>
      <c r="Y41" s="441">
        <v>0.8464396006563969</v>
      </c>
      <c r="Z41" s="441">
        <v>7.5528700906344408</v>
      </c>
      <c r="AA41" s="441">
        <v>7.8616352201257858</v>
      </c>
      <c r="AB41" s="441">
        <v>7.8460463160839282</v>
      </c>
      <c r="AC41" s="441"/>
      <c r="AD41" s="441">
        <v>-2.4237420294888281</v>
      </c>
      <c r="AE41" s="441">
        <v>1.9728892792043338</v>
      </c>
      <c r="AF41" s="441">
        <v>1.6734799862200944</v>
      </c>
      <c r="AG41" s="441"/>
      <c r="AH41" s="441">
        <v>-0.57564135991824372</v>
      </c>
      <c r="AI41" s="441">
        <v>-0.71157392903835603</v>
      </c>
      <c r="AJ41" s="441">
        <v>-2.0478869181680066</v>
      </c>
      <c r="AK41" s="441">
        <v>-1.2887917160695821</v>
      </c>
      <c r="AL41" s="441">
        <v>-1.5588904041857532E-2</v>
      </c>
    </row>
    <row r="42" spans="1:38" ht="11.1" customHeight="1">
      <c r="A42" s="192" t="s">
        <v>49</v>
      </c>
      <c r="B42" s="192"/>
      <c r="C42" s="441">
        <v>0</v>
      </c>
      <c r="D42" s="441">
        <v>0</v>
      </c>
      <c r="E42" s="441">
        <v>0</v>
      </c>
      <c r="F42" s="441">
        <v>0</v>
      </c>
      <c r="G42" s="441">
        <v>1.5246702440786325E-2</v>
      </c>
      <c r="H42" s="441">
        <v>0.2583979328165375</v>
      </c>
      <c r="I42" s="441">
        <v>0.53333333333333333</v>
      </c>
      <c r="J42" s="441">
        <v>0.4080767592101891</v>
      </c>
      <c r="K42" s="441" t="s">
        <v>690</v>
      </c>
      <c r="L42" s="441" t="s">
        <v>690</v>
      </c>
      <c r="M42" s="441" t="s">
        <v>690</v>
      </c>
      <c r="N42" s="441">
        <v>0</v>
      </c>
      <c r="O42" s="441">
        <v>0</v>
      </c>
      <c r="P42" s="441">
        <v>0</v>
      </c>
      <c r="Q42" s="441">
        <v>1.953125</v>
      </c>
      <c r="R42" s="441">
        <v>0.35587188612099641</v>
      </c>
      <c r="S42" s="441">
        <v>0.27393476837504271</v>
      </c>
      <c r="T42" s="441">
        <v>0</v>
      </c>
      <c r="U42" s="441">
        <v>0</v>
      </c>
      <c r="V42" s="441">
        <v>0</v>
      </c>
      <c r="W42" s="441">
        <v>0.56497175141242939</v>
      </c>
      <c r="X42" s="441">
        <v>0</v>
      </c>
      <c r="Y42" s="441">
        <v>0</v>
      </c>
      <c r="Z42" s="441">
        <v>0.30211480362537763</v>
      </c>
      <c r="AA42" s="441">
        <v>0.31446540880503149</v>
      </c>
      <c r="AB42" s="441">
        <v>0.16106075086988597</v>
      </c>
      <c r="AC42" s="441"/>
      <c r="AD42" s="441">
        <v>0</v>
      </c>
      <c r="AE42" s="441">
        <v>1.5246702440786325E-2</v>
      </c>
      <c r="AF42" s="441">
        <v>-0.12525657412314423</v>
      </c>
      <c r="AG42" s="441"/>
      <c r="AH42" s="441">
        <v>0</v>
      </c>
      <c r="AI42" s="441">
        <v>-8.1937117745953691E-2</v>
      </c>
      <c r="AJ42" s="441">
        <v>0</v>
      </c>
      <c r="AK42" s="441">
        <v>0</v>
      </c>
      <c r="AL42" s="441">
        <v>-0.15340465793514552</v>
      </c>
    </row>
    <row r="43" spans="1:38" ht="11.1" customHeight="1">
      <c r="A43" s="192" t="s">
        <v>62</v>
      </c>
      <c r="B43" s="192"/>
      <c r="C43" s="441">
        <v>2.6615969581749046</v>
      </c>
      <c r="D43" s="441">
        <v>3.1568586951819908</v>
      </c>
      <c r="E43" s="441">
        <v>0</v>
      </c>
      <c r="F43" s="441">
        <v>0</v>
      </c>
      <c r="G43" s="441">
        <v>0</v>
      </c>
      <c r="H43" s="441">
        <v>0.2583979328165375</v>
      </c>
      <c r="I43" s="441">
        <v>0.53333333333333333</v>
      </c>
      <c r="J43" s="441">
        <v>0.6547411457321427</v>
      </c>
      <c r="K43" s="441" t="s">
        <v>690</v>
      </c>
      <c r="L43" s="441" t="s">
        <v>690</v>
      </c>
      <c r="M43" s="441" t="s">
        <v>690</v>
      </c>
      <c r="N43" s="441">
        <v>0</v>
      </c>
      <c r="O43" s="441">
        <v>1.5197568389057752</v>
      </c>
      <c r="P43" s="441">
        <v>3.1436897886730466</v>
      </c>
      <c r="Q43" s="441">
        <v>1.5625</v>
      </c>
      <c r="R43" s="441">
        <v>1.0676156583629894</v>
      </c>
      <c r="S43" s="441">
        <v>2.2716476534532561</v>
      </c>
      <c r="T43" s="441">
        <v>0</v>
      </c>
      <c r="U43" s="441">
        <v>0</v>
      </c>
      <c r="V43" s="441">
        <v>4.3127596460158145E-2</v>
      </c>
      <c r="W43" s="441">
        <v>1.6949152542372881</v>
      </c>
      <c r="X43" s="441">
        <v>2.1352313167259789</v>
      </c>
      <c r="Y43" s="441">
        <v>2.1685261352990697</v>
      </c>
      <c r="Z43" s="441">
        <v>0.30211480362537763</v>
      </c>
      <c r="AA43" s="441">
        <v>1.257861635220126</v>
      </c>
      <c r="AB43" s="441">
        <v>1.6484304807074179</v>
      </c>
      <c r="AC43" s="441"/>
      <c r="AD43" s="441">
        <v>0.4952617370070862</v>
      </c>
      <c r="AE43" s="441">
        <v>0</v>
      </c>
      <c r="AF43" s="441">
        <v>0.12140781239880938</v>
      </c>
      <c r="AG43" s="441"/>
      <c r="AH43" s="441">
        <v>1.6239329497672714</v>
      </c>
      <c r="AI43" s="441">
        <v>1.2040319950902667</v>
      </c>
      <c r="AJ43" s="441">
        <v>4.3127596460158145E-2</v>
      </c>
      <c r="AK43" s="441">
        <v>3.3294818573090801E-2</v>
      </c>
      <c r="AL43" s="441">
        <v>0.39056884548729198</v>
      </c>
    </row>
    <row r="44" spans="1:38" ht="11.1" customHeight="1">
      <c r="A44" s="192" t="s">
        <v>63</v>
      </c>
      <c r="B44" s="192"/>
      <c r="C44" s="441">
        <v>1.1406844106463878</v>
      </c>
      <c r="D44" s="441">
        <v>1.2400911354958037</v>
      </c>
      <c r="E44" s="441">
        <v>0</v>
      </c>
      <c r="F44" s="441">
        <v>0</v>
      </c>
      <c r="G44" s="441">
        <v>0</v>
      </c>
      <c r="H44" s="441">
        <v>1.03359173126615</v>
      </c>
      <c r="I44" s="441">
        <v>1.6</v>
      </c>
      <c r="J44" s="441">
        <v>1.7201754691932667</v>
      </c>
      <c r="K44" s="441" t="s">
        <v>690</v>
      </c>
      <c r="L44" s="441" t="s">
        <v>690</v>
      </c>
      <c r="M44" s="441" t="s">
        <v>690</v>
      </c>
      <c r="N44" s="441">
        <v>2.1739130434782608</v>
      </c>
      <c r="O44" s="441">
        <v>3.0395136778115504</v>
      </c>
      <c r="P44" s="441">
        <v>1.3738249513399783</v>
      </c>
      <c r="Q44" s="441">
        <v>2.34375</v>
      </c>
      <c r="R44" s="441">
        <v>1.0676156583629894</v>
      </c>
      <c r="S44" s="441">
        <v>1.0598007594619601</v>
      </c>
      <c r="T44" s="441">
        <v>1.7441860465116279</v>
      </c>
      <c r="U44" s="441">
        <v>2.8846153846153846</v>
      </c>
      <c r="V44" s="441">
        <v>3.3331172979922212</v>
      </c>
      <c r="W44" s="441">
        <v>2.2598870056497176</v>
      </c>
      <c r="X44" s="441">
        <v>2.1352313167259789</v>
      </c>
      <c r="Y44" s="441">
        <v>1.8999089849761539</v>
      </c>
      <c r="Z44" s="441">
        <v>1.2084592145015105</v>
      </c>
      <c r="AA44" s="441">
        <v>1.5723270440251573</v>
      </c>
      <c r="AB44" s="441">
        <v>1.3509806923562722</v>
      </c>
      <c r="AC44" s="441"/>
      <c r="AD44" s="441">
        <v>9.9406724849415928E-2</v>
      </c>
      <c r="AE44" s="441">
        <v>0</v>
      </c>
      <c r="AF44" s="441">
        <v>0.1201754691932666</v>
      </c>
      <c r="AG44" s="441"/>
      <c r="AH44" s="441">
        <v>-1.6656887264715721</v>
      </c>
      <c r="AI44" s="441">
        <v>-7.8148989010293768E-3</v>
      </c>
      <c r="AJ44" s="441">
        <v>0.44850191337683665</v>
      </c>
      <c r="AK44" s="441">
        <v>-0.23532233174982498</v>
      </c>
      <c r="AL44" s="441">
        <v>-0.22134635166888517</v>
      </c>
    </row>
    <row r="45" spans="1:38" ht="11.1" customHeight="1">
      <c r="A45" s="192" t="s">
        <v>50</v>
      </c>
      <c r="B45" s="192"/>
      <c r="C45" s="441">
        <v>1.9011406844106464</v>
      </c>
      <c r="D45" s="441">
        <v>1.5676554000840706</v>
      </c>
      <c r="E45" s="441">
        <v>0.68493150684931503</v>
      </c>
      <c r="F45" s="441">
        <v>0.73529411764705876</v>
      </c>
      <c r="G45" s="441">
        <v>0.60046247885027582</v>
      </c>
      <c r="H45" s="441">
        <v>0.2583979328165375</v>
      </c>
      <c r="I45" s="441">
        <v>0.26666666666666666</v>
      </c>
      <c r="J45" s="441">
        <v>0.43799876179892638</v>
      </c>
      <c r="K45" s="441" t="s">
        <v>690</v>
      </c>
      <c r="L45" s="441" t="s">
        <v>690</v>
      </c>
      <c r="M45" s="441" t="s">
        <v>690</v>
      </c>
      <c r="N45" s="441">
        <v>2.7950310559006213</v>
      </c>
      <c r="O45" s="441">
        <v>2.735562310030395</v>
      </c>
      <c r="P45" s="441">
        <v>3.6018947472981915</v>
      </c>
      <c r="Q45" s="441">
        <v>0.78125</v>
      </c>
      <c r="R45" s="441">
        <v>0.35587188612099641</v>
      </c>
      <c r="S45" s="441">
        <v>0.60083174728858846</v>
      </c>
      <c r="T45" s="441">
        <v>0.58139534883720934</v>
      </c>
      <c r="U45" s="441">
        <v>0.48076923076923078</v>
      </c>
      <c r="V45" s="441">
        <v>0.2832699567928178</v>
      </c>
      <c r="W45" s="441">
        <v>1.6949152542372881</v>
      </c>
      <c r="X45" s="441">
        <v>1.7793594306049825</v>
      </c>
      <c r="Y45" s="441">
        <v>1.529895110018564</v>
      </c>
      <c r="Z45" s="441">
        <v>0.60422960725075525</v>
      </c>
      <c r="AA45" s="441">
        <v>0.94339622641509435</v>
      </c>
      <c r="AB45" s="441">
        <v>1.2035487437217409</v>
      </c>
      <c r="AC45" s="441"/>
      <c r="AD45" s="441">
        <v>-0.33348528432657587</v>
      </c>
      <c r="AE45" s="441">
        <v>-0.13483163879678295</v>
      </c>
      <c r="AF45" s="441">
        <v>0.17133209513225972</v>
      </c>
      <c r="AG45" s="441"/>
      <c r="AH45" s="441">
        <v>0.86633243726779652</v>
      </c>
      <c r="AI45" s="441">
        <v>0.24495986116759205</v>
      </c>
      <c r="AJ45" s="441">
        <v>-0.19749927397641298</v>
      </c>
      <c r="AK45" s="441">
        <v>-0.24946432058641843</v>
      </c>
      <c r="AL45" s="441">
        <v>0.26015251730664657</v>
      </c>
    </row>
    <row r="46" spans="1:38" ht="11.1" customHeight="1">
      <c r="A46" s="192" t="s">
        <v>58</v>
      </c>
      <c r="B46" s="192"/>
      <c r="C46" s="441">
        <v>0</v>
      </c>
      <c r="D46" s="441">
        <v>0</v>
      </c>
      <c r="E46" s="441">
        <v>0</v>
      </c>
      <c r="F46" s="441">
        <v>0</v>
      </c>
      <c r="G46" s="441">
        <v>0</v>
      </c>
      <c r="H46" s="441">
        <v>7.7519379844961236</v>
      </c>
      <c r="I46" s="441">
        <v>5.8666666666666663</v>
      </c>
      <c r="J46" s="441">
        <v>2.6664808894773691</v>
      </c>
      <c r="K46" s="441" t="s">
        <v>690</v>
      </c>
      <c r="L46" s="441" t="s">
        <v>690</v>
      </c>
      <c r="M46" s="441" t="s">
        <v>690</v>
      </c>
      <c r="N46" s="441">
        <v>2.1739130434782608</v>
      </c>
      <c r="O46" s="441">
        <v>1.5197568389057752</v>
      </c>
      <c r="P46" s="441">
        <v>1.7466763496350977</v>
      </c>
      <c r="Q46" s="441">
        <v>3.515625</v>
      </c>
      <c r="R46" s="441">
        <v>2.4911032028469751</v>
      </c>
      <c r="S46" s="441">
        <v>0.19509214717632722</v>
      </c>
      <c r="T46" s="441">
        <v>0</v>
      </c>
      <c r="U46" s="441">
        <v>0</v>
      </c>
      <c r="V46" s="441">
        <v>3.9628455242018634</v>
      </c>
      <c r="W46" s="441">
        <v>0</v>
      </c>
      <c r="X46" s="441">
        <v>0</v>
      </c>
      <c r="Y46" s="441">
        <v>0</v>
      </c>
      <c r="Z46" s="441">
        <v>5.1359516616314203</v>
      </c>
      <c r="AA46" s="441">
        <v>2.8301886792452833</v>
      </c>
      <c r="AB46" s="441">
        <v>1.3085336821607867</v>
      </c>
      <c r="AC46" s="441"/>
      <c r="AD46" s="441">
        <v>0</v>
      </c>
      <c r="AE46" s="441">
        <v>0</v>
      </c>
      <c r="AF46" s="441">
        <v>-3.2001857771892972</v>
      </c>
      <c r="AG46" s="441"/>
      <c r="AH46" s="441">
        <v>0.22691951072932248</v>
      </c>
      <c r="AI46" s="441">
        <v>-2.2960110556706477</v>
      </c>
      <c r="AJ46" s="441">
        <v>3.9628455242018634</v>
      </c>
      <c r="AK46" s="441">
        <v>0</v>
      </c>
      <c r="AL46" s="441">
        <v>-1.5216549970844966</v>
      </c>
    </row>
    <row r="47" spans="1:38" ht="11.1" customHeight="1">
      <c r="A47" s="7" t="s">
        <v>51</v>
      </c>
      <c r="B47" s="7"/>
      <c r="C47" s="443">
        <v>0</v>
      </c>
      <c r="D47" s="443">
        <v>0</v>
      </c>
      <c r="E47" s="443">
        <v>1.3698630136986301</v>
      </c>
      <c r="F47" s="443">
        <v>1.4705882352941175</v>
      </c>
      <c r="G47" s="443">
        <v>1.6660048433941668</v>
      </c>
      <c r="H47" s="443">
        <v>0</v>
      </c>
      <c r="I47" s="443">
        <v>0</v>
      </c>
      <c r="J47" s="443">
        <v>2.7998827900060426E-2</v>
      </c>
      <c r="K47" s="443" t="s">
        <v>690</v>
      </c>
      <c r="L47" s="443" t="s">
        <v>690</v>
      </c>
      <c r="M47" s="443" t="s">
        <v>690</v>
      </c>
      <c r="N47" s="443">
        <v>0</v>
      </c>
      <c r="O47" s="443">
        <v>0.303951367781155</v>
      </c>
      <c r="P47" s="443">
        <v>0.41239713348041396</v>
      </c>
      <c r="Q47" s="443">
        <v>0.390625</v>
      </c>
      <c r="R47" s="443">
        <v>0.35587188612099641</v>
      </c>
      <c r="S47" s="443">
        <v>0.2326739880264263</v>
      </c>
      <c r="T47" s="443">
        <v>0</v>
      </c>
      <c r="U47" s="443">
        <v>0.72115384615384615</v>
      </c>
      <c r="V47" s="443">
        <v>3.4790460373763543E-5</v>
      </c>
      <c r="W47" s="443">
        <v>1.1299435028248588</v>
      </c>
      <c r="X47" s="443">
        <v>1.0676156583629894</v>
      </c>
      <c r="Y47" s="443">
        <v>1.2364560410729644</v>
      </c>
      <c r="Z47" s="443">
        <v>0.30211480362537763</v>
      </c>
      <c r="AA47" s="443">
        <v>0.31446540880503149</v>
      </c>
      <c r="AB47" s="443">
        <v>0.35158034587353809</v>
      </c>
      <c r="AC47" s="443"/>
      <c r="AD47" s="443">
        <v>0</v>
      </c>
      <c r="AE47" s="443">
        <v>0.19541660810004924</v>
      </c>
      <c r="AF47" s="443">
        <v>2.7998827900060426E-2</v>
      </c>
      <c r="AG47" s="443"/>
      <c r="AH47" s="443">
        <v>0.10844576569925896</v>
      </c>
      <c r="AI47" s="443">
        <v>-0.1231978980945701</v>
      </c>
      <c r="AJ47" s="443">
        <v>-0.72111905569347234</v>
      </c>
      <c r="AK47" s="443">
        <v>0.16884038270997492</v>
      </c>
      <c r="AL47" s="443">
        <v>3.7114937068506604E-2</v>
      </c>
    </row>
  </sheetData>
  <mergeCells count="16">
    <mergeCell ref="A3:A5"/>
    <mergeCell ref="AD28:AL28"/>
    <mergeCell ref="B3:AB3"/>
    <mergeCell ref="AD3:AL3"/>
    <mergeCell ref="B4:D4"/>
    <mergeCell ref="E4:G4"/>
    <mergeCell ref="H4:J4"/>
    <mergeCell ref="K4:M4"/>
    <mergeCell ref="N4:P4"/>
    <mergeCell ref="Q4:S4"/>
    <mergeCell ref="T4:V4"/>
    <mergeCell ref="W4:Y4"/>
    <mergeCell ref="Z4:AB4"/>
    <mergeCell ref="AD5:AL5"/>
    <mergeCell ref="B27:AB27"/>
    <mergeCell ref="AD27:AL27"/>
  </mergeCells>
  <pageMargins left="0.39370078740157483" right="0.39370078740157483" top="0.51181102362204722" bottom="0.39370078740157483" header="0.31496062992125984" footer="0.31496062992125984"/>
  <pageSetup paperSize="9" scale="44" fitToWidth="2" fitToHeight="0" orientation="landscape" r:id="rId1"/>
  <rowBreaks count="1" manualBreakCount="1">
    <brk id="26" max="42" man="1"/>
  </rowBreaks>
  <colBreaks count="1" manualBreakCount="1">
    <brk id="2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37"/>
  <sheetViews>
    <sheetView showGridLines="0" zoomScale="85" zoomScaleNormal="85" zoomScaleSheetLayoutView="80" workbookViewId="0"/>
  </sheetViews>
  <sheetFormatPr defaultRowHeight="12"/>
  <cols>
    <col min="1" max="1" width="3" style="13" customWidth="1"/>
    <col min="2" max="2" width="18.28515625" style="13" customWidth="1"/>
    <col min="3" max="3" width="20" style="13" customWidth="1"/>
    <col min="4" max="11" width="11.7109375" style="13" customWidth="1"/>
    <col min="12" max="12" width="14.28515625" style="13" customWidth="1"/>
    <col min="13" max="19" width="11.7109375" style="13" customWidth="1"/>
    <col min="20" max="21" width="13.5703125" style="13" bestFit="1" customWidth="1"/>
    <col min="22" max="22" width="2" style="13" customWidth="1"/>
    <col min="23" max="16384" width="9.140625" style="13"/>
  </cols>
  <sheetData>
    <row r="2" spans="2:31">
      <c r="B2" s="8"/>
      <c r="D2" s="8" t="s">
        <v>2420</v>
      </c>
      <c r="W2" s="8" t="s">
        <v>2420</v>
      </c>
    </row>
    <row r="4" spans="2:31">
      <c r="B4" s="579" t="s">
        <v>556</v>
      </c>
      <c r="C4" s="225"/>
      <c r="D4" s="667" t="s">
        <v>6</v>
      </c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136"/>
      <c r="W4" s="579" t="s">
        <v>93</v>
      </c>
      <c r="X4" s="579"/>
      <c r="Y4" s="579"/>
      <c r="Z4" s="579"/>
      <c r="AA4" s="579"/>
      <c r="AB4" s="579"/>
      <c r="AC4" s="579"/>
      <c r="AD4" s="579"/>
      <c r="AE4" s="579"/>
    </row>
    <row r="5" spans="2:31">
      <c r="B5" s="665"/>
      <c r="C5" s="32"/>
      <c r="D5" s="668" t="s">
        <v>8</v>
      </c>
      <c r="E5" s="668"/>
      <c r="F5" s="668" t="s">
        <v>9</v>
      </c>
      <c r="G5" s="668"/>
      <c r="H5" s="668" t="s">
        <v>10</v>
      </c>
      <c r="I5" s="668"/>
      <c r="J5" s="668" t="s">
        <v>11</v>
      </c>
      <c r="K5" s="668"/>
      <c r="L5" s="668" t="s">
        <v>12</v>
      </c>
      <c r="M5" s="668"/>
      <c r="N5" s="668" t="s">
        <v>13</v>
      </c>
      <c r="O5" s="668"/>
      <c r="P5" s="668" t="s">
        <v>14</v>
      </c>
      <c r="Q5" s="668"/>
      <c r="R5" s="668" t="s">
        <v>15</v>
      </c>
      <c r="S5" s="668"/>
      <c r="T5" s="668" t="s">
        <v>7</v>
      </c>
      <c r="U5" s="668"/>
      <c r="V5" s="136"/>
      <c r="W5" s="200" t="s">
        <v>8</v>
      </c>
      <c r="X5" s="200" t="s">
        <v>9</v>
      </c>
      <c r="Y5" s="200" t="s">
        <v>10</v>
      </c>
      <c r="Z5" s="200" t="s">
        <v>11</v>
      </c>
      <c r="AA5" s="200" t="s">
        <v>12</v>
      </c>
      <c r="AB5" s="279" t="s">
        <v>13</v>
      </c>
      <c r="AC5" s="200" t="s">
        <v>14</v>
      </c>
      <c r="AD5" s="200" t="s">
        <v>15</v>
      </c>
      <c r="AE5" s="279" t="s">
        <v>7</v>
      </c>
    </row>
    <row r="6" spans="2:31">
      <c r="B6" s="665"/>
      <c r="C6" s="32"/>
      <c r="D6" s="204" t="s">
        <v>2</v>
      </c>
      <c r="E6" s="204" t="s">
        <v>3</v>
      </c>
      <c r="F6" s="204" t="s">
        <v>2</v>
      </c>
      <c r="G6" s="204" t="s">
        <v>3</v>
      </c>
      <c r="H6" s="204" t="s">
        <v>2</v>
      </c>
      <c r="I6" s="204" t="s">
        <v>3</v>
      </c>
      <c r="J6" s="204" t="s">
        <v>2</v>
      </c>
      <c r="K6" s="204" t="s">
        <v>3</v>
      </c>
      <c r="L6" s="204" t="s">
        <v>2</v>
      </c>
      <c r="M6" s="204" t="s">
        <v>3</v>
      </c>
      <c r="N6" s="204" t="s">
        <v>2</v>
      </c>
      <c r="O6" s="204" t="s">
        <v>3</v>
      </c>
      <c r="P6" s="204" t="s">
        <v>2</v>
      </c>
      <c r="Q6" s="204" t="s">
        <v>3</v>
      </c>
      <c r="R6" s="204" t="s">
        <v>2</v>
      </c>
      <c r="S6" s="204" t="s">
        <v>3</v>
      </c>
      <c r="T6" s="204" t="s">
        <v>2</v>
      </c>
      <c r="U6" s="204" t="s">
        <v>3</v>
      </c>
      <c r="V6" s="136"/>
      <c r="W6" s="657" t="s">
        <v>96</v>
      </c>
      <c r="X6" s="657"/>
      <c r="Y6" s="657"/>
      <c r="Z6" s="657"/>
      <c r="AA6" s="657"/>
      <c r="AB6" s="657"/>
      <c r="AC6" s="657"/>
      <c r="AD6" s="657"/>
      <c r="AE6" s="657"/>
    </row>
    <row r="7" spans="2:31">
      <c r="B7" s="666"/>
      <c r="C7" s="33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202"/>
      <c r="V7" s="136"/>
      <c r="W7" s="194" t="s">
        <v>67</v>
      </c>
      <c r="X7" s="194" t="s">
        <v>67</v>
      </c>
      <c r="Y7" s="194" t="s">
        <v>67</v>
      </c>
      <c r="Z7" s="194" t="s">
        <v>67</v>
      </c>
      <c r="AA7" s="194" t="s">
        <v>67</v>
      </c>
      <c r="AB7" s="194" t="s">
        <v>67</v>
      </c>
      <c r="AC7" s="194" t="s">
        <v>67</v>
      </c>
      <c r="AD7" s="194" t="s">
        <v>67</v>
      </c>
      <c r="AE7" s="194" t="s">
        <v>67</v>
      </c>
    </row>
    <row r="8" spans="2:31" ht="14.25" customHeight="1">
      <c r="B8" s="662" t="s">
        <v>557</v>
      </c>
      <c r="C8" s="209" t="s">
        <v>1</v>
      </c>
      <c r="D8" s="516">
        <v>54</v>
      </c>
      <c r="E8" s="516">
        <v>60</v>
      </c>
      <c r="F8" s="516">
        <v>43</v>
      </c>
      <c r="G8" s="516">
        <v>43</v>
      </c>
      <c r="H8" s="516">
        <v>38</v>
      </c>
      <c r="I8" s="516">
        <v>40</v>
      </c>
      <c r="J8" s="516">
        <v>5</v>
      </c>
      <c r="K8" s="531" t="s">
        <v>2389</v>
      </c>
      <c r="L8" s="531">
        <v>13</v>
      </c>
      <c r="M8" s="531">
        <v>9</v>
      </c>
      <c r="N8" s="531" t="s">
        <v>2389</v>
      </c>
      <c r="O8" s="531" t="s">
        <v>2389</v>
      </c>
      <c r="P8" s="531" t="s">
        <v>2389</v>
      </c>
      <c r="Q8" s="532" t="s">
        <v>2389</v>
      </c>
      <c r="R8" s="516">
        <v>2</v>
      </c>
      <c r="S8" s="516">
        <v>2</v>
      </c>
      <c r="T8" s="516">
        <v>159</v>
      </c>
      <c r="U8" s="116">
        <v>161</v>
      </c>
      <c r="V8" s="6"/>
      <c r="W8" s="15">
        <v>11.111111111111116</v>
      </c>
      <c r="X8" s="15">
        <v>0</v>
      </c>
      <c r="Y8" s="15">
        <v>5.2631578947368363</v>
      </c>
      <c r="Z8" s="15"/>
      <c r="AA8" s="15">
        <v>-30.76923076923077</v>
      </c>
      <c r="AB8" s="15"/>
      <c r="AC8" s="15"/>
      <c r="AD8" s="15">
        <v>0</v>
      </c>
      <c r="AE8" s="15">
        <v>1.2578616352201255</v>
      </c>
    </row>
    <row r="9" spans="2:31">
      <c r="B9" s="663"/>
      <c r="C9" s="197" t="s">
        <v>0</v>
      </c>
      <c r="D9" s="516">
        <v>4447</v>
      </c>
      <c r="E9" s="516">
        <v>5741</v>
      </c>
      <c r="F9" s="516">
        <v>16050</v>
      </c>
      <c r="G9" s="516">
        <v>16320</v>
      </c>
      <c r="H9" s="516">
        <v>4438</v>
      </c>
      <c r="I9" s="516">
        <v>3592</v>
      </c>
      <c r="J9" s="516">
        <v>1405</v>
      </c>
      <c r="K9" s="531" t="s">
        <v>2389</v>
      </c>
      <c r="L9" s="531">
        <v>1867</v>
      </c>
      <c r="M9" s="531">
        <v>2727</v>
      </c>
      <c r="N9" s="531" t="s">
        <v>2389</v>
      </c>
      <c r="O9" s="531" t="s">
        <v>2389</v>
      </c>
      <c r="P9" s="531" t="s">
        <v>2389</v>
      </c>
      <c r="Q9" s="531" t="s">
        <v>2389</v>
      </c>
      <c r="R9" s="516">
        <v>449</v>
      </c>
      <c r="S9" s="516">
        <v>152</v>
      </c>
      <c r="T9" s="516">
        <v>29051</v>
      </c>
      <c r="U9" s="116">
        <v>30063</v>
      </c>
      <c r="V9" s="6"/>
      <c r="W9" s="15">
        <v>29.098268495615031</v>
      </c>
      <c r="X9" s="15">
        <v>1.6822429906542036</v>
      </c>
      <c r="Y9" s="15">
        <v>-19.062640829202348</v>
      </c>
      <c r="Z9" s="15"/>
      <c r="AA9" s="15">
        <v>46.06320299946438</v>
      </c>
      <c r="AB9" s="15"/>
      <c r="AC9" s="15"/>
      <c r="AD9" s="15">
        <v>-66.146993318485528</v>
      </c>
      <c r="AE9" s="15">
        <v>3.4835289663006419</v>
      </c>
    </row>
    <row r="10" spans="2:31">
      <c r="B10" s="663"/>
      <c r="C10" s="197" t="s">
        <v>2363</v>
      </c>
      <c r="D10" s="516">
        <v>39638060.489999995</v>
      </c>
      <c r="E10" s="516">
        <v>52566652.909999996</v>
      </c>
      <c r="F10" s="516">
        <v>226718153.20000002</v>
      </c>
      <c r="G10" s="516">
        <v>251446025.66</v>
      </c>
      <c r="H10" s="516">
        <v>63470701.57</v>
      </c>
      <c r="I10" s="516">
        <v>64946337.890000001</v>
      </c>
      <c r="J10" s="516">
        <v>24329606.109999999</v>
      </c>
      <c r="K10" s="531" t="s">
        <v>2389</v>
      </c>
      <c r="L10" s="531">
        <v>22321219.550000001</v>
      </c>
      <c r="M10" s="531">
        <v>41247054.769999996</v>
      </c>
      <c r="N10" s="531" t="s">
        <v>2389</v>
      </c>
      <c r="O10" s="531" t="s">
        <v>2389</v>
      </c>
      <c r="P10" s="531" t="s">
        <v>2389</v>
      </c>
      <c r="Q10" s="531" t="s">
        <v>2389</v>
      </c>
      <c r="R10" s="516">
        <v>6274685.46</v>
      </c>
      <c r="S10" s="516">
        <v>1835977.95</v>
      </c>
      <c r="T10" s="516">
        <v>390539623.49000001</v>
      </c>
      <c r="U10" s="116">
        <v>439962868.92999995</v>
      </c>
      <c r="V10" s="6"/>
      <c r="W10" s="15">
        <v>32.616612064714069</v>
      </c>
      <c r="X10" s="15">
        <v>10.906878038207291</v>
      </c>
      <c r="Y10" s="15">
        <v>2.3249094204080389</v>
      </c>
      <c r="Z10" s="15"/>
      <c r="AA10" s="15">
        <v>84.788535759014991</v>
      </c>
      <c r="AB10" s="15"/>
      <c r="AC10" s="15"/>
      <c r="AD10" s="15">
        <v>-70.739920563285096</v>
      </c>
      <c r="AE10" s="15">
        <v>12.655116783883891</v>
      </c>
    </row>
    <row r="11" spans="2:31">
      <c r="B11" s="663"/>
      <c r="C11" s="197" t="s">
        <v>512</v>
      </c>
      <c r="D11" s="516">
        <v>10.393073982460086</v>
      </c>
      <c r="E11" s="516">
        <v>11.471520641003309</v>
      </c>
      <c r="F11" s="516">
        <v>19.644984423676011</v>
      </c>
      <c r="G11" s="516">
        <v>21.081985294117647</v>
      </c>
      <c r="H11" s="516">
        <v>13.290896800360523</v>
      </c>
      <c r="I11" s="516">
        <v>16.515033407572382</v>
      </c>
      <c r="J11" s="516">
        <v>16.486832740213522</v>
      </c>
      <c r="K11" s="531" t="s">
        <v>2389</v>
      </c>
      <c r="L11" s="531">
        <v>9.5688269951794318</v>
      </c>
      <c r="M11" s="531">
        <v>12.24899156582325</v>
      </c>
      <c r="N11" s="531" t="s">
        <v>2389</v>
      </c>
      <c r="O11" s="531" t="s">
        <v>2389</v>
      </c>
      <c r="P11" s="531" t="s">
        <v>2389</v>
      </c>
      <c r="Q11" s="531" t="s">
        <v>2389</v>
      </c>
      <c r="R11" s="516">
        <v>12.022271714922049</v>
      </c>
      <c r="S11" s="516">
        <v>9.0657894736842106</v>
      </c>
      <c r="T11" s="516">
        <v>16.304946473443255</v>
      </c>
      <c r="U11" s="116">
        <v>17.628679772477795</v>
      </c>
      <c r="V11" s="6"/>
      <c r="W11" s="15">
        <v>10.376589836301253</v>
      </c>
      <c r="X11" s="15">
        <v>7.314848611993674</v>
      </c>
      <c r="Y11" s="15">
        <v>24.258232199383279</v>
      </c>
      <c r="Z11" s="15"/>
      <c r="AA11" s="15">
        <v>28.009332512689667</v>
      </c>
      <c r="AB11" s="15"/>
      <c r="AC11" s="15"/>
      <c r="AD11" s="15">
        <v>-24.591710380062793</v>
      </c>
      <c r="AE11" s="15">
        <v>8.1185994764875637</v>
      </c>
    </row>
    <row r="12" spans="2:31" ht="24">
      <c r="B12" s="664"/>
      <c r="C12" s="198" t="s">
        <v>558</v>
      </c>
      <c r="D12" s="517">
        <v>8913.4383831796713</v>
      </c>
      <c r="E12" s="517">
        <v>9156.358284271033</v>
      </c>
      <c r="F12" s="517">
        <v>14125.741632398755</v>
      </c>
      <c r="G12" s="517">
        <v>15407.231964460783</v>
      </c>
      <c r="H12" s="517">
        <v>14301.645238846328</v>
      </c>
      <c r="I12" s="517">
        <v>18080.829033964364</v>
      </c>
      <c r="J12" s="517">
        <v>17316.445629893238</v>
      </c>
      <c r="K12" s="533">
        <v>19280.167418096727</v>
      </c>
      <c r="L12" s="533">
        <v>11955.661247991431</v>
      </c>
      <c r="M12" s="533">
        <v>15125.432625595891</v>
      </c>
      <c r="N12" s="533">
        <v>17751.90605960265</v>
      </c>
      <c r="O12" s="533">
        <v>7993.1869064748198</v>
      </c>
      <c r="P12" s="533">
        <v>26087.327741935485</v>
      </c>
      <c r="Q12" s="534">
        <v>19023.564909090906</v>
      </c>
      <c r="R12" s="517">
        <v>13974.800579064588</v>
      </c>
      <c r="S12" s="517">
        <v>12078.802302631579</v>
      </c>
      <c r="T12" s="517">
        <v>13443.242005094486</v>
      </c>
      <c r="U12" s="118">
        <v>14634.69610251805</v>
      </c>
      <c r="V12" s="18"/>
      <c r="W12" s="16">
        <v>2.7253220435087044</v>
      </c>
      <c r="X12" s="16">
        <v>9.0720216000751854</v>
      </c>
      <c r="Y12" s="16">
        <v>26.424818487686764</v>
      </c>
      <c r="Z12" s="16">
        <v>11.340212825278261</v>
      </c>
      <c r="AA12" s="16">
        <v>26.512723235086533</v>
      </c>
      <c r="AB12" s="16">
        <v>-54.972796275299039</v>
      </c>
      <c r="AC12" s="16">
        <v>-27.077372211986095</v>
      </c>
      <c r="AD12" s="16">
        <v>-13.567265348125057</v>
      </c>
      <c r="AE12" s="16">
        <v>8.8628479422749873</v>
      </c>
    </row>
    <row r="13" spans="2:31">
      <c r="B13" s="662" t="s">
        <v>559</v>
      </c>
      <c r="C13" s="209" t="s">
        <v>1</v>
      </c>
      <c r="D13" s="518">
        <v>74</v>
      </c>
      <c r="E13" s="518">
        <v>88</v>
      </c>
      <c r="F13" s="518">
        <v>22</v>
      </c>
      <c r="G13" s="518">
        <v>16</v>
      </c>
      <c r="H13" s="518">
        <v>121</v>
      </c>
      <c r="I13" s="518">
        <v>122</v>
      </c>
      <c r="J13" s="518">
        <v>13</v>
      </c>
      <c r="K13" s="532">
        <v>14</v>
      </c>
      <c r="L13" s="532">
        <v>33</v>
      </c>
      <c r="M13" s="532">
        <v>34</v>
      </c>
      <c r="N13" s="532">
        <v>18</v>
      </c>
      <c r="O13" s="532">
        <v>4</v>
      </c>
      <c r="P13" s="532">
        <v>4</v>
      </c>
      <c r="Q13" s="532">
        <v>4</v>
      </c>
      <c r="R13" s="518">
        <v>2</v>
      </c>
      <c r="S13" s="518">
        <v>2</v>
      </c>
      <c r="T13" s="518">
        <v>287</v>
      </c>
      <c r="U13" s="267">
        <v>284</v>
      </c>
      <c r="V13" s="274"/>
      <c r="W13" s="229">
        <v>18.918918918918926</v>
      </c>
      <c r="X13" s="229">
        <v>-27.27272727272727</v>
      </c>
      <c r="Y13" s="229">
        <v>0.82644628099173278</v>
      </c>
      <c r="Z13" s="229">
        <v>7.6923076923076872</v>
      </c>
      <c r="AA13" s="229">
        <v>3.0303030303030276</v>
      </c>
      <c r="AB13" s="229">
        <v>-77.777777777777786</v>
      </c>
      <c r="AC13" s="229">
        <v>0</v>
      </c>
      <c r="AD13" s="229">
        <v>0</v>
      </c>
      <c r="AE13" s="229">
        <v>-1.0452961672473893</v>
      </c>
    </row>
    <row r="14" spans="2:31">
      <c r="B14" s="663"/>
      <c r="C14" s="197" t="s">
        <v>0</v>
      </c>
      <c r="D14" s="516">
        <v>7099</v>
      </c>
      <c r="E14" s="516">
        <v>8399</v>
      </c>
      <c r="F14" s="516">
        <v>149</v>
      </c>
      <c r="G14" s="516">
        <v>156</v>
      </c>
      <c r="H14" s="516">
        <v>7080</v>
      </c>
      <c r="I14" s="516">
        <v>6216</v>
      </c>
      <c r="J14" s="516">
        <v>1878</v>
      </c>
      <c r="K14" s="531">
        <v>2043</v>
      </c>
      <c r="L14" s="531">
        <v>899</v>
      </c>
      <c r="M14" s="531">
        <v>1174</v>
      </c>
      <c r="N14" s="531">
        <v>320</v>
      </c>
      <c r="O14" s="531">
        <v>331</v>
      </c>
      <c r="P14" s="531">
        <v>155</v>
      </c>
      <c r="Q14" s="531">
        <v>140</v>
      </c>
      <c r="R14" s="516">
        <v>729</v>
      </c>
      <c r="S14" s="516">
        <v>578</v>
      </c>
      <c r="T14" s="516">
        <v>18309</v>
      </c>
      <c r="U14" s="17">
        <v>19037</v>
      </c>
      <c r="V14" s="6"/>
      <c r="W14" s="15">
        <v>18.312438371601637</v>
      </c>
      <c r="X14" s="15">
        <v>4.6979865771812124</v>
      </c>
      <c r="Y14" s="15">
        <v>-12.20338983050847</v>
      </c>
      <c r="Z14" s="15">
        <v>8.7859424920127882</v>
      </c>
      <c r="AA14" s="15">
        <v>30.589543937708562</v>
      </c>
      <c r="AB14" s="15">
        <v>3.4375000000000044</v>
      </c>
      <c r="AC14" s="15">
        <v>-9.6774193548387117</v>
      </c>
      <c r="AD14" s="15">
        <v>-20.713305898491086</v>
      </c>
      <c r="AE14" s="15">
        <v>3.9761865749085246</v>
      </c>
    </row>
    <row r="15" spans="2:31">
      <c r="B15" s="663"/>
      <c r="C15" s="197" t="s">
        <v>2363</v>
      </c>
      <c r="D15" s="516">
        <v>72783315.989999995</v>
      </c>
      <c r="E15" s="516">
        <v>80116253.269999996</v>
      </c>
      <c r="F15" s="516">
        <v>4913180.59</v>
      </c>
      <c r="G15" s="516">
        <v>5848597.8900000006</v>
      </c>
      <c r="H15" s="516">
        <v>98196323.310000002</v>
      </c>
      <c r="I15" s="516">
        <v>108121541.97000001</v>
      </c>
      <c r="J15" s="516">
        <v>28068094.739999998</v>
      </c>
      <c r="K15" s="531">
        <v>35080009.220000006</v>
      </c>
      <c r="L15" s="531">
        <v>14877467.48</v>
      </c>
      <c r="M15" s="531">
        <v>22091711.759999998</v>
      </c>
      <c r="N15" s="531">
        <v>4823336.3900000006</v>
      </c>
      <c r="O15" s="531">
        <v>5308662.9800000004</v>
      </c>
      <c r="P15" s="531">
        <v>7892771.3200000003</v>
      </c>
      <c r="Q15" s="531">
        <v>7395187.96</v>
      </c>
      <c r="R15" s="516">
        <v>18244807.32</v>
      </c>
      <c r="S15" s="516">
        <v>19165546.170000002</v>
      </c>
      <c r="T15" s="516">
        <v>249799297.13999999</v>
      </c>
      <c r="U15" s="17">
        <v>283127511.21999997</v>
      </c>
      <c r="V15" s="6"/>
      <c r="W15" s="15">
        <v>10.075024997497373</v>
      </c>
      <c r="X15" s="15">
        <v>19.03893583524885</v>
      </c>
      <c r="Y15" s="15">
        <v>10.107525745812996</v>
      </c>
      <c r="Z15" s="15">
        <v>24.981797107900206</v>
      </c>
      <c r="AA15" s="15">
        <v>48.491077461256182</v>
      </c>
      <c r="AB15" s="15">
        <v>10.062051467241751</v>
      </c>
      <c r="AC15" s="15">
        <v>-6.3042921152313358</v>
      </c>
      <c r="AD15" s="15">
        <v>5.0465802891252576</v>
      </c>
      <c r="AE15" s="15">
        <v>13.341996739615002</v>
      </c>
    </row>
    <row r="16" spans="2:31">
      <c r="B16" s="663"/>
      <c r="C16" s="197" t="s">
        <v>512</v>
      </c>
      <c r="D16" s="516">
        <v>11.570221157909565</v>
      </c>
      <c r="E16" s="516">
        <v>11.946898440290511</v>
      </c>
      <c r="F16" s="516">
        <v>43.268456375838923</v>
      </c>
      <c r="G16" s="516">
        <v>41.416666666666664</v>
      </c>
      <c r="H16" s="516">
        <v>13.022598870056497</v>
      </c>
      <c r="I16" s="516">
        <v>14.626608751608751</v>
      </c>
      <c r="J16" s="516">
        <v>13.396698615548456</v>
      </c>
      <c r="K16" s="531">
        <v>16.024473813020069</v>
      </c>
      <c r="L16" s="531">
        <v>14.24694104560623</v>
      </c>
      <c r="M16" s="531">
        <v>16.496592844974447</v>
      </c>
      <c r="N16" s="531">
        <v>16.465624999999999</v>
      </c>
      <c r="O16" s="531">
        <v>17.362537764350453</v>
      </c>
      <c r="P16" s="531">
        <v>42.832258064516132</v>
      </c>
      <c r="Q16" s="531">
        <v>31.964285714285715</v>
      </c>
      <c r="R16" s="516">
        <v>20.205761316872429</v>
      </c>
      <c r="S16" s="516">
        <v>25.13840830449827</v>
      </c>
      <c r="T16" s="516">
        <v>13.402643508656945</v>
      </c>
      <c r="U16" s="17">
        <v>14.423438567001103</v>
      </c>
      <c r="V16" s="6"/>
      <c r="W16" s="15">
        <v>3.2555754746610432</v>
      </c>
      <c r="X16" s="15">
        <v>-4.2797683677162528</v>
      </c>
      <c r="Y16" s="15">
        <v>12.317125771572623</v>
      </c>
      <c r="Z16" s="15">
        <v>19.615095277442229</v>
      </c>
      <c r="AA16" s="15">
        <v>15.790419797251932</v>
      </c>
      <c r="AB16" s="15">
        <v>5.4471832338611748</v>
      </c>
      <c r="AC16" s="15">
        <v>-25.373335054762979</v>
      </c>
      <c r="AD16" s="15">
        <v>24.412081832852927</v>
      </c>
      <c r="AE16" s="15">
        <v>7.6163710366899728</v>
      </c>
    </row>
    <row r="17" spans="2:31" ht="24">
      <c r="B17" s="664"/>
      <c r="C17" s="198" t="s">
        <v>558</v>
      </c>
      <c r="D17" s="517">
        <v>10252.615296520637</v>
      </c>
      <c r="E17" s="517">
        <v>9538.7847684248118</v>
      </c>
      <c r="F17" s="517">
        <v>32974.366375838923</v>
      </c>
      <c r="G17" s="517">
        <v>37491.012115384619</v>
      </c>
      <c r="H17" s="517">
        <v>13869.537190677966</v>
      </c>
      <c r="I17" s="517">
        <v>17394.07045849421</v>
      </c>
      <c r="J17" s="517">
        <v>14945.73734824281</v>
      </c>
      <c r="K17" s="533">
        <v>17170.831727851204</v>
      </c>
      <c r="L17" s="533">
        <v>16548.907096774194</v>
      </c>
      <c r="M17" s="533">
        <v>18817.471686541736</v>
      </c>
      <c r="N17" s="533">
        <v>15072.926218750003</v>
      </c>
      <c r="O17" s="533">
        <v>16038.256737160122</v>
      </c>
      <c r="P17" s="533">
        <v>50921.105290322579</v>
      </c>
      <c r="Q17" s="533">
        <v>52822.771142857142</v>
      </c>
      <c r="R17" s="517">
        <v>25027.170534979425</v>
      </c>
      <c r="S17" s="517">
        <v>33158.384377162634</v>
      </c>
      <c r="T17" s="517">
        <v>13643.524886121586</v>
      </c>
      <c r="U17" s="19">
        <v>14872.485749855547</v>
      </c>
      <c r="V17" s="18"/>
      <c r="W17" s="16">
        <v>-6.96242380554426</v>
      </c>
      <c r="X17" s="16">
        <v>13.69744512469282</v>
      </c>
      <c r="Y17" s="16">
        <v>25.412046698898962</v>
      </c>
      <c r="Z17" s="16">
        <v>14.887819367908284</v>
      </c>
      <c r="AA17" s="16">
        <v>13.708244154743877</v>
      </c>
      <c r="AB17" s="16">
        <v>6.4044002100222208</v>
      </c>
      <c r="AC17" s="16">
        <v>3.7345337295653147</v>
      </c>
      <c r="AD17" s="16">
        <v>32.489545035938264</v>
      </c>
      <c r="AE17" s="16">
        <v>9.0076492254877571</v>
      </c>
    </row>
    <row r="18" spans="2:31">
      <c r="B18" s="662" t="s">
        <v>313</v>
      </c>
      <c r="C18" s="209" t="s">
        <v>1</v>
      </c>
      <c r="D18" s="518">
        <v>71</v>
      </c>
      <c r="E18" s="518">
        <v>89</v>
      </c>
      <c r="F18" s="518">
        <v>31</v>
      </c>
      <c r="G18" s="518">
        <v>30</v>
      </c>
      <c r="H18" s="518">
        <v>101</v>
      </c>
      <c r="I18" s="518">
        <v>107</v>
      </c>
      <c r="J18" s="518">
        <v>10</v>
      </c>
      <c r="K18" s="532">
        <v>11</v>
      </c>
      <c r="L18" s="532">
        <v>33</v>
      </c>
      <c r="M18" s="532">
        <v>32</v>
      </c>
      <c r="N18" s="532">
        <v>11</v>
      </c>
      <c r="O18" s="532">
        <v>4</v>
      </c>
      <c r="P18" s="532">
        <v>2</v>
      </c>
      <c r="Q18" s="532">
        <v>4</v>
      </c>
      <c r="R18" s="518">
        <v>2</v>
      </c>
      <c r="S18" s="518">
        <v>2</v>
      </c>
      <c r="T18" s="518">
        <v>261</v>
      </c>
      <c r="U18" s="275">
        <v>279</v>
      </c>
      <c r="V18" s="274"/>
      <c r="W18" s="229">
        <v>25.35211267605635</v>
      </c>
      <c r="X18" s="229">
        <v>-3.2258064516129004</v>
      </c>
      <c r="Y18" s="229">
        <v>5.9405940594059459</v>
      </c>
      <c r="Z18" s="229">
        <v>10.000000000000009</v>
      </c>
      <c r="AA18" s="229">
        <v>-3.0303030303030276</v>
      </c>
      <c r="AB18" s="229">
        <v>-63.636363636363633</v>
      </c>
      <c r="AC18" s="229">
        <v>100</v>
      </c>
      <c r="AD18" s="229">
        <v>0</v>
      </c>
      <c r="AE18" s="229">
        <v>6.8965517241379226</v>
      </c>
    </row>
    <row r="19" spans="2:31">
      <c r="B19" s="663"/>
      <c r="C19" s="197" t="s">
        <v>0</v>
      </c>
      <c r="D19" s="516">
        <v>10802</v>
      </c>
      <c r="E19" s="516">
        <v>10660</v>
      </c>
      <c r="F19" s="516">
        <v>6266</v>
      </c>
      <c r="G19" s="516">
        <v>6315</v>
      </c>
      <c r="H19" s="516">
        <v>8224</v>
      </c>
      <c r="I19" s="516">
        <v>7871</v>
      </c>
      <c r="J19" s="516">
        <v>1129</v>
      </c>
      <c r="K19" s="531">
        <v>1516</v>
      </c>
      <c r="L19" s="531">
        <v>953</v>
      </c>
      <c r="M19" s="531">
        <v>1156</v>
      </c>
      <c r="N19" s="531">
        <v>535</v>
      </c>
      <c r="O19" s="531">
        <v>493</v>
      </c>
      <c r="P19" s="531">
        <v>305</v>
      </c>
      <c r="Q19" s="531">
        <v>317</v>
      </c>
      <c r="R19" s="516">
        <v>580</v>
      </c>
      <c r="S19" s="516">
        <v>532</v>
      </c>
      <c r="T19" s="516">
        <v>28794</v>
      </c>
      <c r="U19" s="17">
        <v>28860</v>
      </c>
      <c r="V19" s="6"/>
      <c r="W19" s="15">
        <v>-1.3145713756711697</v>
      </c>
      <c r="X19" s="15">
        <v>0.78199808490264644</v>
      </c>
      <c r="Y19" s="15">
        <v>-4.2923151750972721</v>
      </c>
      <c r="Z19" s="15">
        <v>34.278122232063765</v>
      </c>
      <c r="AA19" s="15">
        <v>21.301154249737664</v>
      </c>
      <c r="AB19" s="15">
        <v>-7.8504672897196315</v>
      </c>
      <c r="AC19" s="15">
        <v>3.9344262295081922</v>
      </c>
      <c r="AD19" s="15">
        <v>-8.2758620689655231</v>
      </c>
      <c r="AE19" s="15">
        <v>0.22921441967076461</v>
      </c>
    </row>
    <row r="20" spans="2:31">
      <c r="B20" s="663"/>
      <c r="C20" s="197" t="s">
        <v>2363</v>
      </c>
      <c r="D20" s="516">
        <v>111738207.74000001</v>
      </c>
      <c r="E20" s="516">
        <v>116175785.16</v>
      </c>
      <c r="F20" s="516">
        <v>63992734.840000004</v>
      </c>
      <c r="G20" s="516">
        <v>65567765.360000007</v>
      </c>
      <c r="H20" s="516">
        <v>74003705.5</v>
      </c>
      <c r="I20" s="516">
        <v>78838319.469999999</v>
      </c>
      <c r="J20" s="516">
        <v>16504259.039999999</v>
      </c>
      <c r="K20" s="531">
        <v>20774362.309999999</v>
      </c>
      <c r="L20" s="531">
        <v>11468335.440000001</v>
      </c>
      <c r="M20" s="531">
        <v>13156930.540000001</v>
      </c>
      <c r="N20" s="531">
        <v>6569671.8599999994</v>
      </c>
      <c r="O20" s="531">
        <v>5322753.6300000008</v>
      </c>
      <c r="P20" s="531">
        <v>6883839.4400000004</v>
      </c>
      <c r="Q20" s="531">
        <v>7468235.3799999999</v>
      </c>
      <c r="R20" s="516">
        <v>7719317.3099999996</v>
      </c>
      <c r="S20" s="516">
        <v>9935547.0099999998</v>
      </c>
      <c r="T20" s="516">
        <v>298880071.17000002</v>
      </c>
      <c r="U20" s="17">
        <v>317239698.86000001</v>
      </c>
      <c r="V20" s="6"/>
      <c r="W20" s="15">
        <v>3.9714055825252226</v>
      </c>
      <c r="X20" s="15">
        <v>2.4612645856408877</v>
      </c>
      <c r="Y20" s="15">
        <v>6.5329349893161748</v>
      </c>
      <c r="Z20" s="15">
        <v>25.87273539303343</v>
      </c>
      <c r="AA20" s="15">
        <v>14.7239772400658</v>
      </c>
      <c r="AB20" s="15">
        <v>-18.979916448977697</v>
      </c>
      <c r="AC20" s="15">
        <v>8.4893894619947563</v>
      </c>
      <c r="AD20" s="15">
        <v>28.710177480707809</v>
      </c>
      <c r="AE20" s="15">
        <v>6.1428075877154154</v>
      </c>
    </row>
    <row r="21" spans="2:31">
      <c r="B21" s="663"/>
      <c r="C21" s="197" t="s">
        <v>512</v>
      </c>
      <c r="D21" s="516">
        <v>38.078318829846324</v>
      </c>
      <c r="E21" s="516">
        <v>35.568855534709193</v>
      </c>
      <c r="F21" s="516">
        <v>11.535269709543568</v>
      </c>
      <c r="G21" s="516">
        <v>11.361836896278701</v>
      </c>
      <c r="H21" s="516">
        <v>7.3470330739299614</v>
      </c>
      <c r="I21" s="516">
        <v>8.0960487866852997</v>
      </c>
      <c r="J21" s="516">
        <v>11.223206377325067</v>
      </c>
      <c r="K21" s="531">
        <v>9.7216358839050123</v>
      </c>
      <c r="L21" s="531">
        <v>8.8835257082896124</v>
      </c>
      <c r="M21" s="531">
        <v>9.0371972318339093</v>
      </c>
      <c r="N21" s="531">
        <v>8.8392523364485989</v>
      </c>
      <c r="O21" s="531">
        <v>7.2089249492900604</v>
      </c>
      <c r="P21" s="531">
        <v>10.40327868852459</v>
      </c>
      <c r="Q21" s="531">
        <v>11.182965299684543</v>
      </c>
      <c r="R21" s="516">
        <v>10.548275862068966</v>
      </c>
      <c r="S21" s="516">
        <v>10.624060150375939</v>
      </c>
      <c r="T21" s="516">
        <v>20.114641939292909</v>
      </c>
      <c r="U21" s="17">
        <v>19.146708246708247</v>
      </c>
      <c r="V21" s="6"/>
      <c r="W21" s="15">
        <v>-6.5902680902240274</v>
      </c>
      <c r="X21" s="15">
        <v>-1.5035002876558567</v>
      </c>
      <c r="Y21" s="15">
        <v>10.19480523931664</v>
      </c>
      <c r="Z21" s="15">
        <v>-13.37915781762482</v>
      </c>
      <c r="AA21" s="15">
        <v>1.7298483574027301</v>
      </c>
      <c r="AB21" s="15">
        <v>-18.44417746098156</v>
      </c>
      <c r="AC21" s="15">
        <v>7.4946239017896543</v>
      </c>
      <c r="AD21" s="15">
        <v>0.71845189960844102</v>
      </c>
      <c r="AE21" s="15">
        <v>-4.8120851243881884</v>
      </c>
    </row>
    <row r="22" spans="2:31" ht="24">
      <c r="B22" s="664"/>
      <c r="C22" s="198" t="s">
        <v>558</v>
      </c>
      <c r="D22" s="517">
        <v>10344.214750972043</v>
      </c>
      <c r="E22" s="517">
        <v>10898.291290806754</v>
      </c>
      <c r="F22" s="517">
        <v>10212.693080114906</v>
      </c>
      <c r="G22" s="517">
        <v>10382.860706254949</v>
      </c>
      <c r="H22" s="517">
        <v>8998.5050462062263</v>
      </c>
      <c r="I22" s="517">
        <v>10016.302816668784</v>
      </c>
      <c r="J22" s="517">
        <v>14618.475677590788</v>
      </c>
      <c r="K22" s="533">
        <v>13703.405217678099</v>
      </c>
      <c r="L22" s="533">
        <v>12033.930157397694</v>
      </c>
      <c r="M22" s="533">
        <v>11381.427802768167</v>
      </c>
      <c r="N22" s="533">
        <v>12279.760485981307</v>
      </c>
      <c r="O22" s="533">
        <v>10796.660507099394</v>
      </c>
      <c r="P22" s="533">
        <v>22569.965377049182</v>
      </c>
      <c r="Q22" s="533">
        <v>23559.10214511041</v>
      </c>
      <c r="R22" s="517">
        <v>13309.167775862068</v>
      </c>
      <c r="S22" s="517">
        <v>18675.840244360901</v>
      </c>
      <c r="T22" s="517">
        <v>10379.942737028541</v>
      </c>
      <c r="U22" s="19">
        <v>10992.366557865555</v>
      </c>
      <c r="V22" s="18"/>
      <c r="W22" s="16">
        <v>5.3563905349378382</v>
      </c>
      <c r="X22" s="16">
        <v>1.666236562727752</v>
      </c>
      <c r="Y22" s="16">
        <v>11.310742898251313</v>
      </c>
      <c r="Z22" s="16">
        <v>-6.2596845259005773</v>
      </c>
      <c r="AA22" s="16">
        <v>-5.4221883133367736</v>
      </c>
      <c r="AB22" s="16">
        <v>-12.07759695781554</v>
      </c>
      <c r="AC22" s="16">
        <v>4.3825356022347162</v>
      </c>
      <c r="AD22" s="16">
        <v>40.32312582483182</v>
      </c>
      <c r="AE22" s="16">
        <v>5.9000693583048713</v>
      </c>
    </row>
    <row r="23" spans="2:31">
      <c r="B23" s="662" t="s">
        <v>385</v>
      </c>
      <c r="C23" s="209" t="s">
        <v>1</v>
      </c>
      <c r="D23" s="518">
        <v>28</v>
      </c>
      <c r="E23" s="518">
        <v>22</v>
      </c>
      <c r="F23" s="519"/>
      <c r="G23" s="519"/>
      <c r="H23" s="519">
        <v>17</v>
      </c>
      <c r="I23" s="519">
        <v>19</v>
      </c>
      <c r="J23" s="519">
        <v>3</v>
      </c>
      <c r="K23" s="532" t="s">
        <v>2389</v>
      </c>
      <c r="L23" s="532">
        <v>9</v>
      </c>
      <c r="M23" s="532">
        <v>8</v>
      </c>
      <c r="N23" s="532" t="s">
        <v>2389</v>
      </c>
      <c r="O23" s="532" t="s">
        <v>2389</v>
      </c>
      <c r="P23" s="532" t="s">
        <v>2389</v>
      </c>
      <c r="Q23" s="532" t="s">
        <v>2389</v>
      </c>
      <c r="R23" s="518">
        <v>2</v>
      </c>
      <c r="S23" s="518">
        <v>2</v>
      </c>
      <c r="T23" s="268">
        <v>61</v>
      </c>
      <c r="U23" s="267">
        <v>53</v>
      </c>
      <c r="V23" s="274"/>
      <c r="W23" s="229">
        <v>-21.428571428571431</v>
      </c>
      <c r="X23" s="229" t="s">
        <v>690</v>
      </c>
      <c r="Y23" s="229">
        <v>11.764705882352944</v>
      </c>
      <c r="Z23" s="229"/>
      <c r="AA23" s="229">
        <v>-11.111111111111116</v>
      </c>
      <c r="AB23" s="229"/>
      <c r="AC23" s="229"/>
      <c r="AD23" s="229">
        <v>0</v>
      </c>
      <c r="AE23" s="229">
        <v>-13.11475409836066</v>
      </c>
    </row>
    <row r="24" spans="2:31">
      <c r="B24" s="663"/>
      <c r="C24" s="197" t="s">
        <v>0</v>
      </c>
      <c r="D24" s="516">
        <v>619</v>
      </c>
      <c r="E24" s="516">
        <v>405</v>
      </c>
      <c r="F24" s="520"/>
      <c r="G24" s="520"/>
      <c r="H24" s="520">
        <v>445</v>
      </c>
      <c r="I24" s="520">
        <v>459</v>
      </c>
      <c r="J24" s="520">
        <v>239</v>
      </c>
      <c r="K24" s="531" t="s">
        <v>2389</v>
      </c>
      <c r="L24" s="531">
        <v>633</v>
      </c>
      <c r="M24" s="531">
        <v>669</v>
      </c>
      <c r="N24" s="531" t="s">
        <v>2389</v>
      </c>
      <c r="O24" s="531" t="s">
        <v>2389</v>
      </c>
      <c r="P24" s="531" t="s">
        <v>2389</v>
      </c>
      <c r="Q24" s="531" t="s">
        <v>2389</v>
      </c>
      <c r="R24" s="516">
        <v>25</v>
      </c>
      <c r="S24" s="516">
        <v>21</v>
      </c>
      <c r="T24" s="117">
        <v>1966</v>
      </c>
      <c r="U24" s="116">
        <v>1564</v>
      </c>
      <c r="V24" s="6"/>
      <c r="W24" s="15">
        <v>-34.571890145395798</v>
      </c>
      <c r="X24" s="15" t="s">
        <v>690</v>
      </c>
      <c r="Y24" s="15">
        <v>3.1460674157303359</v>
      </c>
      <c r="Z24" s="15"/>
      <c r="AA24" s="15">
        <v>5.6872037914691864</v>
      </c>
      <c r="AB24" s="15"/>
      <c r="AC24" s="15"/>
      <c r="AD24" s="15">
        <v>-16.000000000000004</v>
      </c>
      <c r="AE24" s="15">
        <v>-20.447609359104778</v>
      </c>
    </row>
    <row r="25" spans="2:31">
      <c r="B25" s="663"/>
      <c r="C25" s="197" t="s">
        <v>2363</v>
      </c>
      <c r="D25" s="516">
        <v>12371921.6</v>
      </c>
      <c r="E25" s="516">
        <v>5458501.4399999995</v>
      </c>
      <c r="F25" s="520"/>
      <c r="G25" s="520"/>
      <c r="H25" s="520">
        <v>7905138.6899999995</v>
      </c>
      <c r="I25" s="520">
        <v>7265130.9499999993</v>
      </c>
      <c r="J25" s="520">
        <v>9796226.4499999993</v>
      </c>
      <c r="K25" s="531" t="s">
        <v>2389</v>
      </c>
      <c r="L25" s="531">
        <v>26128089.670000002</v>
      </c>
      <c r="M25" s="531">
        <v>27378781.580000002</v>
      </c>
      <c r="N25" s="531" t="s">
        <v>2389</v>
      </c>
      <c r="O25" s="531" t="s">
        <v>2389</v>
      </c>
      <c r="P25" s="531" t="s">
        <v>2389</v>
      </c>
      <c r="Q25" s="531" t="s">
        <v>2389</v>
      </c>
      <c r="R25" s="516">
        <v>218502.46</v>
      </c>
      <c r="S25" s="516">
        <v>175755.13</v>
      </c>
      <c r="T25" s="117">
        <v>56422234.609999999</v>
      </c>
      <c r="U25" s="116">
        <v>40404670.88000001</v>
      </c>
      <c r="V25" s="6"/>
      <c r="W25" s="15">
        <v>-55.879922161808729</v>
      </c>
      <c r="X25" s="15" t="s">
        <v>690</v>
      </c>
      <c r="Y25" s="15">
        <v>-8.0960975524643217</v>
      </c>
      <c r="Z25" s="15"/>
      <c r="AA25" s="15">
        <v>4.7867713476046125</v>
      </c>
      <c r="AB25" s="15"/>
      <c r="AC25" s="15"/>
      <c r="AD25" s="15">
        <v>-19.563775162989007</v>
      </c>
      <c r="AE25" s="15">
        <v>-28.388743977823793</v>
      </c>
    </row>
    <row r="26" spans="2:31">
      <c r="B26" s="663"/>
      <c r="C26" s="197" t="s">
        <v>512</v>
      </c>
      <c r="D26" s="516">
        <v>22.242326332794832</v>
      </c>
      <c r="E26" s="516">
        <v>16.508641975308642</v>
      </c>
      <c r="F26" s="520"/>
      <c r="G26" s="520"/>
      <c r="H26" s="520">
        <v>17.56629213483146</v>
      </c>
      <c r="I26" s="520">
        <v>14.459694989106755</v>
      </c>
      <c r="J26" s="520">
        <v>36.397489539748953</v>
      </c>
      <c r="K26" s="531" t="s">
        <v>2389</v>
      </c>
      <c r="L26" s="527">
        <v>32.014218009478675</v>
      </c>
      <c r="M26" s="527">
        <v>31.191330343796711</v>
      </c>
      <c r="N26" s="531" t="s">
        <v>2389</v>
      </c>
      <c r="O26" s="531" t="s">
        <v>2389</v>
      </c>
      <c r="P26" s="531" t="s">
        <v>2389</v>
      </c>
      <c r="Q26" s="520" t="s">
        <v>2389</v>
      </c>
      <c r="R26" s="516">
        <v>9.16</v>
      </c>
      <c r="S26" s="516">
        <v>6.7619047619047619</v>
      </c>
      <c r="T26" s="117">
        <v>25.831637843336726</v>
      </c>
      <c r="U26" s="116">
        <v>22.026854219948849</v>
      </c>
      <c r="V26" s="6"/>
      <c r="W26" s="15">
        <v>-25.778258405606856</v>
      </c>
      <c r="X26" s="15" t="s">
        <v>690</v>
      </c>
      <c r="Y26" s="15">
        <v>-17.684990787354405</v>
      </c>
      <c r="Z26" s="15"/>
      <c r="AA26" s="15">
        <v>-2.5703819016860807</v>
      </c>
      <c r="AB26" s="15"/>
      <c r="AC26" s="15"/>
      <c r="AD26" s="15">
        <v>-26.180079018506962</v>
      </c>
      <c r="AE26" s="15">
        <v>-14.729161373595678</v>
      </c>
    </row>
    <row r="27" spans="2:31" ht="24">
      <c r="B27" s="664"/>
      <c r="C27" s="198" t="s">
        <v>558</v>
      </c>
      <c r="D27" s="517">
        <v>19986.949273021</v>
      </c>
      <c r="E27" s="517">
        <v>13477.781333333332</v>
      </c>
      <c r="F27" s="521"/>
      <c r="G27" s="521"/>
      <c r="H27" s="521">
        <v>17764.35660674157</v>
      </c>
      <c r="I27" s="521">
        <v>15828.172004357297</v>
      </c>
      <c r="J27" s="521">
        <v>40988.395188284514</v>
      </c>
      <c r="K27" s="528">
        <v>27990.883333333331</v>
      </c>
      <c r="L27" s="528">
        <v>41276.602954186419</v>
      </c>
      <c r="M27" s="528">
        <v>40924.935097159942</v>
      </c>
      <c r="N27" s="528">
        <v>720.27333333333343</v>
      </c>
      <c r="O27" s="528">
        <v>6075.5899999999992</v>
      </c>
      <c r="P27" s="528">
        <v>97.46</v>
      </c>
      <c r="Q27" s="528">
        <v>76.94</v>
      </c>
      <c r="R27" s="517">
        <v>8740.0983999999989</v>
      </c>
      <c r="S27" s="517">
        <v>8369.2919047619052</v>
      </c>
      <c r="T27" s="119">
        <v>28699.000310274674</v>
      </c>
      <c r="U27" s="118">
        <v>25834.188542199488</v>
      </c>
      <c r="V27" s="18"/>
      <c r="W27" s="16">
        <v>-32.567090909036047</v>
      </c>
      <c r="X27" s="16" t="s">
        <v>690</v>
      </c>
      <c r="Y27" s="16">
        <v>-10.899266690297649</v>
      </c>
      <c r="Z27" s="16">
        <v>-31.71022382126878</v>
      </c>
      <c r="AA27" s="16">
        <v>-0.85197868006918753</v>
      </c>
      <c r="AB27" s="16">
        <v>743.51172240168069</v>
      </c>
      <c r="AC27" s="16">
        <v>-21.054791709419252</v>
      </c>
      <c r="AD27" s="16">
        <v>-4.242589479748804</v>
      </c>
      <c r="AE27" s="16">
        <v>-9.9822702432235566</v>
      </c>
    </row>
    <row r="28" spans="2:31">
      <c r="B28" s="663" t="s">
        <v>379</v>
      </c>
      <c r="C28" s="197" t="s">
        <v>1</v>
      </c>
      <c r="D28" s="516">
        <v>77</v>
      </c>
      <c r="E28" s="516">
        <v>91</v>
      </c>
      <c r="F28" s="516">
        <v>36</v>
      </c>
      <c r="G28" s="516">
        <v>36</v>
      </c>
      <c r="H28" s="516">
        <v>86</v>
      </c>
      <c r="I28" s="516">
        <v>94</v>
      </c>
      <c r="J28" s="516">
        <v>11</v>
      </c>
      <c r="K28" s="516">
        <v>10</v>
      </c>
      <c r="L28" s="516">
        <v>31</v>
      </c>
      <c r="M28" s="516">
        <v>32</v>
      </c>
      <c r="N28" s="516">
        <v>7</v>
      </c>
      <c r="O28" s="516">
        <v>4</v>
      </c>
      <c r="P28" s="516">
        <v>3</v>
      </c>
      <c r="Q28" s="516">
        <v>3</v>
      </c>
      <c r="R28" s="516">
        <v>2</v>
      </c>
      <c r="S28" s="516">
        <v>2</v>
      </c>
      <c r="T28" s="516">
        <v>253</v>
      </c>
      <c r="U28" s="17">
        <v>272</v>
      </c>
      <c r="V28" s="6"/>
      <c r="W28" s="15">
        <v>18.181818181818187</v>
      </c>
      <c r="X28" s="15">
        <v>0</v>
      </c>
      <c r="Y28" s="15">
        <v>9.302325581395344</v>
      </c>
      <c r="Z28" s="15">
        <v>-9.0909090909090935</v>
      </c>
      <c r="AA28" s="15">
        <v>3.2258064516129004</v>
      </c>
      <c r="AB28" s="15">
        <v>-42.857142857142861</v>
      </c>
      <c r="AC28" s="15">
        <v>0</v>
      </c>
      <c r="AD28" s="15">
        <v>0</v>
      </c>
      <c r="AE28" s="15">
        <v>7.5098814229249022</v>
      </c>
    </row>
    <row r="29" spans="2:31">
      <c r="B29" s="663"/>
      <c r="C29" s="197" t="s">
        <v>0</v>
      </c>
      <c r="D29" s="516">
        <v>29306</v>
      </c>
      <c r="E29" s="516">
        <v>33958</v>
      </c>
      <c r="F29" s="516">
        <v>13494</v>
      </c>
      <c r="G29" s="516">
        <v>14108</v>
      </c>
      <c r="H29" s="516">
        <v>26180</v>
      </c>
      <c r="I29" s="516">
        <v>23336</v>
      </c>
      <c r="J29" s="516">
        <v>7265</v>
      </c>
      <c r="K29" s="516">
        <v>7783</v>
      </c>
      <c r="L29" s="516">
        <v>9747</v>
      </c>
      <c r="M29" s="516">
        <v>5826</v>
      </c>
      <c r="N29" s="516">
        <v>728</v>
      </c>
      <c r="O29" s="516">
        <v>739</v>
      </c>
      <c r="P29" s="516">
        <v>251</v>
      </c>
      <c r="Q29" s="516">
        <v>231</v>
      </c>
      <c r="R29" s="516">
        <v>2532</v>
      </c>
      <c r="S29" s="516">
        <v>1593</v>
      </c>
      <c r="T29" s="516">
        <v>89503</v>
      </c>
      <c r="U29" s="17">
        <v>87574</v>
      </c>
      <c r="V29" s="6"/>
      <c r="W29" s="15">
        <v>15.873882481403134</v>
      </c>
      <c r="X29" s="15">
        <v>4.5501704461242021</v>
      </c>
      <c r="Y29" s="15">
        <v>-10.863254392666155</v>
      </c>
      <c r="Z29" s="15">
        <v>7.1300757054370223</v>
      </c>
      <c r="AA29" s="15">
        <v>-40.227762388427216</v>
      </c>
      <c r="AB29" s="15">
        <v>1.5109890109890056</v>
      </c>
      <c r="AC29" s="15">
        <v>-7.9681274900398442</v>
      </c>
      <c r="AD29" s="15">
        <v>-37.085308056872037</v>
      </c>
      <c r="AE29" s="15">
        <v>-2.1552350200551906</v>
      </c>
    </row>
    <row r="30" spans="2:31">
      <c r="B30" s="663"/>
      <c r="C30" s="197" t="s">
        <v>2363</v>
      </c>
      <c r="D30" s="516">
        <v>384429505.07999998</v>
      </c>
      <c r="E30" s="516">
        <v>447892143.40999997</v>
      </c>
      <c r="F30" s="516">
        <v>198972785.07999998</v>
      </c>
      <c r="G30" s="516">
        <v>218953812.47</v>
      </c>
      <c r="H30" s="516">
        <v>243082097.80000001</v>
      </c>
      <c r="I30" s="516">
        <v>234991054.16000003</v>
      </c>
      <c r="J30" s="516">
        <v>38976987.920000002</v>
      </c>
      <c r="K30" s="516">
        <v>40515139.149999999</v>
      </c>
      <c r="L30" s="516">
        <v>141986518.99000001</v>
      </c>
      <c r="M30" s="516">
        <v>121656172.64999999</v>
      </c>
      <c r="N30" s="516">
        <v>14474400.120000001</v>
      </c>
      <c r="O30" s="516">
        <v>17079319.84</v>
      </c>
      <c r="P30" s="516">
        <v>7472956.8300000001</v>
      </c>
      <c r="Q30" s="516">
        <v>10808558.93</v>
      </c>
      <c r="R30" s="516">
        <v>31693329.710000001</v>
      </c>
      <c r="S30" s="516">
        <v>28874217.5</v>
      </c>
      <c r="T30" s="516">
        <v>1061088581.5300001</v>
      </c>
      <c r="U30" s="17">
        <v>1120770418.1099999</v>
      </c>
      <c r="V30" s="6"/>
      <c r="W30" s="15">
        <v>16.50826419184277</v>
      </c>
      <c r="X30" s="15">
        <v>10.042090621572374</v>
      </c>
      <c r="Y30" s="15">
        <v>-3.3285230435426971</v>
      </c>
      <c r="Z30" s="15">
        <v>3.9463060438560404</v>
      </c>
      <c r="AA30" s="15">
        <v>-14.31850466129948</v>
      </c>
      <c r="AB30" s="15">
        <v>17.996736986706985</v>
      </c>
      <c r="AC30" s="15">
        <v>44.635639893024774</v>
      </c>
      <c r="AD30" s="15">
        <v>-8.8949701271384676</v>
      </c>
      <c r="AE30" s="15">
        <v>5.6245856961294916</v>
      </c>
    </row>
    <row r="31" spans="2:31">
      <c r="B31" s="663"/>
      <c r="C31" s="197" t="s">
        <v>512</v>
      </c>
      <c r="D31" s="516">
        <v>13.389271821470006</v>
      </c>
      <c r="E31" s="516">
        <v>12.866776606396137</v>
      </c>
      <c r="F31" s="516">
        <v>19.56632577441826</v>
      </c>
      <c r="G31" s="516">
        <v>19.199603062092429</v>
      </c>
      <c r="H31" s="516">
        <v>8.9370129870129862</v>
      </c>
      <c r="I31" s="516">
        <v>9.4414638327048337</v>
      </c>
      <c r="J31" s="516">
        <v>5.5256710254645558</v>
      </c>
      <c r="K31" s="516">
        <v>5.2568418347680845</v>
      </c>
      <c r="L31" s="516">
        <v>17.170308812968091</v>
      </c>
      <c r="M31" s="516">
        <v>17.110024030209406</v>
      </c>
      <c r="N31" s="516">
        <v>20.512362637362639</v>
      </c>
      <c r="O31" s="516">
        <v>22.491204330175915</v>
      </c>
      <c r="P31" s="516">
        <v>34.737051792828687</v>
      </c>
      <c r="Q31" s="516">
        <v>30.493506493506494</v>
      </c>
      <c r="R31" s="516">
        <v>9.9502369668246438</v>
      </c>
      <c r="S31" s="516">
        <v>13.130571249215317</v>
      </c>
      <c r="T31" s="516">
        <v>12.812240930471605</v>
      </c>
      <c r="U31" s="17">
        <v>12.712711535387216</v>
      </c>
      <c r="V31" s="6"/>
      <c r="W31" s="15">
        <v>-3.9023422785101403</v>
      </c>
      <c r="X31" s="15">
        <v>-1.8742543518584287</v>
      </c>
      <c r="Y31" s="15">
        <v>5.6445128414258861</v>
      </c>
      <c r="Z31" s="15">
        <v>-4.8650958310329395</v>
      </c>
      <c r="AA31" s="15">
        <v>-0.3510990012780324</v>
      </c>
      <c r="AB31" s="15">
        <v>9.6470685888171417</v>
      </c>
      <c r="AC31" s="15">
        <v>-12.216193028212762</v>
      </c>
      <c r="AD31" s="15">
        <v>31.962397408165376</v>
      </c>
      <c r="AE31" s="15">
        <v>-0.77683049846242191</v>
      </c>
    </row>
    <row r="32" spans="2:31" ht="24">
      <c r="B32" s="664"/>
      <c r="C32" s="198" t="s">
        <v>558</v>
      </c>
      <c r="D32" s="517">
        <v>13117.774690507063</v>
      </c>
      <c r="E32" s="517">
        <v>13189.59136020967</v>
      </c>
      <c r="F32" s="517">
        <v>14745.278277753074</v>
      </c>
      <c r="G32" s="517">
        <v>15519.833602920329</v>
      </c>
      <c r="H32" s="517">
        <v>9285.030473644003</v>
      </c>
      <c r="I32" s="517">
        <v>10069.894333219061</v>
      </c>
      <c r="J32" s="517">
        <v>5365.0361899518239</v>
      </c>
      <c r="K32" s="517">
        <v>5205.5941346524478</v>
      </c>
      <c r="L32" s="517">
        <v>14567.202112444857</v>
      </c>
      <c r="M32" s="517">
        <v>20881.595030895984</v>
      </c>
      <c r="N32" s="517">
        <v>19882.417747252748</v>
      </c>
      <c r="O32" s="517">
        <v>23111.393558863329</v>
      </c>
      <c r="P32" s="517">
        <v>29772.736374501994</v>
      </c>
      <c r="Q32" s="517">
        <v>46790.298398268395</v>
      </c>
      <c r="R32" s="517">
        <v>12517.112839652449</v>
      </c>
      <c r="S32" s="517">
        <v>18125.685812931577</v>
      </c>
      <c r="T32" s="517">
        <v>11855.34095538697</v>
      </c>
      <c r="U32" s="19">
        <v>12797.981342750132</v>
      </c>
      <c r="V32" s="18"/>
      <c r="W32" s="16">
        <v>0.54747601172460136</v>
      </c>
      <c r="X32" s="16">
        <v>5.2529040861566179</v>
      </c>
      <c r="Y32" s="16">
        <v>8.4530025162860909</v>
      </c>
      <c r="Z32" s="16">
        <v>-2.9718728756759405</v>
      </c>
      <c r="AA32" s="16">
        <v>43.346641789617934</v>
      </c>
      <c r="AB32" s="16">
        <v>16.24035795172216</v>
      </c>
      <c r="AC32" s="16">
        <v>57.158206117529062</v>
      </c>
      <c r="AD32" s="16">
        <v>44.807241455169745</v>
      </c>
      <c r="AE32" s="16">
        <v>7.9511874935561</v>
      </c>
    </row>
    <row r="33" spans="2:31">
      <c r="B33" s="663" t="s">
        <v>46</v>
      </c>
      <c r="C33" s="197" t="s">
        <v>1</v>
      </c>
      <c r="D33" s="137">
        <v>81</v>
      </c>
      <c r="E33" s="516">
        <v>96</v>
      </c>
      <c r="F33" s="137">
        <v>54</v>
      </c>
      <c r="G33" s="516">
        <v>51</v>
      </c>
      <c r="H33" s="137">
        <v>126</v>
      </c>
      <c r="I33" s="516">
        <v>128</v>
      </c>
      <c r="J33" s="137">
        <v>15</v>
      </c>
      <c r="K33" s="117">
        <v>15</v>
      </c>
      <c r="L33" s="137">
        <v>34</v>
      </c>
      <c r="M33" s="117">
        <v>34</v>
      </c>
      <c r="N33" s="137">
        <v>19</v>
      </c>
      <c r="O33" s="117">
        <v>4</v>
      </c>
      <c r="P33" s="137">
        <v>4</v>
      </c>
      <c r="Q33" s="516">
        <v>5</v>
      </c>
      <c r="R33" s="137">
        <v>2</v>
      </c>
      <c r="S33" s="516">
        <v>2</v>
      </c>
      <c r="T33" s="117">
        <v>335</v>
      </c>
      <c r="U33" s="116">
        <v>335</v>
      </c>
      <c r="V33" s="522"/>
      <c r="W33" s="15">
        <v>18.518518518518512</v>
      </c>
      <c r="X33" s="15">
        <v>-5.555555555555558</v>
      </c>
      <c r="Y33" s="15">
        <v>1.5873015873015817</v>
      </c>
      <c r="Z33" s="15">
        <v>0</v>
      </c>
      <c r="AA33" s="15">
        <v>0</v>
      </c>
      <c r="AB33" s="15">
        <v>-78.94736842105263</v>
      </c>
      <c r="AC33" s="15">
        <v>25</v>
      </c>
      <c r="AD33" s="15">
        <v>0</v>
      </c>
      <c r="AE33" s="15">
        <v>0</v>
      </c>
    </row>
    <row r="34" spans="2:31">
      <c r="B34" s="663"/>
      <c r="C34" s="197" t="s">
        <v>0</v>
      </c>
      <c r="D34" s="516">
        <v>52273</v>
      </c>
      <c r="E34" s="516">
        <v>59163</v>
      </c>
      <c r="F34" s="516">
        <v>35959</v>
      </c>
      <c r="G34" s="516">
        <v>36899</v>
      </c>
      <c r="H34" s="516">
        <v>46367</v>
      </c>
      <c r="I34" s="516">
        <v>41474</v>
      </c>
      <c r="J34" s="516">
        <v>11916</v>
      </c>
      <c r="K34" s="117">
        <v>12627</v>
      </c>
      <c r="L34" s="117">
        <v>14099</v>
      </c>
      <c r="M34" s="117">
        <v>11552</v>
      </c>
      <c r="N34" s="117">
        <v>1888</v>
      </c>
      <c r="O34" s="117">
        <v>1709</v>
      </c>
      <c r="P34" s="117">
        <v>806</v>
      </c>
      <c r="Q34" s="516">
        <v>798</v>
      </c>
      <c r="R34" s="516">
        <v>4315</v>
      </c>
      <c r="S34" s="516">
        <v>2876</v>
      </c>
      <c r="T34" s="117">
        <v>167623</v>
      </c>
      <c r="U34" s="116">
        <v>167098</v>
      </c>
      <c r="V34" s="522"/>
      <c r="W34" s="15">
        <v>13.180800795821934</v>
      </c>
      <c r="X34" s="15">
        <v>2.614088267193182</v>
      </c>
      <c r="Y34" s="15">
        <v>-10.552763819095478</v>
      </c>
      <c r="Z34" s="15">
        <v>5.9667673716012004</v>
      </c>
      <c r="AA34" s="15">
        <v>-18.065111000780199</v>
      </c>
      <c r="AB34" s="15">
        <v>-9.4809322033898358</v>
      </c>
      <c r="AC34" s="15">
        <v>-0.99255583126550695</v>
      </c>
      <c r="AD34" s="15">
        <v>-33.348783314020856</v>
      </c>
      <c r="AE34" s="15">
        <v>-0.31320284209207516</v>
      </c>
    </row>
    <row r="35" spans="2:31">
      <c r="B35" s="663"/>
      <c r="C35" s="197" t="s">
        <v>2363</v>
      </c>
      <c r="D35" s="516">
        <v>620961010.89999998</v>
      </c>
      <c r="E35" s="516">
        <v>702209336.18999994</v>
      </c>
      <c r="F35" s="516">
        <v>494596853.70999998</v>
      </c>
      <c r="G35" s="516">
        <v>541816201.38</v>
      </c>
      <c r="H35" s="516">
        <v>486657966.87</v>
      </c>
      <c r="I35" s="516">
        <v>494162384.44000006</v>
      </c>
      <c r="J35" s="516">
        <v>117675174.25999999</v>
      </c>
      <c r="K35" s="117">
        <v>121170657.96000001</v>
      </c>
      <c r="L35" s="117">
        <v>216781631.13</v>
      </c>
      <c r="M35" s="117">
        <v>225530651.29999998</v>
      </c>
      <c r="N35" s="117">
        <v>31230644.82</v>
      </c>
      <c r="O35" s="117">
        <v>28864318.560000002</v>
      </c>
      <c r="P35" s="117">
        <v>24675883.990000002</v>
      </c>
      <c r="Q35" s="516">
        <v>27764574.41</v>
      </c>
      <c r="R35" s="516">
        <v>64150642.260000005</v>
      </c>
      <c r="S35" s="516">
        <v>59987043.760000005</v>
      </c>
      <c r="T35" s="117">
        <v>2056729807.9400001</v>
      </c>
      <c r="U35" s="116">
        <v>2201505168</v>
      </c>
      <c r="V35" s="522"/>
      <c r="W35" s="15">
        <v>13.084287719166365</v>
      </c>
      <c r="X35" s="15">
        <v>9.5470376157480441</v>
      </c>
      <c r="Y35" s="15">
        <v>1.5420311760774519</v>
      </c>
      <c r="Z35" s="15">
        <v>2.9704512629629365</v>
      </c>
      <c r="AA35" s="15">
        <v>4.035867856697406</v>
      </c>
      <c r="AB35" s="15">
        <v>-7.5769369272984388</v>
      </c>
      <c r="AC35" s="15">
        <v>12.517040610385832</v>
      </c>
      <c r="AD35" s="15">
        <v>-6.4903457756901322</v>
      </c>
      <c r="AE35" s="15">
        <v>7.0391044803792324</v>
      </c>
    </row>
    <row r="36" spans="2:31">
      <c r="B36" s="663"/>
      <c r="C36" s="197" t="s">
        <v>512</v>
      </c>
      <c r="D36" s="516">
        <v>18.094063857058138</v>
      </c>
      <c r="E36" s="516">
        <v>16.716190862532326</v>
      </c>
      <c r="F36" s="516">
        <v>18.300203008982454</v>
      </c>
      <c r="G36" s="516">
        <v>18.784709612726633</v>
      </c>
      <c r="H36" s="516">
        <v>9.7783984299178304</v>
      </c>
      <c r="I36" s="516">
        <v>10.631431740367459</v>
      </c>
      <c r="J36" s="516">
        <v>9.2176065793890576</v>
      </c>
      <c r="K36" s="117">
        <v>8.8530925793933637</v>
      </c>
      <c r="L36" s="117">
        <v>16.083622951982409</v>
      </c>
      <c r="M36" s="117">
        <v>15.907808171745152</v>
      </c>
      <c r="N36" s="117">
        <v>16.04925847457627</v>
      </c>
      <c r="O36" s="117">
        <v>15.84201287302516</v>
      </c>
      <c r="P36" s="117">
        <v>24.703473945409428</v>
      </c>
      <c r="Q36" s="516">
        <v>20.781954887218046</v>
      </c>
      <c r="R36" s="516">
        <v>11.974275782155273</v>
      </c>
      <c r="S36" s="516">
        <v>14.818845618915161</v>
      </c>
      <c r="T36" s="117">
        <v>14.889150056973088</v>
      </c>
      <c r="U36" s="116">
        <v>14.990466672252211</v>
      </c>
      <c r="V36" s="522"/>
      <c r="W36" s="15">
        <v>-7.6150554425523982</v>
      </c>
      <c r="X36" s="15">
        <v>2.647547699369035</v>
      </c>
      <c r="Y36" s="15">
        <v>8.7236505708307099</v>
      </c>
      <c r="Z36" s="15">
        <v>-3.954540659293948</v>
      </c>
      <c r="AA36" s="15">
        <v>-1.0931292082769661</v>
      </c>
      <c r="AB36" s="15">
        <v>-1.2913095136414476</v>
      </c>
      <c r="AC36" s="15">
        <v>-15.874362718609081</v>
      </c>
      <c r="AD36" s="15">
        <v>23.755673315951388</v>
      </c>
      <c r="AE36" s="15">
        <v>0.68047279321812315</v>
      </c>
    </row>
    <row r="37" spans="2:31" ht="24">
      <c r="B37" s="664"/>
      <c r="C37" s="198" t="s">
        <v>558</v>
      </c>
      <c r="D37" s="517">
        <v>11879.192143171424</v>
      </c>
      <c r="E37" s="517">
        <v>11869.062356371382</v>
      </c>
      <c r="F37" s="517">
        <v>13754.466300787008</v>
      </c>
      <c r="G37" s="517">
        <v>14683.763825035909</v>
      </c>
      <c r="H37" s="517">
        <v>10495.782924709383</v>
      </c>
      <c r="I37" s="517">
        <v>11914.992150262817</v>
      </c>
      <c r="J37" s="517">
        <v>9875.3922675394424</v>
      </c>
      <c r="K37" s="119">
        <v>9596.1556949394162</v>
      </c>
      <c r="L37" s="119">
        <v>15375.674241435563</v>
      </c>
      <c r="M37" s="119">
        <v>19523.08269563712</v>
      </c>
      <c r="N37" s="119">
        <v>16541.655095338985</v>
      </c>
      <c r="O37" s="119">
        <v>16889.595412521943</v>
      </c>
      <c r="P37" s="119">
        <v>30615.240682382137</v>
      </c>
      <c r="Q37" s="517">
        <v>34792.699761904754</v>
      </c>
      <c r="R37" s="517">
        <v>14866.892760139051</v>
      </c>
      <c r="S37" s="517">
        <v>20857.803810848403</v>
      </c>
      <c r="T37" s="119">
        <v>12269.973738329465</v>
      </c>
      <c r="U37" s="118">
        <v>13174.934278088307</v>
      </c>
      <c r="V37" s="522"/>
      <c r="W37" s="16">
        <v>-8.5273364366489357E-2</v>
      </c>
      <c r="X37" s="16">
        <v>6.756332844377444</v>
      </c>
      <c r="Y37" s="16">
        <v>13.521709011457371</v>
      </c>
      <c r="Z37" s="16">
        <v>-2.8275998060135921</v>
      </c>
      <c r="AA37" s="16">
        <v>26.973831450101859</v>
      </c>
      <c r="AB37" s="16">
        <v>2.1034190060038149</v>
      </c>
      <c r="AC37" s="16">
        <v>13.645030992444829</v>
      </c>
      <c r="AD37" s="16">
        <v>40.296995124442645</v>
      </c>
      <c r="AE37" s="16">
        <v>7.3754073077751503</v>
      </c>
    </row>
  </sheetData>
  <mergeCells count="19">
    <mergeCell ref="B23:B27"/>
    <mergeCell ref="B28:B32"/>
    <mergeCell ref="B33:B37"/>
    <mergeCell ref="R5:S5"/>
    <mergeCell ref="T5:U5"/>
    <mergeCell ref="W6:AE6"/>
    <mergeCell ref="B8:B12"/>
    <mergeCell ref="B13:B17"/>
    <mergeCell ref="B18:B22"/>
    <mergeCell ref="B4:B7"/>
    <mergeCell ref="D4:U4"/>
    <mergeCell ref="W4:AE4"/>
    <mergeCell ref="D5:E5"/>
    <mergeCell ref="F5:G5"/>
    <mergeCell ref="H5:I5"/>
    <mergeCell ref="J5:K5"/>
    <mergeCell ref="L5:M5"/>
    <mergeCell ref="N5:O5"/>
    <mergeCell ref="P5:Q5"/>
  </mergeCells>
  <pageMargins left="0.39370078740157483" right="0.39370078740157483" top="0.51181102362204722" bottom="0.39370078740157483" header="0.31496062992125984" footer="0.31496062992125984"/>
  <pageSetup paperSize="9" scale="47" fitToWidth="2" fitToHeight="0" pageOrder="overThenDown" orientation="landscape" r:id="rId1"/>
  <colBreaks count="1" manualBreakCount="1">
    <brk id="21" min="1" max="3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101"/>
  <sheetViews>
    <sheetView showGridLines="0" zoomScaleNormal="100" zoomScaleSheetLayoutView="80" workbookViewId="0"/>
  </sheetViews>
  <sheetFormatPr defaultRowHeight="12"/>
  <cols>
    <col min="1" max="1" width="6.140625" style="13" customWidth="1"/>
    <col min="2" max="2" width="8.28515625" style="13" customWidth="1"/>
    <col min="3" max="3" width="23.7109375" style="13" customWidth="1"/>
    <col min="4" max="4" width="48.7109375" style="13" customWidth="1"/>
    <col min="5" max="5" width="9.140625" style="13"/>
    <col min="6" max="6" width="14.28515625" style="13" bestFit="1" customWidth="1"/>
    <col min="7" max="16384" width="9.140625" style="13"/>
  </cols>
  <sheetData>
    <row r="2" spans="2:6">
      <c r="B2" s="8" t="s">
        <v>2383</v>
      </c>
      <c r="C2" s="8" t="s">
        <v>2397</v>
      </c>
    </row>
    <row r="3" spans="2:6">
      <c r="B3" s="8"/>
    </row>
    <row r="4" spans="2:6">
      <c r="B4" s="581" t="s">
        <v>560</v>
      </c>
      <c r="C4" s="225"/>
      <c r="D4" s="225"/>
      <c r="E4" s="671"/>
      <c r="F4" s="671"/>
    </row>
    <row r="5" spans="2:6">
      <c r="B5" s="580"/>
      <c r="C5" s="40" t="s">
        <v>2265</v>
      </c>
      <c r="D5" s="40" t="s">
        <v>561</v>
      </c>
      <c r="E5" s="670" t="s">
        <v>7</v>
      </c>
      <c r="F5" s="670"/>
    </row>
    <row r="6" spans="2:6">
      <c r="B6" s="669"/>
      <c r="C6" s="140"/>
      <c r="D6" s="140"/>
      <c r="E6" s="12" t="s">
        <v>562</v>
      </c>
      <c r="F6" s="7" t="s">
        <v>563</v>
      </c>
    </row>
    <row r="7" spans="2:6" ht="15">
      <c r="B7" s="225" t="s">
        <v>564</v>
      </c>
      <c r="C7" s="225" t="s">
        <v>2266</v>
      </c>
      <c r="D7" s="225" t="s">
        <v>565</v>
      </c>
      <c r="E7" s="24">
        <v>3754</v>
      </c>
      <c r="F7" s="526">
        <v>13408.959874800212</v>
      </c>
    </row>
    <row r="8" spans="2:6" ht="15">
      <c r="B8" s="192" t="s">
        <v>566</v>
      </c>
      <c r="C8" s="192" t="s">
        <v>2266</v>
      </c>
      <c r="D8" s="192" t="s">
        <v>2267</v>
      </c>
      <c r="E8" s="24">
        <v>1028</v>
      </c>
      <c r="F8" s="526">
        <v>6627.2375000000002</v>
      </c>
    </row>
    <row r="9" spans="2:6" ht="15">
      <c r="B9" s="192" t="s">
        <v>567</v>
      </c>
      <c r="C9" s="192" t="s">
        <v>2266</v>
      </c>
      <c r="D9" s="192" t="s">
        <v>2268</v>
      </c>
      <c r="E9" s="24">
        <v>3182</v>
      </c>
      <c r="F9" s="526">
        <v>7437.5975361407918</v>
      </c>
    </row>
    <row r="10" spans="2:6" ht="15">
      <c r="B10" s="192" t="s">
        <v>568</v>
      </c>
      <c r="C10" s="192" t="s">
        <v>2266</v>
      </c>
      <c r="D10" s="192" t="s">
        <v>2269</v>
      </c>
      <c r="E10" s="24">
        <v>629</v>
      </c>
      <c r="F10" s="526">
        <v>6648.8223847376785</v>
      </c>
    </row>
    <row r="11" spans="2:6" ht="15">
      <c r="B11" s="192" t="s">
        <v>569</v>
      </c>
      <c r="C11" s="192" t="s">
        <v>2266</v>
      </c>
      <c r="D11" s="192" t="s">
        <v>2270</v>
      </c>
      <c r="E11" s="24">
        <v>4680</v>
      </c>
      <c r="F11" s="526">
        <v>2837.8208568376067</v>
      </c>
    </row>
    <row r="12" spans="2:6" ht="15">
      <c r="B12" s="192" t="s">
        <v>570</v>
      </c>
      <c r="C12" s="192" t="s">
        <v>2266</v>
      </c>
      <c r="D12" s="192" t="s">
        <v>2271</v>
      </c>
      <c r="E12" s="24">
        <v>859</v>
      </c>
      <c r="F12" s="526">
        <v>2736.4205005820722</v>
      </c>
    </row>
    <row r="13" spans="2:6" ht="15">
      <c r="B13" s="192" t="s">
        <v>571</v>
      </c>
      <c r="C13" s="192" t="s">
        <v>2266</v>
      </c>
      <c r="D13" s="192" t="s">
        <v>2272</v>
      </c>
      <c r="E13" s="24">
        <v>1435</v>
      </c>
      <c r="F13" s="526">
        <v>5758.7265435540066</v>
      </c>
    </row>
    <row r="14" spans="2:6" ht="15">
      <c r="B14" s="192" t="s">
        <v>572</v>
      </c>
      <c r="C14" s="192" t="s">
        <v>2266</v>
      </c>
      <c r="D14" s="192" t="s">
        <v>2273</v>
      </c>
      <c r="E14" s="24">
        <v>168</v>
      </c>
      <c r="F14" s="526">
        <v>5686.6522023809521</v>
      </c>
    </row>
    <row r="15" spans="2:6" ht="15">
      <c r="B15" s="192" t="s">
        <v>573</v>
      </c>
      <c r="C15" s="192" t="s">
        <v>2266</v>
      </c>
      <c r="D15" s="192" t="s">
        <v>2274</v>
      </c>
      <c r="E15" s="24">
        <v>2729</v>
      </c>
      <c r="F15" s="526">
        <v>4404.6655221692927</v>
      </c>
    </row>
    <row r="16" spans="2:6" ht="15">
      <c r="B16" s="192" t="s">
        <v>574</v>
      </c>
      <c r="C16" s="192" t="s">
        <v>2266</v>
      </c>
      <c r="D16" s="192" t="s">
        <v>2275</v>
      </c>
      <c r="E16" s="24">
        <v>240</v>
      </c>
      <c r="F16" s="526">
        <v>3751.1140833333334</v>
      </c>
    </row>
    <row r="17" spans="2:6" ht="15">
      <c r="B17" s="192" t="s">
        <v>575</v>
      </c>
      <c r="C17" s="192" t="s">
        <v>2266</v>
      </c>
      <c r="D17" s="192" t="s">
        <v>2276</v>
      </c>
      <c r="E17" s="24">
        <v>2501</v>
      </c>
      <c r="F17" s="526">
        <v>3594.4662774890044</v>
      </c>
    </row>
    <row r="18" spans="2:6" ht="15">
      <c r="B18" s="192" t="s">
        <v>576</v>
      </c>
      <c r="C18" s="192" t="s">
        <v>2266</v>
      </c>
      <c r="D18" s="192" t="s">
        <v>2277</v>
      </c>
      <c r="E18" s="24"/>
      <c r="F18" s="526"/>
    </row>
    <row r="19" spans="2:6" ht="15">
      <c r="B19" s="192" t="s">
        <v>577</v>
      </c>
      <c r="C19" s="192" t="s">
        <v>2278</v>
      </c>
      <c r="D19" s="192" t="s">
        <v>2279</v>
      </c>
      <c r="E19" s="24">
        <v>10697</v>
      </c>
      <c r="F19" s="526">
        <v>19260.897992895203</v>
      </c>
    </row>
    <row r="20" spans="2:6" ht="15">
      <c r="B20" s="192" t="s">
        <v>578</v>
      </c>
      <c r="C20" s="192" t="s">
        <v>2278</v>
      </c>
      <c r="D20" s="192" t="s">
        <v>2280</v>
      </c>
      <c r="E20" s="24">
        <v>288</v>
      </c>
      <c r="F20" s="526">
        <v>70546.039479166677</v>
      </c>
    </row>
    <row r="21" spans="2:6" ht="15">
      <c r="B21" s="192" t="s">
        <v>579</v>
      </c>
      <c r="C21" s="192" t="s">
        <v>2278</v>
      </c>
      <c r="D21" s="192" t="s">
        <v>2281</v>
      </c>
      <c r="E21" s="24">
        <v>613</v>
      </c>
      <c r="F21" s="526">
        <v>28849.693800978795</v>
      </c>
    </row>
    <row r="22" spans="2:6" ht="15">
      <c r="B22" s="192" t="s">
        <v>580</v>
      </c>
      <c r="C22" s="192" t="s">
        <v>2278</v>
      </c>
      <c r="D22" s="192" t="s">
        <v>2282</v>
      </c>
      <c r="E22" s="24">
        <v>1153</v>
      </c>
      <c r="F22" s="526">
        <v>14096.651274934951</v>
      </c>
    </row>
    <row r="23" spans="2:6" ht="15">
      <c r="B23" s="192" t="s">
        <v>581</v>
      </c>
      <c r="C23" s="192" t="s">
        <v>2278</v>
      </c>
      <c r="D23" s="192" t="s">
        <v>582</v>
      </c>
      <c r="E23" s="24">
        <v>162</v>
      </c>
      <c r="F23" s="526">
        <v>23429.063888888886</v>
      </c>
    </row>
    <row r="24" spans="2:6" ht="15">
      <c r="B24" s="192" t="s">
        <v>583</v>
      </c>
      <c r="C24" s="192" t="s">
        <v>2278</v>
      </c>
      <c r="D24" s="192" t="s">
        <v>584</v>
      </c>
      <c r="E24" s="24">
        <v>857</v>
      </c>
      <c r="F24" s="526">
        <v>20882.481925320884</v>
      </c>
    </row>
    <row r="25" spans="2:6" ht="15">
      <c r="B25" s="192" t="s">
        <v>585</v>
      </c>
      <c r="C25" s="192" t="s">
        <v>2278</v>
      </c>
      <c r="D25" s="192" t="s">
        <v>586</v>
      </c>
      <c r="E25" s="24">
        <v>111</v>
      </c>
      <c r="F25" s="526">
        <v>26060.629639639636</v>
      </c>
    </row>
    <row r="26" spans="2:6" ht="15">
      <c r="B26" s="192" t="s">
        <v>587</v>
      </c>
      <c r="C26" s="192" t="s">
        <v>2278</v>
      </c>
      <c r="D26" s="192" t="s">
        <v>2283</v>
      </c>
      <c r="E26" s="24">
        <v>1009</v>
      </c>
      <c r="F26" s="526">
        <v>29719.899772051533</v>
      </c>
    </row>
    <row r="27" spans="2:6" ht="15">
      <c r="B27" s="192" t="s">
        <v>588</v>
      </c>
      <c r="C27" s="192" t="s">
        <v>2278</v>
      </c>
      <c r="D27" s="192" t="s">
        <v>2284</v>
      </c>
      <c r="E27" s="24">
        <v>891</v>
      </c>
      <c r="F27" s="526">
        <v>40722.323456790124</v>
      </c>
    </row>
    <row r="28" spans="2:6" ht="15">
      <c r="B28" s="192" t="s">
        <v>589</v>
      </c>
      <c r="C28" s="192" t="s">
        <v>2278</v>
      </c>
      <c r="D28" s="192" t="s">
        <v>590</v>
      </c>
      <c r="E28" s="24">
        <v>200</v>
      </c>
      <c r="F28" s="526">
        <v>12848.653549999999</v>
      </c>
    </row>
    <row r="29" spans="2:6" ht="15">
      <c r="B29" s="192" t="s">
        <v>591</v>
      </c>
      <c r="C29" s="192" t="s">
        <v>2278</v>
      </c>
      <c r="D29" s="192" t="s">
        <v>592</v>
      </c>
      <c r="E29" s="24">
        <v>426</v>
      </c>
      <c r="F29" s="526">
        <v>18161.650657276994</v>
      </c>
    </row>
    <row r="30" spans="2:6" ht="15">
      <c r="B30" s="192" t="s">
        <v>593</v>
      </c>
      <c r="C30" s="192" t="s">
        <v>2278</v>
      </c>
      <c r="D30" s="192" t="s">
        <v>2285</v>
      </c>
      <c r="E30" s="24">
        <v>138</v>
      </c>
      <c r="F30" s="526">
        <v>24030.609855072464</v>
      </c>
    </row>
    <row r="31" spans="2:6" ht="15">
      <c r="B31" s="192" t="s">
        <v>594</v>
      </c>
      <c r="C31" s="192" t="s">
        <v>2278</v>
      </c>
      <c r="D31" s="192" t="s">
        <v>595</v>
      </c>
      <c r="E31" s="24">
        <v>189</v>
      </c>
      <c r="F31" s="526">
        <v>30691.004338624334</v>
      </c>
    </row>
    <row r="32" spans="2:6" ht="15">
      <c r="B32" s="192" t="s">
        <v>596</v>
      </c>
      <c r="C32" s="192" t="s">
        <v>2278</v>
      </c>
      <c r="D32" s="192" t="s">
        <v>597</v>
      </c>
      <c r="E32" s="24">
        <v>540</v>
      </c>
      <c r="F32" s="526">
        <v>30394.037796296296</v>
      </c>
    </row>
    <row r="33" spans="2:6" ht="15">
      <c r="B33" s="192" t="s">
        <v>598</v>
      </c>
      <c r="C33" s="192" t="s">
        <v>2278</v>
      </c>
      <c r="D33" s="192" t="s">
        <v>2286</v>
      </c>
      <c r="E33" s="24">
        <v>171</v>
      </c>
      <c r="F33" s="526">
        <v>49172.502397660821</v>
      </c>
    </row>
    <row r="34" spans="2:6" ht="15">
      <c r="B34" s="192" t="s">
        <v>599</v>
      </c>
      <c r="C34" s="192" t="s">
        <v>2278</v>
      </c>
      <c r="D34" s="192" t="s">
        <v>2287</v>
      </c>
      <c r="E34" s="24">
        <v>776</v>
      </c>
      <c r="F34" s="526">
        <v>14983.084407216495</v>
      </c>
    </row>
    <row r="35" spans="2:6" ht="15">
      <c r="B35" s="192" t="s">
        <v>600</v>
      </c>
      <c r="C35" s="192" t="s">
        <v>2278</v>
      </c>
      <c r="D35" s="192" t="s">
        <v>601</v>
      </c>
      <c r="E35" s="24">
        <v>606</v>
      </c>
      <c r="F35" s="526">
        <v>17516.574108910892</v>
      </c>
    </row>
    <row r="36" spans="2:6" ht="15">
      <c r="B36" s="192" t="s">
        <v>602</v>
      </c>
      <c r="C36" s="192" t="s">
        <v>2278</v>
      </c>
      <c r="D36" s="192" t="s">
        <v>2288</v>
      </c>
      <c r="E36" s="24">
        <v>805</v>
      </c>
      <c r="F36" s="526">
        <v>27395.010670807453</v>
      </c>
    </row>
    <row r="37" spans="2:6" ht="15">
      <c r="B37" s="192" t="s">
        <v>603</v>
      </c>
      <c r="C37" s="192" t="s">
        <v>2278</v>
      </c>
      <c r="D37" s="192" t="s">
        <v>2289</v>
      </c>
      <c r="E37" s="24">
        <v>76</v>
      </c>
      <c r="F37" s="526">
        <v>28280.998947368422</v>
      </c>
    </row>
    <row r="38" spans="2:6" ht="15">
      <c r="B38" s="192" t="s">
        <v>604</v>
      </c>
      <c r="C38" s="192" t="s">
        <v>2278</v>
      </c>
      <c r="D38" s="192" t="s">
        <v>2290</v>
      </c>
      <c r="E38" s="24">
        <v>36</v>
      </c>
      <c r="F38" s="526">
        <v>30039.014444444445</v>
      </c>
    </row>
    <row r="39" spans="2:6" ht="15">
      <c r="B39" s="192" t="s">
        <v>605</v>
      </c>
      <c r="C39" s="192" t="s">
        <v>2278</v>
      </c>
      <c r="D39" s="192" t="s">
        <v>606</v>
      </c>
      <c r="E39" s="24">
        <v>297</v>
      </c>
      <c r="F39" s="526">
        <v>28114.333198653199</v>
      </c>
    </row>
    <row r="40" spans="2:6" ht="15">
      <c r="B40" s="192" t="s">
        <v>607</v>
      </c>
      <c r="C40" s="192" t="s">
        <v>2278</v>
      </c>
      <c r="D40" s="192" t="s">
        <v>608</v>
      </c>
      <c r="E40" s="24">
        <v>352</v>
      </c>
      <c r="F40" s="526">
        <v>53652.240397727262</v>
      </c>
    </row>
    <row r="41" spans="2:6" ht="15">
      <c r="B41" s="192" t="s">
        <v>609</v>
      </c>
      <c r="C41" s="192" t="s">
        <v>2278</v>
      </c>
      <c r="D41" s="192" t="s">
        <v>2291</v>
      </c>
      <c r="E41" s="24">
        <v>63</v>
      </c>
      <c r="F41" s="526">
        <v>78692.188095238103</v>
      </c>
    </row>
    <row r="42" spans="2:6" ht="15">
      <c r="B42" s="192" t="s">
        <v>610</v>
      </c>
      <c r="C42" s="192" t="s">
        <v>2278</v>
      </c>
      <c r="D42" s="192" t="s">
        <v>2292</v>
      </c>
      <c r="E42" s="24">
        <v>150</v>
      </c>
      <c r="F42" s="526">
        <v>21941.7166</v>
      </c>
    </row>
    <row r="43" spans="2:6" ht="15">
      <c r="B43" s="192" t="s">
        <v>611</v>
      </c>
      <c r="C43" s="192" t="s">
        <v>2278</v>
      </c>
      <c r="D43" s="192" t="s">
        <v>612</v>
      </c>
      <c r="E43" s="24">
        <v>607</v>
      </c>
      <c r="F43" s="526">
        <v>29507.295864909389</v>
      </c>
    </row>
    <row r="44" spans="2:6" ht="15">
      <c r="B44" s="192" t="s">
        <v>613</v>
      </c>
      <c r="C44" s="192" t="s">
        <v>2278</v>
      </c>
      <c r="D44" s="192" t="s">
        <v>614</v>
      </c>
      <c r="E44" s="24">
        <v>1355</v>
      </c>
      <c r="F44" s="526">
        <v>14010.998295202953</v>
      </c>
    </row>
    <row r="45" spans="2:6" ht="15">
      <c r="B45" s="192" t="s">
        <v>615</v>
      </c>
      <c r="C45" s="192" t="s">
        <v>2278</v>
      </c>
      <c r="D45" s="192" t="s">
        <v>616</v>
      </c>
      <c r="E45" s="24">
        <v>3119</v>
      </c>
      <c r="F45" s="526">
        <v>14200.754007694773</v>
      </c>
    </row>
    <row r="46" spans="2:6" ht="15">
      <c r="B46" s="192" t="s">
        <v>617</v>
      </c>
      <c r="C46" s="192" t="s">
        <v>2278</v>
      </c>
      <c r="D46" s="192" t="s">
        <v>2293</v>
      </c>
      <c r="E46" s="24">
        <v>2314</v>
      </c>
      <c r="F46" s="526">
        <v>17744.799598098529</v>
      </c>
    </row>
    <row r="47" spans="2:6" ht="15">
      <c r="B47" s="192" t="s">
        <v>618</v>
      </c>
      <c r="C47" s="192" t="s">
        <v>2278</v>
      </c>
      <c r="D47" s="192" t="s">
        <v>619</v>
      </c>
      <c r="E47" s="24">
        <v>3345</v>
      </c>
      <c r="F47" s="526">
        <v>21770.571285500748</v>
      </c>
    </row>
    <row r="48" spans="2:6" ht="15">
      <c r="B48" s="192" t="s">
        <v>620</v>
      </c>
      <c r="C48" s="192" t="s">
        <v>2278</v>
      </c>
      <c r="D48" s="192" t="s">
        <v>621</v>
      </c>
      <c r="E48" s="24">
        <v>917</v>
      </c>
      <c r="F48" s="526">
        <v>23304.050959651042</v>
      </c>
    </row>
    <row r="49" spans="2:6" ht="15">
      <c r="B49" s="192" t="s">
        <v>622</v>
      </c>
      <c r="C49" s="192" t="s">
        <v>2278</v>
      </c>
      <c r="D49" s="192" t="s">
        <v>2294</v>
      </c>
      <c r="E49" s="24">
        <v>887</v>
      </c>
      <c r="F49" s="526">
        <v>9829.326200676438</v>
      </c>
    </row>
    <row r="50" spans="2:6" ht="15">
      <c r="B50" s="192" t="s">
        <v>623</v>
      </c>
      <c r="C50" s="192" t="s">
        <v>2278</v>
      </c>
      <c r="D50" s="192" t="s">
        <v>2295</v>
      </c>
      <c r="E50" s="17">
        <v>2873</v>
      </c>
      <c r="F50" s="526">
        <v>11636.37292377306</v>
      </c>
    </row>
    <row r="51" spans="2:6" ht="15">
      <c r="B51" s="192" t="s">
        <v>624</v>
      </c>
      <c r="C51" s="192" t="s">
        <v>2278</v>
      </c>
      <c r="D51" s="192" t="s">
        <v>625</v>
      </c>
      <c r="E51" s="17">
        <v>1056</v>
      </c>
      <c r="F51" s="526">
        <v>18611.757414772728</v>
      </c>
    </row>
    <row r="52" spans="2:6" ht="15">
      <c r="B52" s="192" t="s">
        <v>626</v>
      </c>
      <c r="C52" s="192" t="s">
        <v>2278</v>
      </c>
      <c r="D52" s="192" t="s">
        <v>627</v>
      </c>
      <c r="E52" s="17">
        <v>312</v>
      </c>
      <c r="F52" s="526">
        <v>10670.894679487179</v>
      </c>
    </row>
    <row r="53" spans="2:6" ht="15">
      <c r="B53" s="192" t="s">
        <v>628</v>
      </c>
      <c r="C53" s="192" t="s">
        <v>2278</v>
      </c>
      <c r="D53" s="192" t="s">
        <v>2296</v>
      </c>
      <c r="E53" s="17">
        <v>486</v>
      </c>
      <c r="F53" s="526">
        <v>13345.437469135803</v>
      </c>
    </row>
    <row r="54" spans="2:6" ht="15">
      <c r="B54" s="192" t="s">
        <v>629</v>
      </c>
      <c r="C54" s="192" t="s">
        <v>2278</v>
      </c>
      <c r="D54" s="192" t="s">
        <v>2297</v>
      </c>
      <c r="E54" s="17">
        <v>549</v>
      </c>
      <c r="F54" s="526">
        <v>21777.622003642991</v>
      </c>
    </row>
    <row r="55" spans="2:6" ht="15">
      <c r="B55" s="192" t="s">
        <v>630</v>
      </c>
      <c r="C55" s="192" t="s">
        <v>2278</v>
      </c>
      <c r="D55" s="192" t="s">
        <v>631</v>
      </c>
      <c r="E55" s="17">
        <v>961</v>
      </c>
      <c r="F55" s="526">
        <v>15082.324360041624</v>
      </c>
    </row>
    <row r="56" spans="2:6" ht="15">
      <c r="B56" s="192" t="s">
        <v>632</v>
      </c>
      <c r="C56" s="192" t="s">
        <v>2278</v>
      </c>
      <c r="D56" s="192" t="s">
        <v>633</v>
      </c>
      <c r="E56" s="17">
        <v>77</v>
      </c>
      <c r="F56" s="526">
        <v>17544.924285714285</v>
      </c>
    </row>
    <row r="57" spans="2:6" ht="15">
      <c r="B57" s="192" t="s">
        <v>634</v>
      </c>
      <c r="C57" s="192" t="s">
        <v>2278</v>
      </c>
      <c r="D57" s="192" t="s">
        <v>2298</v>
      </c>
      <c r="E57" s="17">
        <v>288</v>
      </c>
      <c r="F57" s="526">
        <v>19900.675312499996</v>
      </c>
    </row>
    <row r="58" spans="2:6" ht="15">
      <c r="B58" s="192" t="s">
        <v>635</v>
      </c>
      <c r="C58" s="192" t="s">
        <v>2278</v>
      </c>
      <c r="D58" s="192" t="s">
        <v>2299</v>
      </c>
      <c r="E58" s="17">
        <v>118</v>
      </c>
      <c r="F58" s="526">
        <v>36533.5106779661</v>
      </c>
    </row>
    <row r="59" spans="2:6" ht="15">
      <c r="B59" s="192" t="s">
        <v>636</v>
      </c>
      <c r="C59" s="192" t="s">
        <v>2278</v>
      </c>
      <c r="D59" s="192" t="s">
        <v>2300</v>
      </c>
      <c r="E59" s="17">
        <v>30</v>
      </c>
      <c r="F59" s="526">
        <v>63188.484000000004</v>
      </c>
    </row>
    <row r="60" spans="2:6" ht="15">
      <c r="B60" s="192" t="s">
        <v>637</v>
      </c>
      <c r="C60" s="192" t="s">
        <v>2278</v>
      </c>
      <c r="D60" s="192" t="s">
        <v>638</v>
      </c>
      <c r="E60" s="17">
        <v>2808</v>
      </c>
      <c r="F60" s="526">
        <v>11476.669277065528</v>
      </c>
    </row>
    <row r="61" spans="2:6" ht="15">
      <c r="B61" s="192" t="s">
        <v>639</v>
      </c>
      <c r="C61" s="192" t="s">
        <v>2278</v>
      </c>
      <c r="D61" s="192" t="s">
        <v>2301</v>
      </c>
      <c r="E61" s="17">
        <v>3957</v>
      </c>
      <c r="F61" s="526">
        <v>14659.396977508211</v>
      </c>
    </row>
    <row r="62" spans="2:6" ht="15">
      <c r="B62" s="192" t="s">
        <v>640</v>
      </c>
      <c r="C62" s="192" t="s">
        <v>2278</v>
      </c>
      <c r="D62" s="192" t="s">
        <v>2302</v>
      </c>
      <c r="E62" s="17">
        <v>4813</v>
      </c>
      <c r="F62" s="526">
        <v>19155.440862248077</v>
      </c>
    </row>
    <row r="63" spans="2:6" ht="15">
      <c r="B63" s="192" t="s">
        <v>641</v>
      </c>
      <c r="C63" s="192" t="s">
        <v>2278</v>
      </c>
      <c r="D63" s="192" t="s">
        <v>642</v>
      </c>
      <c r="E63" s="17">
        <v>902</v>
      </c>
      <c r="F63" s="526">
        <v>23739.963281596451</v>
      </c>
    </row>
    <row r="64" spans="2:6" ht="15">
      <c r="B64" s="192" t="s">
        <v>643</v>
      </c>
      <c r="C64" s="192" t="s">
        <v>2303</v>
      </c>
      <c r="D64" s="192" t="s">
        <v>2304</v>
      </c>
      <c r="E64" s="17">
        <v>1896</v>
      </c>
      <c r="F64" s="526">
        <v>815.52922468354427</v>
      </c>
    </row>
    <row r="65" spans="2:6" ht="15">
      <c r="B65" s="192" t="s">
        <v>644</v>
      </c>
      <c r="C65" s="192" t="s">
        <v>2303</v>
      </c>
      <c r="D65" s="192" t="s">
        <v>645</v>
      </c>
      <c r="E65" s="17">
        <v>1908</v>
      </c>
      <c r="F65" s="526">
        <v>537.0244234800839</v>
      </c>
    </row>
    <row r="66" spans="2:6" ht="15">
      <c r="B66" s="192" t="s">
        <v>646</v>
      </c>
      <c r="C66" s="192" t="s">
        <v>2303</v>
      </c>
      <c r="D66" s="192" t="s">
        <v>647</v>
      </c>
      <c r="E66" s="17">
        <v>9003</v>
      </c>
      <c r="F66" s="526">
        <v>486.53098189492385</v>
      </c>
    </row>
    <row r="67" spans="2:6" ht="15">
      <c r="B67" s="192" t="s">
        <v>2305</v>
      </c>
      <c r="C67" s="192" t="s">
        <v>2306</v>
      </c>
      <c r="D67" s="192" t="s">
        <v>2307</v>
      </c>
      <c r="E67" s="17">
        <v>698</v>
      </c>
      <c r="F67" s="526">
        <v>13696.685945558738</v>
      </c>
    </row>
    <row r="68" spans="2:6" ht="15">
      <c r="B68" s="192" t="s">
        <v>648</v>
      </c>
      <c r="C68" s="192" t="s">
        <v>2306</v>
      </c>
      <c r="D68" s="192" t="s">
        <v>649</v>
      </c>
      <c r="E68" s="17">
        <v>212</v>
      </c>
      <c r="F68" s="526">
        <v>31637.100990566039</v>
      </c>
    </row>
    <row r="69" spans="2:6" ht="15">
      <c r="B69" s="192" t="s">
        <v>2308</v>
      </c>
      <c r="C69" s="192" t="s">
        <v>2306</v>
      </c>
      <c r="D69" s="192" t="s">
        <v>2309</v>
      </c>
      <c r="E69" s="17">
        <v>13</v>
      </c>
      <c r="F69" s="526">
        <v>35747.906153846154</v>
      </c>
    </row>
    <row r="70" spans="2:6" ht="15">
      <c r="B70" s="192" t="s">
        <v>2310</v>
      </c>
      <c r="C70" s="192" t="s">
        <v>2306</v>
      </c>
      <c r="D70" s="192" t="s">
        <v>2311</v>
      </c>
      <c r="E70" s="17">
        <v>132</v>
      </c>
      <c r="F70" s="526">
        <v>31789.168636363636</v>
      </c>
    </row>
    <row r="71" spans="2:6" ht="15">
      <c r="B71" s="192" t="s">
        <v>2312</v>
      </c>
      <c r="C71" s="192" t="s">
        <v>2306</v>
      </c>
      <c r="D71" s="192" t="s">
        <v>2313</v>
      </c>
      <c r="E71" s="17">
        <v>30</v>
      </c>
      <c r="F71" s="526">
        <v>28205.152333333332</v>
      </c>
    </row>
    <row r="72" spans="2:6" ht="15">
      <c r="B72" s="192" t="s">
        <v>650</v>
      </c>
      <c r="C72" s="192" t="s">
        <v>2306</v>
      </c>
      <c r="D72" s="192" t="s">
        <v>651</v>
      </c>
      <c r="E72" s="17">
        <v>99</v>
      </c>
      <c r="F72" s="526">
        <v>33333.458282828287</v>
      </c>
    </row>
    <row r="73" spans="2:6" ht="15">
      <c r="B73" s="192" t="s">
        <v>652</v>
      </c>
      <c r="C73" s="192" t="s">
        <v>2306</v>
      </c>
      <c r="D73" s="192" t="s">
        <v>653</v>
      </c>
      <c r="E73" s="17">
        <v>44</v>
      </c>
      <c r="F73" s="526">
        <v>144260.54954545453</v>
      </c>
    </row>
    <row r="74" spans="2:6" ht="15">
      <c r="B74" s="192" t="s">
        <v>2314</v>
      </c>
      <c r="C74" s="192" t="s">
        <v>2315</v>
      </c>
      <c r="D74" s="192" t="s">
        <v>2316</v>
      </c>
      <c r="E74" s="17">
        <v>24</v>
      </c>
      <c r="F74" s="526">
        <v>865.70041666666668</v>
      </c>
    </row>
    <row r="75" spans="2:6" ht="15">
      <c r="B75" s="192" t="s">
        <v>654</v>
      </c>
      <c r="C75" s="192" t="s">
        <v>2317</v>
      </c>
      <c r="D75" s="192" t="s">
        <v>655</v>
      </c>
      <c r="E75" s="17"/>
      <c r="F75" s="526"/>
    </row>
    <row r="76" spans="2:6" ht="15">
      <c r="B76" s="192" t="s">
        <v>656</v>
      </c>
      <c r="C76" s="192" t="s">
        <v>2318</v>
      </c>
      <c r="D76" s="192" t="s">
        <v>2319</v>
      </c>
      <c r="E76" s="17">
        <v>6487</v>
      </c>
      <c r="F76" s="526">
        <v>8658.0631447510405</v>
      </c>
    </row>
    <row r="77" spans="2:6" ht="15">
      <c r="B77" s="192" t="s">
        <v>657</v>
      </c>
      <c r="C77" s="192" t="s">
        <v>2318</v>
      </c>
      <c r="D77" s="192" t="s">
        <v>2320</v>
      </c>
      <c r="E77" s="17">
        <v>3242</v>
      </c>
      <c r="F77" s="526">
        <v>20352.352766810611</v>
      </c>
    </row>
    <row r="78" spans="2:6" ht="15">
      <c r="B78" s="192" t="s">
        <v>658</v>
      </c>
      <c r="C78" s="192" t="s">
        <v>2318</v>
      </c>
      <c r="D78" s="192" t="s">
        <v>659</v>
      </c>
      <c r="E78" s="17">
        <v>645</v>
      </c>
      <c r="F78" s="526">
        <v>16364.278155038761</v>
      </c>
    </row>
    <row r="79" spans="2:6" ht="15">
      <c r="B79" s="192" t="s">
        <v>660</v>
      </c>
      <c r="C79" s="192" t="s">
        <v>2318</v>
      </c>
      <c r="D79" s="192" t="s">
        <v>2321</v>
      </c>
      <c r="E79" s="17">
        <v>696</v>
      </c>
      <c r="F79" s="526">
        <v>19881.433778735631</v>
      </c>
    </row>
    <row r="80" spans="2:6" ht="15">
      <c r="B80" s="192" t="s">
        <v>661</v>
      </c>
      <c r="C80" s="192" t="s">
        <v>2318</v>
      </c>
      <c r="D80" s="192" t="s">
        <v>2322</v>
      </c>
      <c r="E80" s="17">
        <v>7110</v>
      </c>
      <c r="F80" s="526">
        <v>18539.51604922644</v>
      </c>
    </row>
    <row r="81" spans="2:6" ht="15">
      <c r="B81" s="192" t="s">
        <v>662</v>
      </c>
      <c r="C81" s="192" t="s">
        <v>2318</v>
      </c>
      <c r="D81" s="192" t="s">
        <v>2323</v>
      </c>
      <c r="E81" s="17">
        <v>8227</v>
      </c>
      <c r="F81" s="526">
        <v>13527.315379846845</v>
      </c>
    </row>
    <row r="82" spans="2:6" ht="15">
      <c r="B82" s="192" t="s">
        <v>663</v>
      </c>
      <c r="C82" s="192" t="s">
        <v>2318</v>
      </c>
      <c r="D82" s="192" t="s">
        <v>2324</v>
      </c>
      <c r="E82" s="17">
        <v>985</v>
      </c>
      <c r="F82" s="526">
        <v>11138.72016243655</v>
      </c>
    </row>
    <row r="83" spans="2:6" ht="15">
      <c r="B83" s="192" t="s">
        <v>664</v>
      </c>
      <c r="C83" s="192" t="s">
        <v>2325</v>
      </c>
      <c r="D83" s="192" t="s">
        <v>665</v>
      </c>
      <c r="E83" s="17">
        <v>290</v>
      </c>
      <c r="F83" s="526">
        <v>672.09620689655185</v>
      </c>
    </row>
    <row r="84" spans="2:6" ht="15">
      <c r="B84" s="192" t="s">
        <v>666</v>
      </c>
      <c r="C84" s="192" t="s">
        <v>2325</v>
      </c>
      <c r="D84" s="192" t="s">
        <v>2326</v>
      </c>
      <c r="E84" s="17">
        <v>53</v>
      </c>
      <c r="F84" s="526">
        <v>929.31264150943412</v>
      </c>
    </row>
    <row r="85" spans="2:6" ht="15">
      <c r="B85" s="192" t="s">
        <v>667</v>
      </c>
      <c r="C85" s="192" t="s">
        <v>2327</v>
      </c>
      <c r="D85" s="192" t="s">
        <v>2328</v>
      </c>
      <c r="E85" s="17">
        <v>26</v>
      </c>
      <c r="F85" s="526">
        <v>10317.510384615385</v>
      </c>
    </row>
    <row r="86" spans="2:6" ht="15">
      <c r="B86" s="192" t="s">
        <v>668</v>
      </c>
      <c r="C86" s="192" t="s">
        <v>2327</v>
      </c>
      <c r="D86" s="192" t="s">
        <v>2329</v>
      </c>
      <c r="E86" s="17">
        <v>91</v>
      </c>
      <c r="F86" s="526">
        <v>8462.6795604395611</v>
      </c>
    </row>
    <row r="87" spans="2:6" ht="15">
      <c r="B87" s="192" t="s">
        <v>669</v>
      </c>
      <c r="C87" s="192" t="s">
        <v>2327</v>
      </c>
      <c r="D87" s="192" t="s">
        <v>2330</v>
      </c>
      <c r="E87" s="17">
        <v>55</v>
      </c>
      <c r="F87" s="526">
        <v>8102.7640000000001</v>
      </c>
    </row>
    <row r="88" spans="2:6" ht="15">
      <c r="B88" s="192" t="s">
        <v>670</v>
      </c>
      <c r="C88" s="192" t="s">
        <v>2327</v>
      </c>
      <c r="D88" s="192" t="s">
        <v>2331</v>
      </c>
      <c r="E88" s="17">
        <v>1237</v>
      </c>
      <c r="F88" s="526">
        <v>12464.912570735651</v>
      </c>
    </row>
    <row r="89" spans="2:6" ht="15">
      <c r="B89" s="192" t="s">
        <v>671</v>
      </c>
      <c r="C89" s="192" t="s">
        <v>2327</v>
      </c>
      <c r="D89" s="192" t="s">
        <v>2332</v>
      </c>
      <c r="E89" s="17">
        <v>1254</v>
      </c>
      <c r="F89" s="526">
        <v>15469.592998405105</v>
      </c>
    </row>
    <row r="90" spans="2:6" ht="15">
      <c r="B90" s="192" t="s">
        <v>672</v>
      </c>
      <c r="C90" s="192" t="s">
        <v>2327</v>
      </c>
      <c r="D90" s="192" t="s">
        <v>673</v>
      </c>
      <c r="E90" s="17">
        <v>421</v>
      </c>
      <c r="F90" s="526">
        <v>10053.63026128266</v>
      </c>
    </row>
    <row r="91" spans="2:6" ht="15">
      <c r="B91" s="192" t="s">
        <v>674</v>
      </c>
      <c r="C91" s="192" t="s">
        <v>2327</v>
      </c>
      <c r="D91" s="192" t="s">
        <v>2333</v>
      </c>
      <c r="E91" s="17">
        <v>188</v>
      </c>
      <c r="F91" s="526">
        <v>17482.384893617022</v>
      </c>
    </row>
    <row r="92" spans="2:6" ht="15">
      <c r="B92" s="192" t="s">
        <v>675</v>
      </c>
      <c r="C92" s="192" t="s">
        <v>2327</v>
      </c>
      <c r="D92" s="192" t="s">
        <v>2334</v>
      </c>
      <c r="E92" s="17">
        <v>907</v>
      </c>
      <c r="F92" s="526">
        <v>10614.191543550165</v>
      </c>
    </row>
    <row r="93" spans="2:6" ht="15">
      <c r="B93" s="192" t="s">
        <v>2335</v>
      </c>
      <c r="C93" s="192" t="s">
        <v>2327</v>
      </c>
      <c r="D93" s="192" t="s">
        <v>2336</v>
      </c>
      <c r="E93" s="17">
        <v>9</v>
      </c>
      <c r="F93" s="526">
        <v>104840.43888888888</v>
      </c>
    </row>
    <row r="94" spans="2:6" ht="15">
      <c r="B94" s="192" t="s">
        <v>676</v>
      </c>
      <c r="C94" s="192" t="s">
        <v>2327</v>
      </c>
      <c r="D94" s="192" t="s">
        <v>2337</v>
      </c>
      <c r="E94" s="17">
        <v>16</v>
      </c>
      <c r="F94" s="526">
        <v>94473.306875000009</v>
      </c>
    </row>
    <row r="95" spans="2:6" ht="15">
      <c r="B95" s="192" t="s">
        <v>677</v>
      </c>
      <c r="C95" s="192" t="s">
        <v>2327</v>
      </c>
      <c r="D95" s="192" t="s">
        <v>2338</v>
      </c>
      <c r="E95" s="17">
        <v>26</v>
      </c>
      <c r="F95" s="526">
        <v>107421.45653846154</v>
      </c>
    </row>
    <row r="96" spans="2:6" ht="15">
      <c r="B96" s="192" t="s">
        <v>678</v>
      </c>
      <c r="C96" s="192" t="s">
        <v>679</v>
      </c>
      <c r="D96" s="192" t="s">
        <v>2339</v>
      </c>
      <c r="E96" s="17">
        <v>13535</v>
      </c>
      <c r="F96" s="526">
        <v>11064.170132249723</v>
      </c>
    </row>
    <row r="97" spans="2:6" ht="15">
      <c r="B97" s="192" t="s">
        <v>680</v>
      </c>
      <c r="C97" s="192" t="s">
        <v>681</v>
      </c>
      <c r="D97" s="192" t="s">
        <v>2339</v>
      </c>
      <c r="E97" s="17">
        <v>5538</v>
      </c>
      <c r="F97" s="526">
        <v>17374.97489526905</v>
      </c>
    </row>
    <row r="98" spans="2:6" ht="15">
      <c r="B98" s="192" t="s">
        <v>682</v>
      </c>
      <c r="C98" s="192" t="s">
        <v>683</v>
      </c>
      <c r="D98" s="192" t="s">
        <v>2340</v>
      </c>
      <c r="E98" s="17">
        <v>2384</v>
      </c>
      <c r="F98" s="526">
        <v>16597.050633389263</v>
      </c>
    </row>
    <row r="99" spans="2:6" ht="15">
      <c r="B99" s="192" t="s">
        <v>684</v>
      </c>
      <c r="C99" s="192" t="s">
        <v>685</v>
      </c>
      <c r="D99" s="192" t="s">
        <v>2339</v>
      </c>
      <c r="E99" s="17">
        <v>258</v>
      </c>
      <c r="F99" s="526">
        <v>34605.66635658915</v>
      </c>
    </row>
    <row r="100" spans="2:6" ht="15">
      <c r="B100" s="192" t="s">
        <v>686</v>
      </c>
      <c r="C100" s="192" t="s">
        <v>687</v>
      </c>
      <c r="D100" s="192" t="s">
        <v>2339</v>
      </c>
      <c r="E100" s="17">
        <v>14165</v>
      </c>
      <c r="F100" s="526">
        <v>15783.229805859512</v>
      </c>
    </row>
    <row r="101" spans="2:6" ht="15">
      <c r="B101" s="7" t="s">
        <v>688</v>
      </c>
      <c r="C101" s="7" t="s">
        <v>689</v>
      </c>
      <c r="D101" s="7" t="s">
        <v>2339</v>
      </c>
      <c r="E101" s="19">
        <v>23724</v>
      </c>
      <c r="F101" s="526">
        <v>1842.5048398246504</v>
      </c>
    </row>
  </sheetData>
  <mergeCells count="3">
    <mergeCell ref="B4:B6"/>
    <mergeCell ref="E5:F5"/>
    <mergeCell ref="E4:F4"/>
  </mergeCells>
  <pageMargins left="0.39370078740157483" right="0.39370078740157483" top="0.51181102362204722" bottom="0.39370078740157483" header="0.31496062992125984" footer="0.31496062992125984"/>
  <pageSetup paperSize="9" scale="84" fitToHeight="0" pageOrder="overThenDown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43"/>
  <sheetViews>
    <sheetView showGridLines="0" zoomScale="70" zoomScaleNormal="70" zoomScaleSheetLayoutView="80" workbookViewId="0"/>
  </sheetViews>
  <sheetFormatPr defaultRowHeight="12"/>
  <cols>
    <col min="1" max="1" width="3.140625" style="13" customWidth="1"/>
    <col min="2" max="2" width="24.85546875" style="13" customWidth="1"/>
    <col min="3" max="3" width="8.28515625" style="13" customWidth="1"/>
    <col min="4" max="20" width="7.28515625" style="13" customWidth="1"/>
    <col min="21" max="21" width="2.42578125" style="13" customWidth="1"/>
    <col min="22" max="30" width="7.28515625" style="13" customWidth="1"/>
    <col min="31" max="16384" width="9.140625" style="13"/>
  </cols>
  <sheetData>
    <row r="2" spans="2:30">
      <c r="B2" s="8"/>
      <c r="C2" s="8" t="s">
        <v>2421</v>
      </c>
      <c r="V2" s="8" t="s">
        <v>2421</v>
      </c>
    </row>
    <row r="3" spans="2:30">
      <c r="B3" s="8"/>
    </row>
    <row r="4" spans="2:30">
      <c r="B4" s="589" t="s">
        <v>68</v>
      </c>
      <c r="C4" s="626" t="s">
        <v>6</v>
      </c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138"/>
      <c r="V4" s="626" t="s">
        <v>93</v>
      </c>
      <c r="W4" s="626"/>
      <c r="X4" s="626"/>
      <c r="Y4" s="626"/>
      <c r="Z4" s="626"/>
      <c r="AA4" s="626"/>
      <c r="AB4" s="626"/>
      <c r="AC4" s="626"/>
      <c r="AD4" s="626"/>
    </row>
    <row r="5" spans="2:30">
      <c r="B5" s="590"/>
      <c r="C5" s="605" t="s">
        <v>8</v>
      </c>
      <c r="D5" s="605"/>
      <c r="E5" s="605" t="s">
        <v>9</v>
      </c>
      <c r="F5" s="605"/>
      <c r="G5" s="605" t="s">
        <v>10</v>
      </c>
      <c r="H5" s="605"/>
      <c r="I5" s="605" t="s">
        <v>11</v>
      </c>
      <c r="J5" s="605"/>
      <c r="K5" s="605" t="s">
        <v>12</v>
      </c>
      <c r="L5" s="605"/>
      <c r="M5" s="605" t="s">
        <v>13</v>
      </c>
      <c r="N5" s="605"/>
      <c r="O5" s="605" t="s">
        <v>14</v>
      </c>
      <c r="P5" s="605"/>
      <c r="Q5" s="605" t="s">
        <v>15</v>
      </c>
      <c r="R5" s="605"/>
      <c r="S5" s="605" t="s">
        <v>7</v>
      </c>
      <c r="T5" s="605"/>
      <c r="U5" s="203"/>
      <c r="V5" s="36" t="s">
        <v>8</v>
      </c>
      <c r="W5" s="36" t="s">
        <v>9</v>
      </c>
      <c r="X5" s="36" t="s">
        <v>85</v>
      </c>
      <c r="Y5" s="36" t="s">
        <v>11</v>
      </c>
      <c r="Z5" s="36" t="s">
        <v>12</v>
      </c>
      <c r="AA5" s="36" t="s">
        <v>13</v>
      </c>
      <c r="AB5" s="36" t="s">
        <v>14</v>
      </c>
      <c r="AC5" s="36" t="s">
        <v>15</v>
      </c>
      <c r="AD5" s="36" t="s">
        <v>7</v>
      </c>
    </row>
    <row r="6" spans="2:30" ht="24">
      <c r="B6" s="590"/>
      <c r="C6" s="193" t="s">
        <v>2</v>
      </c>
      <c r="D6" s="193" t="s">
        <v>3</v>
      </c>
      <c r="E6" s="193" t="s">
        <v>2</v>
      </c>
      <c r="F6" s="193" t="s">
        <v>3</v>
      </c>
      <c r="G6" s="193" t="s">
        <v>2</v>
      </c>
      <c r="H6" s="193" t="s">
        <v>3</v>
      </c>
      <c r="I6" s="193" t="s">
        <v>2</v>
      </c>
      <c r="J6" s="193" t="s">
        <v>3</v>
      </c>
      <c r="K6" s="193" t="s">
        <v>2</v>
      </c>
      <c r="L6" s="193" t="s">
        <v>3</v>
      </c>
      <c r="M6" s="193" t="s">
        <v>2</v>
      </c>
      <c r="N6" s="193" t="s">
        <v>3</v>
      </c>
      <c r="O6" s="193" t="s">
        <v>2</v>
      </c>
      <c r="P6" s="193" t="s">
        <v>3</v>
      </c>
      <c r="Q6" s="193" t="s">
        <v>2</v>
      </c>
      <c r="R6" s="193" t="s">
        <v>3</v>
      </c>
      <c r="S6" s="193" t="s">
        <v>2</v>
      </c>
      <c r="T6" s="193" t="s">
        <v>3</v>
      </c>
      <c r="U6" s="38"/>
      <c r="V6" s="580" t="s">
        <v>96</v>
      </c>
      <c r="W6" s="659"/>
      <c r="X6" s="659"/>
      <c r="Y6" s="659"/>
      <c r="Z6" s="659"/>
      <c r="AA6" s="659"/>
      <c r="AB6" s="659"/>
      <c r="AC6" s="659"/>
      <c r="AD6" s="659"/>
    </row>
    <row r="7" spans="2:30">
      <c r="B7" s="591"/>
      <c r="C7" s="185" t="s">
        <v>89</v>
      </c>
      <c r="D7" s="185" t="s">
        <v>89</v>
      </c>
      <c r="E7" s="185" t="s">
        <v>89</v>
      </c>
      <c r="F7" s="185" t="s">
        <v>89</v>
      </c>
      <c r="G7" s="185" t="s">
        <v>89</v>
      </c>
      <c r="H7" s="185" t="s">
        <v>89</v>
      </c>
      <c r="I7" s="185" t="s">
        <v>89</v>
      </c>
      <c r="J7" s="185" t="s">
        <v>89</v>
      </c>
      <c r="K7" s="185" t="s">
        <v>89</v>
      </c>
      <c r="L7" s="185" t="s">
        <v>89</v>
      </c>
      <c r="M7" s="185" t="s">
        <v>89</v>
      </c>
      <c r="N7" s="185" t="s">
        <v>89</v>
      </c>
      <c r="O7" s="185" t="s">
        <v>89</v>
      </c>
      <c r="P7" s="185" t="s">
        <v>89</v>
      </c>
      <c r="Q7" s="185" t="s">
        <v>89</v>
      </c>
      <c r="R7" s="185" t="s">
        <v>89</v>
      </c>
      <c r="S7" s="185" t="s">
        <v>89</v>
      </c>
      <c r="T7" s="185" t="s">
        <v>89</v>
      </c>
      <c r="U7" s="184"/>
      <c r="V7" s="185" t="s">
        <v>89</v>
      </c>
      <c r="W7" s="185" t="s">
        <v>89</v>
      </c>
      <c r="X7" s="185" t="s">
        <v>89</v>
      </c>
      <c r="Y7" s="185" t="s">
        <v>89</v>
      </c>
      <c r="Z7" s="185" t="s">
        <v>89</v>
      </c>
      <c r="AA7" s="185" t="s">
        <v>89</v>
      </c>
      <c r="AB7" s="185" t="s">
        <v>89</v>
      </c>
      <c r="AC7" s="185" t="s">
        <v>89</v>
      </c>
      <c r="AD7" s="185" t="s">
        <v>89</v>
      </c>
    </row>
    <row r="8" spans="2:30">
      <c r="B8" s="186" t="s">
        <v>28</v>
      </c>
      <c r="C8" s="32">
        <v>1361.2349314177493</v>
      </c>
      <c r="D8" s="32">
        <v>1393.9478506837047</v>
      </c>
      <c r="E8" s="32">
        <v>1397.986885341639</v>
      </c>
      <c r="F8" s="32">
        <v>1489.7348085313965</v>
      </c>
      <c r="G8" s="32">
        <v>2220.0400278215116</v>
      </c>
      <c r="H8" s="32">
        <v>2712.6340832810915</v>
      </c>
      <c r="I8" s="32">
        <v>1299.0115433031222</v>
      </c>
      <c r="J8" s="32">
        <v>1458.6160576542331</v>
      </c>
      <c r="K8" s="32">
        <v>1869.442028512661</v>
      </c>
      <c r="L8" s="32">
        <v>2176.3122827216071</v>
      </c>
      <c r="M8" s="32">
        <v>1419.8701165254238</v>
      </c>
      <c r="N8" s="32">
        <v>2265.060684610884</v>
      </c>
      <c r="O8" s="32">
        <v>3192.2712158808936</v>
      </c>
      <c r="P8" s="32">
        <v>2929.4951879699252</v>
      </c>
      <c r="Q8" s="32">
        <v>1783.470516801854</v>
      </c>
      <c r="R8" s="32">
        <v>2276.346220445063</v>
      </c>
      <c r="S8" s="32">
        <v>1665.3340251039533</v>
      </c>
      <c r="T8" s="32">
        <v>1832.8037998659468</v>
      </c>
      <c r="U8" s="32"/>
      <c r="V8" s="58">
        <v>32.712919265955406</v>
      </c>
      <c r="W8" s="58">
        <v>91.747923189757557</v>
      </c>
      <c r="X8" s="58">
        <v>492.59405545957998</v>
      </c>
      <c r="Y8" s="58">
        <v>159.60451435111099</v>
      </c>
      <c r="Z8" s="58">
        <v>306.87025420894611</v>
      </c>
      <c r="AA8" s="58">
        <v>845.1905680854602</v>
      </c>
      <c r="AB8" s="58">
        <v>-262.77602791096842</v>
      </c>
      <c r="AC8" s="58">
        <v>492.87570364320891</v>
      </c>
      <c r="AD8" s="58">
        <v>167.46977476199345</v>
      </c>
    </row>
    <row r="9" spans="2:30">
      <c r="B9" s="27" t="s">
        <v>29</v>
      </c>
      <c r="C9" s="32">
        <v>3830.9772999445222</v>
      </c>
      <c r="D9" s="32">
        <v>3886.3531989588082</v>
      </c>
      <c r="E9" s="32">
        <v>4881.1600289218295</v>
      </c>
      <c r="F9" s="32">
        <v>5044.1013957017803</v>
      </c>
      <c r="G9" s="32">
        <v>4052.4235413117094</v>
      </c>
      <c r="H9" s="32">
        <v>4597.6397195833542</v>
      </c>
      <c r="I9" s="32">
        <v>2851.6560657938912</v>
      </c>
      <c r="J9" s="32">
        <v>3064.1959103508352</v>
      </c>
      <c r="K9" s="32">
        <v>4601.1495091850493</v>
      </c>
      <c r="L9" s="32">
        <v>6166.7618403739598</v>
      </c>
      <c r="M9" s="32">
        <v>5667.5135275423727</v>
      </c>
      <c r="N9" s="32">
        <v>5287.601878291398</v>
      </c>
      <c r="O9" s="32">
        <v>8672.1310421836224</v>
      </c>
      <c r="P9" s="32">
        <v>10010.06284461153</v>
      </c>
      <c r="Q9" s="32">
        <v>5158.5783267670913</v>
      </c>
      <c r="R9" s="32">
        <v>6507.0947079276766</v>
      </c>
      <c r="S9" s="32">
        <v>4190.8225089635671</v>
      </c>
      <c r="T9" s="32">
        <v>4502.7594709691311</v>
      </c>
      <c r="U9" s="32"/>
      <c r="V9" s="58">
        <v>55.375899014286006</v>
      </c>
      <c r="W9" s="58">
        <v>162.94136677995084</v>
      </c>
      <c r="X9" s="58">
        <v>545.21617827164482</v>
      </c>
      <c r="Y9" s="58">
        <v>212.53984455694399</v>
      </c>
      <c r="Z9" s="58">
        <v>1565.6123311889105</v>
      </c>
      <c r="AA9" s="58">
        <v>-379.91164925097473</v>
      </c>
      <c r="AB9" s="58">
        <v>1337.9318024279073</v>
      </c>
      <c r="AC9" s="58">
        <v>1348.5163811605853</v>
      </c>
      <c r="AD9" s="58">
        <v>311.93696200556406</v>
      </c>
    </row>
    <row r="10" spans="2:30">
      <c r="B10" s="27" t="s">
        <v>30</v>
      </c>
      <c r="C10" s="32">
        <v>1575.3367949036788</v>
      </c>
      <c r="D10" s="32">
        <v>1592.3988778459511</v>
      </c>
      <c r="E10" s="32">
        <v>1706.7596459857061</v>
      </c>
      <c r="F10" s="32">
        <v>1956.4106444619101</v>
      </c>
      <c r="G10" s="32">
        <v>983.07044277179875</v>
      </c>
      <c r="H10" s="32">
        <v>1119.9033828422625</v>
      </c>
      <c r="I10" s="32">
        <v>1348.8814031554211</v>
      </c>
      <c r="J10" s="32">
        <v>829.60786330878284</v>
      </c>
      <c r="K10" s="32">
        <v>1652.9876778494927</v>
      </c>
      <c r="L10" s="32">
        <v>2044.5241222299169</v>
      </c>
      <c r="M10" s="32">
        <v>1291.5197563559323</v>
      </c>
      <c r="N10" s="32">
        <v>1010.4108250438853</v>
      </c>
      <c r="O10" s="32">
        <v>2399.9916749379654</v>
      </c>
      <c r="P10" s="32">
        <v>2367.5404385964912</v>
      </c>
      <c r="Q10" s="32">
        <v>1216.3461506373117</v>
      </c>
      <c r="R10" s="32">
        <v>1622.1429450625869</v>
      </c>
      <c r="S10" s="32">
        <v>1421.6607382638422</v>
      </c>
      <c r="T10" s="32">
        <v>1527.3835584507294</v>
      </c>
      <c r="U10" s="32"/>
      <c r="V10" s="58">
        <v>17.062082942272355</v>
      </c>
      <c r="W10" s="58">
        <v>249.65099847620399</v>
      </c>
      <c r="X10" s="58">
        <v>136.83294007046379</v>
      </c>
      <c r="Y10" s="58">
        <v>-519.2735398466383</v>
      </c>
      <c r="Z10" s="58">
        <v>391.5364443804242</v>
      </c>
      <c r="AA10" s="58">
        <v>-281.10893131204693</v>
      </c>
      <c r="AB10" s="58">
        <v>-32.451236341474214</v>
      </c>
      <c r="AC10" s="58">
        <v>405.79679442527527</v>
      </c>
      <c r="AD10" s="58">
        <v>105.72282018688725</v>
      </c>
    </row>
    <row r="11" spans="2:30">
      <c r="B11" s="27" t="s">
        <v>40</v>
      </c>
      <c r="C11" s="32">
        <v>1161.7393681250358</v>
      </c>
      <c r="D11" s="32">
        <v>1165.1755847404629</v>
      </c>
      <c r="E11" s="32">
        <v>1931.4870549792822</v>
      </c>
      <c r="F11" s="32">
        <v>2106.2671923358357</v>
      </c>
      <c r="G11" s="32">
        <v>952.82930101149532</v>
      </c>
      <c r="H11" s="32">
        <v>1060.3869882335923</v>
      </c>
      <c r="I11" s="32">
        <v>863.1948992950654</v>
      </c>
      <c r="J11" s="32">
        <v>850.42247406351464</v>
      </c>
      <c r="K11" s="32">
        <v>1227.0716944464148</v>
      </c>
      <c r="L11" s="32">
        <v>1558.5386712257614</v>
      </c>
      <c r="M11" s="32">
        <v>2861.9919703389828</v>
      </c>
      <c r="N11" s="32">
        <v>2234.1653130485665</v>
      </c>
      <c r="O11" s="32">
        <v>5979.0417866004973</v>
      </c>
      <c r="P11" s="32">
        <v>7069.1593483709266</v>
      </c>
      <c r="Q11" s="32">
        <v>1434.2662108922361</v>
      </c>
      <c r="R11" s="32">
        <v>2431.0449930458972</v>
      </c>
      <c r="S11" s="32">
        <v>1302.6822250526479</v>
      </c>
      <c r="T11" s="32">
        <v>1411.3066142024441</v>
      </c>
      <c r="U11" s="32"/>
      <c r="V11" s="58">
        <v>3.4362166154271563</v>
      </c>
      <c r="W11" s="58">
        <v>174.7801373565535</v>
      </c>
      <c r="X11" s="58">
        <v>107.557687222097</v>
      </c>
      <c r="Y11" s="58">
        <v>-12.772425231550756</v>
      </c>
      <c r="Z11" s="58">
        <v>331.46697677934662</v>
      </c>
      <c r="AA11" s="58">
        <v>-627.82665729041628</v>
      </c>
      <c r="AB11" s="58">
        <v>1090.1175617704293</v>
      </c>
      <c r="AC11" s="58">
        <v>996.77878215366104</v>
      </c>
      <c r="AD11" s="58">
        <v>108.62438914979612</v>
      </c>
    </row>
    <row r="12" spans="2:30">
      <c r="B12" s="27" t="s">
        <v>41</v>
      </c>
      <c r="C12" s="32">
        <v>781.06780460275843</v>
      </c>
      <c r="D12" s="32">
        <v>820.15819228233852</v>
      </c>
      <c r="E12" s="32">
        <v>1382.9551505881695</v>
      </c>
      <c r="F12" s="32">
        <v>1486.3604178975036</v>
      </c>
      <c r="G12" s="32">
        <v>615.47375094355925</v>
      </c>
      <c r="H12" s="32">
        <v>658.96637990066029</v>
      </c>
      <c r="I12" s="32">
        <v>1050.7142891910037</v>
      </c>
      <c r="J12" s="32">
        <v>1031.7015427259046</v>
      </c>
      <c r="K12" s="32">
        <v>1196.2450819207036</v>
      </c>
      <c r="L12" s="32">
        <v>1542.0215564404434</v>
      </c>
      <c r="M12" s="32">
        <v>1565.0630349576272</v>
      </c>
      <c r="N12" s="32">
        <v>1686.3038794616734</v>
      </c>
      <c r="O12" s="32">
        <v>478.01382133995031</v>
      </c>
      <c r="P12" s="32">
        <v>2796.8086340852133</v>
      </c>
      <c r="Q12" s="32">
        <v>1597.8076500579375</v>
      </c>
      <c r="R12" s="32">
        <v>3190.1427607788596</v>
      </c>
      <c r="S12" s="32">
        <v>946.86852084737768</v>
      </c>
      <c r="T12" s="32">
        <v>1052.2419743503813</v>
      </c>
      <c r="U12" s="32"/>
      <c r="V12" s="58">
        <v>39.09038767958009</v>
      </c>
      <c r="W12" s="58">
        <v>103.40526730933402</v>
      </c>
      <c r="X12" s="58">
        <v>43.492628957101033</v>
      </c>
      <c r="Y12" s="58">
        <v>-19.012746465099099</v>
      </c>
      <c r="Z12" s="58">
        <v>345.77647451973985</v>
      </c>
      <c r="AA12" s="58">
        <v>121.24084450404621</v>
      </c>
      <c r="AB12" s="58">
        <v>2318.7948127452628</v>
      </c>
      <c r="AC12" s="58">
        <v>1592.3351107209221</v>
      </c>
      <c r="AD12" s="58">
        <v>105.37345350300359</v>
      </c>
    </row>
    <row r="13" spans="2:30">
      <c r="B13" s="27" t="s">
        <v>31</v>
      </c>
      <c r="C13" s="32">
        <v>184.57777667246953</v>
      </c>
      <c r="D13" s="32">
        <v>167.32708652367185</v>
      </c>
      <c r="E13" s="32">
        <v>142.05064434494841</v>
      </c>
      <c r="F13" s="32">
        <v>129.1241656955473</v>
      </c>
      <c r="G13" s="32">
        <v>124.63316496646326</v>
      </c>
      <c r="H13" s="32">
        <v>123.86711433669289</v>
      </c>
      <c r="I13" s="32">
        <v>335.56658022826451</v>
      </c>
      <c r="J13" s="32">
        <v>177.92614556109922</v>
      </c>
      <c r="K13" s="32">
        <v>111.54874459181502</v>
      </c>
      <c r="L13" s="32">
        <v>192.14326090720226</v>
      </c>
      <c r="M13" s="32">
        <v>152.43831567796613</v>
      </c>
      <c r="N13" s="32">
        <v>173.04242246928024</v>
      </c>
      <c r="O13" s="32">
        <v>1140.5339950372208</v>
      </c>
      <c r="P13" s="32">
        <v>402.98159147869671</v>
      </c>
      <c r="Q13" s="32">
        <v>254.291033603708</v>
      </c>
      <c r="R13" s="32">
        <v>259.11626564673156</v>
      </c>
      <c r="S13" s="32">
        <v>169.49330390220911</v>
      </c>
      <c r="T13" s="32">
        <v>153.38441680929753</v>
      </c>
      <c r="U13" s="32"/>
      <c r="V13" s="58">
        <v>-17.250690148797673</v>
      </c>
      <c r="W13" s="58">
        <v>-12.926478649401105</v>
      </c>
      <c r="X13" s="58">
        <v>-0.76605062977036198</v>
      </c>
      <c r="Y13" s="58">
        <v>-157.64043466716529</v>
      </c>
      <c r="Z13" s="58">
        <v>80.594516315387239</v>
      </c>
      <c r="AA13" s="58">
        <v>20.604106791314109</v>
      </c>
      <c r="AB13" s="58">
        <v>-737.55240355852413</v>
      </c>
      <c r="AC13" s="58">
        <v>4.8252320430235613</v>
      </c>
      <c r="AD13" s="58">
        <v>-16.108887092911573</v>
      </c>
    </row>
    <row r="14" spans="2:30">
      <c r="B14" s="27" t="s">
        <v>32</v>
      </c>
      <c r="C14" s="32">
        <v>113.74542058041435</v>
      </c>
      <c r="D14" s="32">
        <v>97.280196068488749</v>
      </c>
      <c r="E14" s="32">
        <v>111.47233515948722</v>
      </c>
      <c r="F14" s="32">
        <v>114.67612455622104</v>
      </c>
      <c r="G14" s="32">
        <v>83.041745422390903</v>
      </c>
      <c r="H14" s="32">
        <v>85.918595746732876</v>
      </c>
      <c r="I14" s="32">
        <v>82.836601208459214</v>
      </c>
      <c r="J14" s="32">
        <v>87.973779203294541</v>
      </c>
      <c r="K14" s="32">
        <v>114.24923398822611</v>
      </c>
      <c r="L14" s="32">
        <v>154.91423476454295</v>
      </c>
      <c r="M14" s="32">
        <v>97.256769067796611</v>
      </c>
      <c r="N14" s="32">
        <v>118.26448800468108</v>
      </c>
      <c r="O14" s="32">
        <v>273.12522332506205</v>
      </c>
      <c r="P14" s="32">
        <v>190.6826441102757</v>
      </c>
      <c r="Q14" s="32">
        <v>143.75787717265354</v>
      </c>
      <c r="R14" s="32">
        <v>169.12318150208623</v>
      </c>
      <c r="S14" s="32">
        <v>103.96306330276873</v>
      </c>
      <c r="T14" s="32">
        <v>103.48000347101701</v>
      </c>
      <c r="U14" s="32"/>
      <c r="V14" s="58">
        <v>-16.465224511925598</v>
      </c>
      <c r="W14" s="58">
        <v>3.2037893967338249</v>
      </c>
      <c r="X14" s="58">
        <v>2.876850324341973</v>
      </c>
      <c r="Y14" s="58">
        <v>5.1371779948353264</v>
      </c>
      <c r="Z14" s="58">
        <v>40.665000776316845</v>
      </c>
      <c r="AA14" s="58">
        <v>21.007718936884473</v>
      </c>
      <c r="AB14" s="58">
        <v>-82.442579214786349</v>
      </c>
      <c r="AC14" s="58">
        <v>25.365304329432689</v>
      </c>
      <c r="AD14" s="58">
        <v>-0.48305983175171718</v>
      </c>
    </row>
    <row r="15" spans="2:30">
      <c r="B15" s="27" t="s">
        <v>38</v>
      </c>
      <c r="C15" s="32">
        <v>7.0870365198094589</v>
      </c>
      <c r="D15" s="32">
        <v>10.811550800331286</v>
      </c>
      <c r="E15" s="32">
        <v>7.6923106871714992</v>
      </c>
      <c r="F15" s="32">
        <v>9.4999585354616656</v>
      </c>
      <c r="G15" s="32">
        <v>7.5411969719843812</v>
      </c>
      <c r="H15" s="32">
        <v>7.3920164440372247</v>
      </c>
      <c r="I15" s="32">
        <v>6.4844192682108073</v>
      </c>
      <c r="J15" s="32">
        <v>4.0395557139463047</v>
      </c>
      <c r="K15" s="32">
        <v>51.786103269735442</v>
      </c>
      <c r="L15" s="32">
        <v>49.805943559556788</v>
      </c>
      <c r="M15" s="32">
        <v>2.9272722457627114</v>
      </c>
      <c r="N15" s="32">
        <v>0.47362785254534817</v>
      </c>
      <c r="O15" s="32">
        <v>14.580074441687344</v>
      </c>
      <c r="P15" s="32">
        <v>10.671052631578947</v>
      </c>
      <c r="Q15" s="32">
        <v>39.944493626882966</v>
      </c>
      <c r="R15" s="32">
        <v>41.448404033379695</v>
      </c>
      <c r="S15" s="32">
        <v>11.894372967910131</v>
      </c>
      <c r="T15" s="32">
        <v>12.278157069504124</v>
      </c>
      <c r="U15" s="32"/>
      <c r="V15" s="58">
        <v>3.7245142805218272</v>
      </c>
      <c r="W15" s="58">
        <v>1.8076478482901663</v>
      </c>
      <c r="X15" s="58">
        <v>-0.14918052794715653</v>
      </c>
      <c r="Y15" s="58">
        <v>-2.4448635542645025</v>
      </c>
      <c r="Z15" s="58">
        <v>-1.9801597101786541</v>
      </c>
      <c r="AA15" s="58">
        <v>-2.4536443932173633</v>
      </c>
      <c r="AB15" s="58">
        <v>-3.9090218101083973</v>
      </c>
      <c r="AC15" s="58">
        <v>1.503910406496729</v>
      </c>
      <c r="AD15" s="58">
        <v>0.38378410159399223</v>
      </c>
    </row>
    <row r="16" spans="2:30">
      <c r="B16" s="27" t="s">
        <v>39</v>
      </c>
      <c r="C16" s="32">
        <v>1310.9225485432248</v>
      </c>
      <c r="D16" s="32">
        <v>1251.017382147626</v>
      </c>
      <c r="E16" s="32">
        <v>1093.2845340526712</v>
      </c>
      <c r="F16" s="32">
        <v>1192.6472777040028</v>
      </c>
      <c r="G16" s="32">
        <v>754.22661526516674</v>
      </c>
      <c r="H16" s="32">
        <v>685.01496865506112</v>
      </c>
      <c r="I16" s="32">
        <v>1170.5827903658947</v>
      </c>
      <c r="J16" s="32">
        <v>1172.9644769145482</v>
      </c>
      <c r="K16" s="32">
        <v>1861.5152344137882</v>
      </c>
      <c r="L16" s="32">
        <v>2041.9827276662052</v>
      </c>
      <c r="M16" s="32">
        <v>2082.8029872881361</v>
      </c>
      <c r="N16" s="32">
        <v>2633.3999063779984</v>
      </c>
      <c r="O16" s="32">
        <v>6114.1753473945409</v>
      </c>
      <c r="P16" s="32">
        <v>6669.6500000000005</v>
      </c>
      <c r="Q16" s="32">
        <v>1690.2084287369639</v>
      </c>
      <c r="R16" s="32">
        <v>2717.0436752433934</v>
      </c>
      <c r="S16" s="32">
        <v>1188.1321356854371</v>
      </c>
      <c r="T16" s="32">
        <v>1211.6771577756765</v>
      </c>
      <c r="U16" s="32"/>
      <c r="V16" s="58">
        <v>-59.905166395598826</v>
      </c>
      <c r="W16" s="58">
        <v>99.362743651331584</v>
      </c>
      <c r="X16" s="58">
        <v>-69.211646610105618</v>
      </c>
      <c r="Y16" s="58">
        <v>2.3816865486535335</v>
      </c>
      <c r="Z16" s="58">
        <v>180.46749325241694</v>
      </c>
      <c r="AA16" s="58">
        <v>550.59691908986224</v>
      </c>
      <c r="AB16" s="58">
        <v>555.4746526054596</v>
      </c>
      <c r="AC16" s="58">
        <v>1026.8352465064295</v>
      </c>
      <c r="AD16" s="58">
        <v>23.545022090239399</v>
      </c>
    </row>
    <row r="17" spans="2:30">
      <c r="B17" s="27" t="s">
        <v>33</v>
      </c>
      <c r="C17" s="32">
        <v>441.21036615461134</v>
      </c>
      <c r="D17" s="32">
        <v>355.9667155147643</v>
      </c>
      <c r="E17" s="32">
        <v>398.8650321199143</v>
      </c>
      <c r="F17" s="32">
        <v>388.96280088891285</v>
      </c>
      <c r="G17" s="32">
        <v>329.85544266396346</v>
      </c>
      <c r="H17" s="32">
        <v>390.09549018662318</v>
      </c>
      <c r="I17" s="32">
        <v>211.30712319570327</v>
      </c>
      <c r="J17" s="32">
        <v>210.56250336580342</v>
      </c>
      <c r="K17" s="32">
        <v>316.19029221930629</v>
      </c>
      <c r="L17" s="32">
        <v>388.61696416204984</v>
      </c>
      <c r="M17" s="32">
        <v>336.64726694915248</v>
      </c>
      <c r="N17" s="32">
        <v>332.07264482153312</v>
      </c>
      <c r="O17" s="32">
        <v>693.30098014888347</v>
      </c>
      <c r="P17" s="32">
        <v>580.11715538847125</v>
      </c>
      <c r="Q17" s="32">
        <v>353.63120278099649</v>
      </c>
      <c r="R17" s="32">
        <v>232.99976703755215</v>
      </c>
      <c r="S17" s="32">
        <v>372.24483674674713</v>
      </c>
      <c r="T17" s="32">
        <v>361.70299117882922</v>
      </c>
      <c r="U17" s="32"/>
      <c r="V17" s="58">
        <v>-85.243650639847033</v>
      </c>
      <c r="W17" s="58">
        <v>-9.9022312310014513</v>
      </c>
      <c r="X17" s="58">
        <v>60.240047522659722</v>
      </c>
      <c r="Y17" s="58">
        <v>-0.74461982989984676</v>
      </c>
      <c r="Z17" s="58">
        <v>72.426671942743553</v>
      </c>
      <c r="AA17" s="58">
        <v>-4.5746221276193637</v>
      </c>
      <c r="AB17" s="58">
        <v>-113.18382476041222</v>
      </c>
      <c r="AC17" s="58">
        <v>-120.63143574344434</v>
      </c>
      <c r="AD17" s="58">
        <v>-10.541845567917903</v>
      </c>
    </row>
    <row r="18" spans="2:30">
      <c r="B18" s="27" t="s">
        <v>35</v>
      </c>
      <c r="C18" s="32">
        <v>14.15097029058979</v>
      </c>
      <c r="D18" s="32">
        <v>13.234525463549858</v>
      </c>
      <c r="E18" s="32">
        <v>1.6960936066075252</v>
      </c>
      <c r="F18" s="32">
        <v>2.1525689043063503</v>
      </c>
      <c r="G18" s="32">
        <v>18.366777018137896</v>
      </c>
      <c r="H18" s="32">
        <v>57.544046872739543</v>
      </c>
      <c r="I18" s="32">
        <v>4.2749588788183948</v>
      </c>
      <c r="J18" s="32">
        <v>1.363216124178348</v>
      </c>
      <c r="K18" s="32">
        <v>3.4225427335272007</v>
      </c>
      <c r="L18" s="32">
        <v>3.9675631925207764</v>
      </c>
      <c r="M18" s="32">
        <v>5.1382627118644066</v>
      </c>
      <c r="N18" s="32">
        <v>15.974991222937389</v>
      </c>
      <c r="O18" s="32">
        <v>30.79890818858561</v>
      </c>
      <c r="P18" s="32">
        <v>43.693157894736842</v>
      </c>
      <c r="Q18" s="32">
        <v>11.085663962920046</v>
      </c>
      <c r="R18" s="32">
        <v>3.6277260083449234</v>
      </c>
      <c r="S18" s="32">
        <v>10.940445523585666</v>
      </c>
      <c r="T18" s="32">
        <v>20.255490849681028</v>
      </c>
      <c r="U18" s="32"/>
      <c r="V18" s="58">
        <v>-0.91644482703993191</v>
      </c>
      <c r="W18" s="58">
        <v>0.45647529769882511</v>
      </c>
      <c r="X18" s="58">
        <v>39.177269854601647</v>
      </c>
      <c r="Y18" s="58">
        <v>-2.9117427546400467</v>
      </c>
      <c r="Z18" s="58">
        <v>0.54502045899357565</v>
      </c>
      <c r="AA18" s="58">
        <v>10.836728511072982</v>
      </c>
      <c r="AB18" s="58">
        <v>12.894249706151232</v>
      </c>
      <c r="AC18" s="58">
        <v>-7.4579379545751223</v>
      </c>
      <c r="AD18" s="58">
        <v>9.3150453260953618</v>
      </c>
    </row>
    <row r="19" spans="2:30">
      <c r="B19" s="27" t="s">
        <v>36</v>
      </c>
      <c r="C19" s="32">
        <v>20.684496967841906</v>
      </c>
      <c r="D19" s="32">
        <v>21.51038774233896</v>
      </c>
      <c r="E19" s="32">
        <v>13.228553352429156</v>
      </c>
      <c r="F19" s="32">
        <v>15.613971110328194</v>
      </c>
      <c r="G19" s="32">
        <v>41.496210882739874</v>
      </c>
      <c r="H19" s="32">
        <v>46.833659401070562</v>
      </c>
      <c r="I19" s="32">
        <v>29.36845417925478</v>
      </c>
      <c r="J19" s="32">
        <v>36.438920567038892</v>
      </c>
      <c r="K19" s="32">
        <v>17.118058727569334</v>
      </c>
      <c r="L19" s="32">
        <v>25.72711565096953</v>
      </c>
      <c r="M19" s="32">
        <v>125.07109110169492</v>
      </c>
      <c r="N19" s="32">
        <v>17.736190754827387</v>
      </c>
      <c r="O19" s="32">
        <v>66.143014888337461</v>
      </c>
      <c r="P19" s="32">
        <v>156.71630325814536</v>
      </c>
      <c r="Q19" s="32">
        <v>13.200616454229433</v>
      </c>
      <c r="R19" s="32">
        <v>9.1170375521557716</v>
      </c>
      <c r="S19" s="32">
        <v>26.36087690830017</v>
      </c>
      <c r="T19" s="32">
        <v>28.307002178362399</v>
      </c>
      <c r="U19" s="32"/>
      <c r="V19" s="58">
        <v>0.82589077449705428</v>
      </c>
      <c r="W19" s="58">
        <v>2.3854177578990381</v>
      </c>
      <c r="X19" s="58">
        <v>5.3374485183306888</v>
      </c>
      <c r="Y19" s="58">
        <v>7.0704663877841121</v>
      </c>
      <c r="Z19" s="58">
        <v>8.6090569234001961</v>
      </c>
      <c r="AA19" s="58">
        <v>-107.33490034686753</v>
      </c>
      <c r="AB19" s="58">
        <v>90.573288369807898</v>
      </c>
      <c r="AC19" s="58">
        <v>-4.0835789020736613</v>
      </c>
      <c r="AD19" s="58">
        <v>1.9461252700622289</v>
      </c>
    </row>
    <row r="20" spans="2:30">
      <c r="B20" s="27" t="s">
        <v>37</v>
      </c>
      <c r="C20" s="32">
        <v>4.3466460696726799</v>
      </c>
      <c r="D20" s="32">
        <v>4.2725723847675061</v>
      </c>
      <c r="E20" s="32">
        <v>3.5503929475235685</v>
      </c>
      <c r="F20" s="32">
        <v>4.3794146182823388</v>
      </c>
      <c r="G20" s="32">
        <v>3.3710442771798905</v>
      </c>
      <c r="H20" s="32">
        <v>9.1288014177557031</v>
      </c>
      <c r="I20" s="32">
        <v>9.6847885196374612</v>
      </c>
      <c r="J20" s="32">
        <v>1.8427377841134078</v>
      </c>
      <c r="K20" s="32">
        <v>2.2535378395630894</v>
      </c>
      <c r="L20" s="32">
        <v>2.2389170706371191</v>
      </c>
      <c r="M20" s="32">
        <v>1.1633792372881355</v>
      </c>
      <c r="N20" s="32">
        <v>15.150345231129318</v>
      </c>
      <c r="O20" s="32">
        <v>0</v>
      </c>
      <c r="P20" s="32">
        <v>22.117192982456142</v>
      </c>
      <c r="Q20" s="32">
        <v>3.1385005793742757</v>
      </c>
      <c r="R20" s="32">
        <v>0</v>
      </c>
      <c r="S20" s="32">
        <v>4.0215346939262506</v>
      </c>
      <c r="T20" s="32">
        <v>5.3002181953105367</v>
      </c>
      <c r="U20" s="32"/>
      <c r="V20" s="58">
        <v>-7.4073684905173742E-2</v>
      </c>
      <c r="W20" s="58">
        <v>0.82902167075877031</v>
      </c>
      <c r="X20" s="58">
        <v>5.7577571405758121</v>
      </c>
      <c r="Y20" s="58">
        <v>-7.8420507355240536</v>
      </c>
      <c r="Z20" s="58">
        <v>-1.4620768925970307E-2</v>
      </c>
      <c r="AA20" s="58">
        <v>13.986965993841183</v>
      </c>
      <c r="AB20" s="58">
        <v>22.117192982456142</v>
      </c>
      <c r="AC20" s="58">
        <v>-3.1385005793742757</v>
      </c>
      <c r="AD20" s="58">
        <v>1.2786835013842861</v>
      </c>
    </row>
    <row r="21" spans="2:30">
      <c r="B21" s="27" t="s">
        <v>34</v>
      </c>
      <c r="C21" s="32">
        <v>25.366670747804793</v>
      </c>
      <c r="D21" s="32">
        <v>9.1793073373561178</v>
      </c>
      <c r="E21" s="32">
        <v>18.996679829806173</v>
      </c>
      <c r="F21" s="32">
        <v>19.360552047480965</v>
      </c>
      <c r="G21" s="32">
        <v>21.376531153622192</v>
      </c>
      <c r="H21" s="32">
        <v>30.06632396200029</v>
      </c>
      <c r="I21" s="32">
        <v>10.094947129909366</v>
      </c>
      <c r="J21" s="32">
        <v>49.159870119585008</v>
      </c>
      <c r="K21" s="32">
        <v>25.330317753032137</v>
      </c>
      <c r="L21" s="32">
        <v>29.511288088642662</v>
      </c>
      <c r="M21" s="32">
        <v>25.207240466101698</v>
      </c>
      <c r="N21" s="32">
        <v>61.795277940315984</v>
      </c>
      <c r="O21" s="32">
        <v>41.707270471464014</v>
      </c>
      <c r="P21" s="32">
        <v>49.906604010025063</v>
      </c>
      <c r="Q21" s="32">
        <v>3.3689803012746231</v>
      </c>
      <c r="R21" s="32">
        <v>1.7769332406119611</v>
      </c>
      <c r="S21" s="32">
        <v>21.318239024477545</v>
      </c>
      <c r="T21" s="32">
        <v>21.643772815952318</v>
      </c>
      <c r="U21" s="32"/>
      <c r="V21" s="58">
        <v>-16.187363410448675</v>
      </c>
      <c r="W21" s="58">
        <v>0.36387221767479261</v>
      </c>
      <c r="X21" s="58">
        <v>8.6897928083780975</v>
      </c>
      <c r="Y21" s="58">
        <v>39.064922989675644</v>
      </c>
      <c r="Z21" s="58">
        <v>4.1809703356105246</v>
      </c>
      <c r="AA21" s="58">
        <v>36.588037474214289</v>
      </c>
      <c r="AB21" s="58">
        <v>8.1993335385610493</v>
      </c>
      <c r="AC21" s="58">
        <v>-1.592047060662662</v>
      </c>
      <c r="AD21" s="58">
        <v>0.32553379147477202</v>
      </c>
    </row>
    <row r="22" spans="2:30">
      <c r="B22" s="27" t="s">
        <v>42</v>
      </c>
      <c r="C22" s="32">
        <v>674.50899221395389</v>
      </c>
      <c r="D22" s="32">
        <v>683.22170579585224</v>
      </c>
      <c r="E22" s="32">
        <v>540.21311577073902</v>
      </c>
      <c r="F22" s="32">
        <v>580.45900566411012</v>
      </c>
      <c r="G22" s="32">
        <v>184.4447779670887</v>
      </c>
      <c r="H22" s="32">
        <v>201.19748203693879</v>
      </c>
      <c r="I22" s="32">
        <v>192.17963662302787</v>
      </c>
      <c r="J22" s="32">
        <v>285.5355801061217</v>
      </c>
      <c r="K22" s="32">
        <v>1486.460586566423</v>
      </c>
      <c r="L22" s="32">
        <v>2192.0982652354569</v>
      </c>
      <c r="M22" s="32">
        <v>531.54645656779667</v>
      </c>
      <c r="N22" s="32">
        <v>473.39289643066121</v>
      </c>
      <c r="O22" s="32">
        <v>495.5243424317618</v>
      </c>
      <c r="P22" s="32">
        <v>438.97086466165416</v>
      </c>
      <c r="Q22" s="32">
        <v>659.89059096176129</v>
      </c>
      <c r="R22" s="32">
        <v>649.99114394993046</v>
      </c>
      <c r="S22" s="32">
        <v>541.29972372526447</v>
      </c>
      <c r="T22" s="32">
        <v>611.26731379190653</v>
      </c>
      <c r="U22" s="32"/>
      <c r="V22" s="58">
        <v>8.7127135818983561</v>
      </c>
      <c r="W22" s="58">
        <v>40.2458898933711</v>
      </c>
      <c r="X22" s="58">
        <v>16.752704069850097</v>
      </c>
      <c r="Y22" s="58">
        <v>93.355943483093824</v>
      </c>
      <c r="Z22" s="58">
        <v>705.6376786690339</v>
      </c>
      <c r="AA22" s="58">
        <v>-58.153560137135457</v>
      </c>
      <c r="AB22" s="58">
        <v>-56.553477770107634</v>
      </c>
      <c r="AC22" s="58">
        <v>-9.89944701183083</v>
      </c>
      <c r="AD22" s="58">
        <v>69.96759006664206</v>
      </c>
    </row>
    <row r="23" spans="2:30">
      <c r="B23" s="27" t="s">
        <v>43</v>
      </c>
      <c r="C23" s="32">
        <v>372.23502075641341</v>
      </c>
      <c r="D23" s="32">
        <v>397.20722140527016</v>
      </c>
      <c r="E23" s="32">
        <v>123.06784393336855</v>
      </c>
      <c r="F23" s="32">
        <v>144.01352692484889</v>
      </c>
      <c r="G23" s="32">
        <v>103.59235555459701</v>
      </c>
      <c r="H23" s="32">
        <v>128.40309977335195</v>
      </c>
      <c r="I23" s="32">
        <v>409.55376384692852</v>
      </c>
      <c r="J23" s="32">
        <v>333.80506137641567</v>
      </c>
      <c r="K23" s="32">
        <v>838.90360096460745</v>
      </c>
      <c r="L23" s="32">
        <v>953.91794148199449</v>
      </c>
      <c r="M23" s="32">
        <v>375.49761652542367</v>
      </c>
      <c r="N23" s="32">
        <v>564.75004681100052</v>
      </c>
      <c r="O23" s="32">
        <v>1023.9020223325064</v>
      </c>
      <c r="P23" s="32">
        <v>1054.1266917293233</v>
      </c>
      <c r="Q23" s="32">
        <v>503.90649826187718</v>
      </c>
      <c r="R23" s="32">
        <v>746.7880458970792</v>
      </c>
      <c r="S23" s="32">
        <v>292.93718743847802</v>
      </c>
      <c r="T23" s="32">
        <v>319.14233581491101</v>
      </c>
      <c r="U23" s="32"/>
      <c r="V23" s="59">
        <v>24.972200648856756</v>
      </c>
      <c r="W23" s="59">
        <v>20.945682991480339</v>
      </c>
      <c r="X23" s="59">
        <v>24.810744218754948</v>
      </c>
      <c r="Y23" s="59">
        <v>-75.748702470512853</v>
      </c>
      <c r="Z23" s="59">
        <v>115.01434051738704</v>
      </c>
      <c r="AA23" s="59">
        <v>189.25243028557685</v>
      </c>
      <c r="AB23" s="59">
        <v>30.224669396816921</v>
      </c>
      <c r="AC23" s="59">
        <v>242.88154763520203</v>
      </c>
      <c r="AD23" s="59">
        <v>26.205148376432987</v>
      </c>
    </row>
    <row r="24" spans="2:30">
      <c r="B24" s="188" t="s">
        <v>44</v>
      </c>
      <c r="C24" s="232">
        <v>11879.192143171424</v>
      </c>
      <c r="D24" s="232">
        <v>11869.062356371382</v>
      </c>
      <c r="E24" s="232">
        <v>13754.466300787006</v>
      </c>
      <c r="F24" s="232">
        <v>14683.763825035912</v>
      </c>
      <c r="G24" s="232">
        <v>10495.78292470938</v>
      </c>
      <c r="H24" s="232">
        <v>11914.992150262817</v>
      </c>
      <c r="I24" s="232">
        <v>9875.3922675394424</v>
      </c>
      <c r="J24" s="232">
        <v>9596.1556949394162</v>
      </c>
      <c r="K24" s="232">
        <v>15375.674241435569</v>
      </c>
      <c r="L24" s="232">
        <v>19523.082695637124</v>
      </c>
      <c r="M24" s="232">
        <v>16541.655095338981</v>
      </c>
      <c r="N24" s="232">
        <v>16889.595412521943</v>
      </c>
      <c r="O24" s="232">
        <v>30615.240682382137</v>
      </c>
      <c r="P24" s="232">
        <v>34792.699761904754</v>
      </c>
      <c r="Q24" s="232">
        <v>14866.892760139051</v>
      </c>
      <c r="R24" s="232">
        <v>20857.803810848403</v>
      </c>
      <c r="S24" s="232">
        <v>12269.97373821015</v>
      </c>
      <c r="T24" s="232">
        <v>13174.934277908771</v>
      </c>
      <c r="U24" s="55"/>
      <c r="V24" s="191"/>
      <c r="W24" s="191"/>
      <c r="X24" s="191"/>
      <c r="Y24" s="191"/>
      <c r="Z24" s="191"/>
      <c r="AA24" s="191"/>
      <c r="AB24" s="191"/>
      <c r="AC24" s="191"/>
      <c r="AD24" s="191"/>
    </row>
    <row r="25" spans="2:30">
      <c r="B25" s="11"/>
      <c r="C25" s="595"/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4"/>
      <c r="V25" s="11"/>
      <c r="W25" s="54"/>
      <c r="X25" s="11"/>
      <c r="Y25" s="54"/>
      <c r="Z25" s="11"/>
      <c r="AA25" s="54"/>
      <c r="AB25" s="11"/>
      <c r="AC25" s="54"/>
      <c r="AD25" s="11"/>
    </row>
    <row r="26" spans="2:30">
      <c r="B26" s="11"/>
      <c r="C26" s="595" t="s">
        <v>95</v>
      </c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4"/>
      <c r="V26" s="598" t="s">
        <v>98</v>
      </c>
      <c r="W26" s="660"/>
      <c r="X26" s="661"/>
      <c r="Y26" s="661"/>
      <c r="Z26" s="661"/>
      <c r="AA26" s="661"/>
      <c r="AB26" s="661"/>
      <c r="AC26" s="661"/>
      <c r="AD26" s="661"/>
    </row>
    <row r="27" spans="2:30">
      <c r="B27" s="12"/>
      <c r="C27" s="12" t="s">
        <v>67</v>
      </c>
      <c r="D27" s="12" t="s">
        <v>67</v>
      </c>
      <c r="E27" s="12" t="s">
        <v>67</v>
      </c>
      <c r="F27" s="12" t="s">
        <v>67</v>
      </c>
      <c r="G27" s="12" t="s">
        <v>67</v>
      </c>
      <c r="H27" s="12" t="s">
        <v>67</v>
      </c>
      <c r="I27" s="12" t="s">
        <v>67</v>
      </c>
      <c r="J27" s="12" t="s">
        <v>67</v>
      </c>
      <c r="K27" s="12" t="s">
        <v>67</v>
      </c>
      <c r="L27" s="12" t="s">
        <v>67</v>
      </c>
      <c r="M27" s="12" t="s">
        <v>67</v>
      </c>
      <c r="N27" s="12" t="s">
        <v>67</v>
      </c>
      <c r="O27" s="12" t="s">
        <v>67</v>
      </c>
      <c r="P27" s="12" t="s">
        <v>67</v>
      </c>
      <c r="Q27" s="12" t="s">
        <v>67</v>
      </c>
      <c r="R27" s="12" t="s">
        <v>67</v>
      </c>
      <c r="S27" s="12" t="s">
        <v>67</v>
      </c>
      <c r="T27" s="12" t="s">
        <v>67</v>
      </c>
      <c r="U27" s="54"/>
      <c r="V27" s="593" t="s">
        <v>97</v>
      </c>
      <c r="W27" s="669"/>
      <c r="X27" s="672"/>
      <c r="Y27" s="672"/>
      <c r="Z27" s="672"/>
      <c r="AA27" s="672"/>
      <c r="AB27" s="672"/>
      <c r="AC27" s="672"/>
      <c r="AD27" s="672"/>
    </row>
    <row r="28" spans="2:30">
      <c r="B28" s="51" t="s">
        <v>28</v>
      </c>
      <c r="C28" s="139">
        <v>11.458985720676594</v>
      </c>
      <c r="D28" s="52">
        <v>11.744380548606904</v>
      </c>
      <c r="E28" s="52">
        <v>10.163875898708252</v>
      </c>
      <c r="F28" s="52">
        <v>10.145456071633276</v>
      </c>
      <c r="G28" s="52">
        <v>21.151733450918172</v>
      </c>
      <c r="H28" s="52">
        <v>22.766562067951149</v>
      </c>
      <c r="I28" s="52">
        <v>13.154024752748223</v>
      </c>
      <c r="J28" s="52">
        <v>15.200004085213436</v>
      </c>
      <c r="K28" s="52">
        <v>12.15843935789653</v>
      </c>
      <c r="L28" s="52">
        <v>11.147380342797778</v>
      </c>
      <c r="M28" s="52">
        <v>8.5836036862206555</v>
      </c>
      <c r="N28" s="52">
        <v>13.410982497138852</v>
      </c>
      <c r="O28" s="52">
        <v>10.427065555352371</v>
      </c>
      <c r="P28" s="52">
        <v>8.4198559123528831</v>
      </c>
      <c r="Q28" s="52">
        <v>11.99625601378975</v>
      </c>
      <c r="R28" s="52">
        <v>10.913642879607041</v>
      </c>
      <c r="S28" s="52">
        <v>13.572433491996044</v>
      </c>
      <c r="T28" s="52">
        <v>13.911293682421796</v>
      </c>
      <c r="U28" s="32"/>
      <c r="V28" s="58">
        <v>0.28539482793030935</v>
      </c>
      <c r="W28" s="58">
        <v>-1.8419827074975359E-2</v>
      </c>
      <c r="X28" s="58">
        <v>1.6148286170329769</v>
      </c>
      <c r="Y28" s="58">
        <v>2.0459793324652136</v>
      </c>
      <c r="Z28" s="58">
        <v>-1.011059015098752</v>
      </c>
      <c r="AA28" s="58">
        <v>4.8273788109181961</v>
      </c>
      <c r="AB28" s="58">
        <v>-2.0072096429994879</v>
      </c>
      <c r="AC28" s="58">
        <v>-1.0826131341827097</v>
      </c>
      <c r="AD28" s="58">
        <v>0.33886019042575199</v>
      </c>
    </row>
    <row r="29" spans="2:30">
      <c r="B29" s="51" t="s">
        <v>29</v>
      </c>
      <c r="C29" s="52">
        <v>32.249476679663793</v>
      </c>
      <c r="D29" s="52">
        <v>32.74355700787595</v>
      </c>
      <c r="E29" s="52">
        <v>35.487818445144164</v>
      </c>
      <c r="F29" s="52">
        <v>34.351556289005103</v>
      </c>
      <c r="G29" s="52">
        <v>38.61001671224939</v>
      </c>
      <c r="H29" s="52">
        <v>38.587014255665629</v>
      </c>
      <c r="I29" s="52">
        <v>28.876382715118325</v>
      </c>
      <c r="J29" s="52">
        <v>31.931494316695542</v>
      </c>
      <c r="K29" s="52">
        <v>29.924863371425442</v>
      </c>
      <c r="L29" s="52">
        <v>31.587029243860464</v>
      </c>
      <c r="M29" s="52">
        <v>34.262070481322844</v>
      </c>
      <c r="N29" s="52">
        <v>31.306859336436034</v>
      </c>
      <c r="O29" s="52">
        <v>28.326189338678276</v>
      </c>
      <c r="P29" s="52">
        <v>28.7705838095719</v>
      </c>
      <c r="Q29" s="52">
        <v>34.698429658403228</v>
      </c>
      <c r="R29" s="52">
        <v>31.197410652329825</v>
      </c>
      <c r="S29" s="52">
        <v>34.155105775922323</v>
      </c>
      <c r="T29" s="52">
        <v>34.1767129610596</v>
      </c>
      <c r="U29" s="192"/>
      <c r="V29" s="58">
        <v>0.49408032821215642</v>
      </c>
      <c r="W29" s="58">
        <v>-1.1362621561390611</v>
      </c>
      <c r="X29" s="58">
        <v>-2.3002456583760988E-2</v>
      </c>
      <c r="Y29" s="58">
        <v>3.0551116015772166</v>
      </c>
      <c r="Z29" s="58">
        <v>1.6621658724350219</v>
      </c>
      <c r="AA29" s="58">
        <v>-2.9552111448868104</v>
      </c>
      <c r="AB29" s="58">
        <v>0.44439447089362361</v>
      </c>
      <c r="AC29" s="58">
        <v>-3.5010190060734026</v>
      </c>
      <c r="AD29" s="58">
        <v>2.160718513727744E-2</v>
      </c>
    </row>
    <row r="30" spans="2:30">
      <c r="B30" s="51" t="s">
        <v>30</v>
      </c>
      <c r="C30" s="52">
        <v>13.261312519549048</v>
      </c>
      <c r="D30" s="52">
        <v>13.416383114637039</v>
      </c>
      <c r="E30" s="52">
        <v>12.408766786451384</v>
      </c>
      <c r="F30" s="52">
        <v>13.323631922805903</v>
      </c>
      <c r="G30" s="52">
        <v>9.3663374121184884</v>
      </c>
      <c r="H30" s="52">
        <v>9.3991113776567623</v>
      </c>
      <c r="I30" s="52">
        <v>13.659015931845197</v>
      </c>
      <c r="J30" s="52">
        <v>8.6452105372392083</v>
      </c>
      <c r="K30" s="52">
        <v>10.750667917995377</v>
      </c>
      <c r="L30" s="52">
        <v>10.472342683293618</v>
      </c>
      <c r="M30" s="52">
        <v>7.8076815706298319</v>
      </c>
      <c r="N30" s="52">
        <v>5.9824454071573969</v>
      </c>
      <c r="O30" s="52">
        <v>7.8392056421724154</v>
      </c>
      <c r="P30" s="52">
        <v>6.8047045926248009</v>
      </c>
      <c r="Q30" s="52">
        <v>8.1815761387515042</v>
      </c>
      <c r="R30" s="52">
        <v>7.777151227296951</v>
      </c>
      <c r="S30" s="52">
        <v>11.586501883346518</v>
      </c>
      <c r="T30" s="52">
        <v>11.593101917872852</v>
      </c>
      <c r="U30" s="192"/>
      <c r="V30" s="58">
        <v>0.15507059508799159</v>
      </c>
      <c r="W30" s="58">
        <v>0.91486513635451949</v>
      </c>
      <c r="X30" s="58">
        <v>3.2773965538273941E-2</v>
      </c>
      <c r="Y30" s="58">
        <v>-5.0138053946059884</v>
      </c>
      <c r="Z30" s="58">
        <v>-0.27832523470175907</v>
      </c>
      <c r="AA30" s="58">
        <v>-1.825236163472435</v>
      </c>
      <c r="AB30" s="58">
        <v>-1.0345010495476146</v>
      </c>
      <c r="AC30" s="58">
        <v>-0.40442491145455328</v>
      </c>
      <c r="AD30" s="58">
        <v>6.6000345263343974E-3</v>
      </c>
    </row>
    <row r="31" spans="2:30">
      <c r="B31" s="51" t="s">
        <v>40</v>
      </c>
      <c r="C31" s="52">
        <v>9.7796159378804575</v>
      </c>
      <c r="D31" s="52">
        <v>9.8169134996159997</v>
      </c>
      <c r="E31" s="52">
        <v>14.042617232402293</v>
      </c>
      <c r="F31" s="52">
        <v>14.344191430977911</v>
      </c>
      <c r="G31" s="52">
        <v>9.0782108190169009</v>
      </c>
      <c r="H31" s="52">
        <v>8.899602910860521</v>
      </c>
      <c r="I31" s="52">
        <v>8.740866954038875</v>
      </c>
      <c r="J31" s="52">
        <v>8.8621162588263296</v>
      </c>
      <c r="K31" s="52">
        <v>7.9806041359773747</v>
      </c>
      <c r="L31" s="52">
        <v>7.983056239238552</v>
      </c>
      <c r="M31" s="52">
        <v>17.301726785159602</v>
      </c>
      <c r="N31" s="52">
        <v>13.228057028483683</v>
      </c>
      <c r="O31" s="52">
        <v>19.529625289018878</v>
      </c>
      <c r="P31" s="52">
        <v>20.317938523733346</v>
      </c>
      <c r="Q31" s="52">
        <v>9.6473838483437149</v>
      </c>
      <c r="R31" s="52">
        <v>11.655325819976696</v>
      </c>
      <c r="S31" s="52">
        <v>10.616829773611832</v>
      </c>
      <c r="T31" s="52">
        <v>10.712058097844702</v>
      </c>
      <c r="U31" s="192"/>
      <c r="V31" s="58">
        <v>3.7297561735542217E-2</v>
      </c>
      <c r="W31" s="58">
        <v>0.30157419857561862</v>
      </c>
      <c r="X31" s="58">
        <v>-0.17860790815637984</v>
      </c>
      <c r="Y31" s="58">
        <v>0.12124930478745455</v>
      </c>
      <c r="Z31" s="58">
        <v>2.4521032611772853E-3</v>
      </c>
      <c r="AA31" s="58">
        <v>-4.073669756675919</v>
      </c>
      <c r="AB31" s="58">
        <v>0.78831323471446879</v>
      </c>
      <c r="AC31" s="58">
        <v>2.0079419716329809</v>
      </c>
      <c r="AD31" s="58">
        <v>9.522832423287042E-2</v>
      </c>
    </row>
    <row r="32" spans="2:30">
      <c r="B32" s="51" t="s">
        <v>41</v>
      </c>
      <c r="C32" s="52">
        <v>6.5750919354540747</v>
      </c>
      <c r="D32" s="52">
        <v>6.9100504122136721</v>
      </c>
      <c r="E32" s="52">
        <v>10.054589689961576</v>
      </c>
      <c r="F32" s="52">
        <v>10.122475651394293</v>
      </c>
      <c r="G32" s="52">
        <v>5.8640099110148212</v>
      </c>
      <c r="H32" s="52">
        <v>5.5305649520392262</v>
      </c>
      <c r="I32" s="52">
        <v>10.639722055849029</v>
      </c>
      <c r="J32" s="52">
        <v>10.751196369916943</v>
      </c>
      <c r="K32" s="52">
        <v>7.7801146352136472</v>
      </c>
      <c r="L32" s="52">
        <v>7.8984532334386053</v>
      </c>
      <c r="M32" s="52">
        <v>9.4613448650529683</v>
      </c>
      <c r="N32" s="52">
        <v>9.9842763445443339</v>
      </c>
      <c r="O32" s="52">
        <v>1.5613590182063419</v>
      </c>
      <c r="P32" s="52">
        <v>8.0384927103228048</v>
      </c>
      <c r="Q32" s="52">
        <v>10.747421642415835</v>
      </c>
      <c r="R32" s="52">
        <v>15.294720334456432</v>
      </c>
      <c r="S32" s="52">
        <v>7.7169563770028056</v>
      </c>
      <c r="T32" s="52">
        <v>7.9866961925930857</v>
      </c>
      <c r="U32" s="192"/>
      <c r="V32" s="58">
        <v>0.33495847675959745</v>
      </c>
      <c r="W32" s="58">
        <v>6.7885961432716968E-2</v>
      </c>
      <c r="X32" s="58">
        <v>-0.33344495897559501</v>
      </c>
      <c r="Y32" s="58">
        <v>0.11147431406791419</v>
      </c>
      <c r="Z32" s="58">
        <v>0.11833859822495807</v>
      </c>
      <c r="AA32" s="58">
        <v>0.52293147949136554</v>
      </c>
      <c r="AB32" s="58">
        <v>6.4771336921164631</v>
      </c>
      <c r="AC32" s="58">
        <v>4.5472986920405969</v>
      </c>
      <c r="AD32" s="58">
        <v>0.26973981559028015</v>
      </c>
    </row>
    <row r="33" spans="2:30">
      <c r="B33" s="51" t="s">
        <v>31</v>
      </c>
      <c r="C33" s="52">
        <v>1.5537906487906361</v>
      </c>
      <c r="D33" s="52">
        <v>1.4097751069093483</v>
      </c>
      <c r="E33" s="52">
        <v>1.0327601321530049</v>
      </c>
      <c r="F33" s="52">
        <v>0.87936694729037912</v>
      </c>
      <c r="G33" s="52">
        <v>1.1874594383335557</v>
      </c>
      <c r="H33" s="52">
        <v>1.0395903981687531</v>
      </c>
      <c r="I33" s="52">
        <v>3.3980076045310801</v>
      </c>
      <c r="J33" s="52">
        <v>1.8541398370071207</v>
      </c>
      <c r="K33" s="52">
        <v>0.72548847510832892</v>
      </c>
      <c r="L33" s="52">
        <v>0.98418504855353106</v>
      </c>
      <c r="M33" s="52">
        <v>0.92154209962290523</v>
      </c>
      <c r="N33" s="52">
        <v>1.0245504302665924</v>
      </c>
      <c r="O33" s="52">
        <v>3.7253798095846857</v>
      </c>
      <c r="P33" s="52">
        <v>1.1582360501955917</v>
      </c>
      <c r="Q33" s="52">
        <v>1.7104517918196755</v>
      </c>
      <c r="R33" s="52">
        <v>1.2422988920432838</v>
      </c>
      <c r="S33" s="52">
        <v>1.3813664765588447</v>
      </c>
      <c r="T33" s="52">
        <v>1.1642139047819517</v>
      </c>
      <c r="U33" s="192"/>
      <c r="V33" s="58">
        <v>-0.14401554188128785</v>
      </c>
      <c r="W33" s="58">
        <v>-0.15339318486262576</v>
      </c>
      <c r="X33" s="58">
        <v>-0.14786904016480262</v>
      </c>
      <c r="Y33" s="58">
        <v>-1.5438677675239594</v>
      </c>
      <c r="Z33" s="58">
        <v>0.25869657344520214</v>
      </c>
      <c r="AA33" s="58">
        <v>0.1030083306436872</v>
      </c>
      <c r="AB33" s="58">
        <v>-2.567143759389094</v>
      </c>
      <c r="AC33" s="58">
        <v>-0.46815289977639174</v>
      </c>
      <c r="AD33" s="58">
        <v>-0.21715257177689296</v>
      </c>
    </row>
    <row r="34" spans="2:30">
      <c r="B34" s="51" t="s">
        <v>32</v>
      </c>
      <c r="C34" s="52">
        <v>0.95751814777909128</v>
      </c>
      <c r="D34" s="52">
        <v>0.81961146674967267</v>
      </c>
      <c r="E34" s="52">
        <v>0.81044464192048626</v>
      </c>
      <c r="F34" s="52">
        <v>0.78097227606383524</v>
      </c>
      <c r="G34" s="52">
        <v>0.79119152918923652</v>
      </c>
      <c r="H34" s="52">
        <v>0.72109653672610863</v>
      </c>
      <c r="I34" s="52">
        <v>0.83881833717881071</v>
      </c>
      <c r="J34" s="52">
        <v>0.91676064874278762</v>
      </c>
      <c r="K34" s="52">
        <v>0.74305186357511621</v>
      </c>
      <c r="L34" s="52">
        <v>0.79349269364700303</v>
      </c>
      <c r="M34" s="52">
        <v>0.58795065250272993</v>
      </c>
      <c r="N34" s="52">
        <v>0.70022096513336141</v>
      </c>
      <c r="O34" s="52">
        <v>0.89212175778266811</v>
      </c>
      <c r="P34" s="52">
        <v>0.54805360151745985</v>
      </c>
      <c r="Q34" s="52">
        <v>0.96696653088193096</v>
      </c>
      <c r="R34" s="52">
        <v>0.81083887371748675</v>
      </c>
      <c r="S34" s="52">
        <v>0.84729654293403622</v>
      </c>
      <c r="T34" s="52">
        <v>0.78543088935576977</v>
      </c>
      <c r="U34" s="192"/>
      <c r="V34" s="58">
        <v>-0.13790668102941861</v>
      </c>
      <c r="W34" s="58">
        <v>-2.9472365856651028E-2</v>
      </c>
      <c r="X34" s="58">
        <v>-7.0094992463127892E-2</v>
      </c>
      <c r="Y34" s="58">
        <v>7.7942311563976907E-2</v>
      </c>
      <c r="Z34" s="58">
        <v>5.0440830071886822E-2</v>
      </c>
      <c r="AA34" s="58">
        <v>0.11227031263063147</v>
      </c>
      <c r="AB34" s="58">
        <v>-0.34406815626520826</v>
      </c>
      <c r="AC34" s="58">
        <v>-0.15612765716444421</v>
      </c>
      <c r="AD34" s="58">
        <v>-6.1865653578266455E-2</v>
      </c>
    </row>
    <row r="35" spans="2:30">
      <c r="B35" s="51" t="s">
        <v>38</v>
      </c>
      <c r="C35" s="52">
        <v>5.9659246473956026E-2</v>
      </c>
      <c r="D35" s="52">
        <v>9.1090184512575112E-2</v>
      </c>
      <c r="E35" s="52">
        <v>5.5925911765339516E-2</v>
      </c>
      <c r="F35" s="52">
        <v>6.4697026243803885E-2</v>
      </c>
      <c r="G35" s="52">
        <v>7.1849780298244792E-2</v>
      </c>
      <c r="H35" s="52">
        <v>6.2039624960006159E-2</v>
      </c>
      <c r="I35" s="52">
        <v>6.5662396920932314E-2</v>
      </c>
      <c r="J35" s="52">
        <v>4.2095562456084222E-2</v>
      </c>
      <c r="K35" s="52">
        <v>0.33680541390619606</v>
      </c>
      <c r="L35" s="52">
        <v>0.25511311064971853</v>
      </c>
      <c r="M35" s="52">
        <v>1.7696368524740564E-2</v>
      </c>
      <c r="N35" s="52">
        <v>2.8042581303883724E-3</v>
      </c>
      <c r="O35" s="52">
        <v>4.7623582623270384E-2</v>
      </c>
      <c r="P35" s="52">
        <v>3.0670378282236385E-2</v>
      </c>
      <c r="Q35" s="52">
        <v>0.26868084858983915</v>
      </c>
      <c r="R35" s="52">
        <v>0.19871892750195427</v>
      </c>
      <c r="S35" s="52">
        <v>9.6938862475880017E-2</v>
      </c>
      <c r="T35" s="52">
        <v>9.3193307917229379E-2</v>
      </c>
      <c r="U35" s="192"/>
      <c r="V35" s="58">
        <v>3.1430938038619086E-2</v>
      </c>
      <c r="W35" s="58">
        <v>8.7711144784643688E-3</v>
      </c>
      <c r="X35" s="58">
        <v>-9.8101553382386325E-3</v>
      </c>
      <c r="Y35" s="58">
        <v>-2.3566834464848092E-2</v>
      </c>
      <c r="Z35" s="58">
        <v>-8.1692303256477528E-2</v>
      </c>
      <c r="AA35" s="58">
        <v>-1.4892110394352192E-2</v>
      </c>
      <c r="AB35" s="58">
        <v>-1.6953204341033999E-2</v>
      </c>
      <c r="AC35" s="58">
        <v>-6.9961921087884876E-2</v>
      </c>
      <c r="AD35" s="58">
        <v>-3.7455545586506378E-3</v>
      </c>
    </row>
    <row r="36" spans="2:30">
      <c r="B36" s="51" t="s">
        <v>39</v>
      </c>
      <c r="C36" s="52">
        <v>11.03545201343333</v>
      </c>
      <c r="D36" s="52">
        <v>10.540153422280005</v>
      </c>
      <c r="E36" s="52">
        <v>7.9485783755209427</v>
      </c>
      <c r="F36" s="52">
        <v>8.1222177904450596</v>
      </c>
      <c r="G36" s="52">
        <v>7.1859967062538193</v>
      </c>
      <c r="H36" s="52">
        <v>5.7491852282919993</v>
      </c>
      <c r="I36" s="52">
        <v>11.853532079060972</v>
      </c>
      <c r="J36" s="52">
        <v>12.223274759215478</v>
      </c>
      <c r="K36" s="52">
        <v>12.106885234321831</v>
      </c>
      <c r="L36" s="52">
        <v>10.459325299700403</v>
      </c>
      <c r="M36" s="52">
        <v>12.591261124015437</v>
      </c>
      <c r="N36" s="52">
        <v>15.591847181997007</v>
      </c>
      <c r="O36" s="52">
        <v>19.971018391872413</v>
      </c>
      <c r="P36" s="52">
        <v>19.169682277150386</v>
      </c>
      <c r="Q36" s="52">
        <v>11.368942091710865</v>
      </c>
      <c r="R36" s="52">
        <v>13.026508926266844</v>
      </c>
      <c r="S36" s="52">
        <v>9.6832492149958966</v>
      </c>
      <c r="T36" s="52">
        <v>9.1968364487963381</v>
      </c>
      <c r="U36" s="192"/>
      <c r="V36" s="58">
        <v>-0.49529859115332542</v>
      </c>
      <c r="W36" s="58">
        <v>0.17363941492411694</v>
      </c>
      <c r="X36" s="58">
        <v>-1.43681147796182</v>
      </c>
      <c r="Y36" s="58">
        <v>0.36974268015450562</v>
      </c>
      <c r="Z36" s="58">
        <v>-1.6475599346214285</v>
      </c>
      <c r="AA36" s="58">
        <v>3.00058605798157</v>
      </c>
      <c r="AB36" s="58">
        <v>-0.80133611472202659</v>
      </c>
      <c r="AC36" s="58">
        <v>1.6575668345559791</v>
      </c>
      <c r="AD36" s="58">
        <v>-0.48641276619955853</v>
      </c>
    </row>
    <row r="37" spans="2:30">
      <c r="B37" s="51" t="s">
        <v>33</v>
      </c>
      <c r="C37" s="52">
        <v>3.7141445380882621</v>
      </c>
      <c r="D37" s="52">
        <v>2.9991140397343967</v>
      </c>
      <c r="E37" s="52">
        <v>2.8998946480176548</v>
      </c>
      <c r="F37" s="52">
        <v>2.6489311972297509</v>
      </c>
      <c r="G37" s="52">
        <v>3.142742614154217</v>
      </c>
      <c r="H37" s="52">
        <v>3.2739886461277998</v>
      </c>
      <c r="I37" s="52">
        <v>2.1397339717863448</v>
      </c>
      <c r="J37" s="52">
        <v>2.1942380892886586</v>
      </c>
      <c r="K37" s="52">
        <v>2.0564320448934326</v>
      </c>
      <c r="L37" s="52">
        <v>1.9905512373253182</v>
      </c>
      <c r="M37" s="52">
        <v>2.0351486293775469</v>
      </c>
      <c r="N37" s="52">
        <v>1.9661373568210787</v>
      </c>
      <c r="O37" s="52">
        <v>2.2645615866343682</v>
      </c>
      <c r="P37" s="52">
        <v>1.6673530923393691</v>
      </c>
      <c r="Q37" s="52">
        <v>2.3786490458123741</v>
      </c>
      <c r="R37" s="52">
        <v>1.1170867707383749</v>
      </c>
      <c r="S37" s="52">
        <v>3.0337867438748676</v>
      </c>
      <c r="T37" s="52">
        <v>2.74538744216219</v>
      </c>
      <c r="U37" s="192"/>
      <c r="V37" s="58">
        <v>-0.71503049835386534</v>
      </c>
      <c r="W37" s="58">
        <v>-0.25096345078790394</v>
      </c>
      <c r="X37" s="58">
        <v>0.13124603197358287</v>
      </c>
      <c r="Y37" s="58">
        <v>5.4504117502313765E-2</v>
      </c>
      <c r="Z37" s="58">
        <v>-6.5880807568114319E-2</v>
      </c>
      <c r="AA37" s="58">
        <v>-6.9011272556468217E-2</v>
      </c>
      <c r="AB37" s="58">
        <v>-0.59720849429499911</v>
      </c>
      <c r="AC37" s="58">
        <v>-1.2615622750739992</v>
      </c>
      <c r="AD37" s="58">
        <v>-0.28839930171267758</v>
      </c>
    </row>
    <row r="38" spans="2:30">
      <c r="B38" s="51" t="s">
        <v>35</v>
      </c>
      <c r="C38" s="52">
        <v>0.11912401213852125</v>
      </c>
      <c r="D38" s="52">
        <v>0.11150438902568817</v>
      </c>
      <c r="E38" s="52">
        <v>1.2331220779613076E-2</v>
      </c>
      <c r="F38" s="52">
        <v>1.4659517341433989E-2</v>
      </c>
      <c r="G38" s="52">
        <v>0.1749919672490412</v>
      </c>
      <c r="H38" s="52">
        <v>0.48295497090587891</v>
      </c>
      <c r="I38" s="52">
        <v>4.3289003241625615E-2</v>
      </c>
      <c r="J38" s="52">
        <v>1.4205856673388983E-2</v>
      </c>
      <c r="K38" s="52">
        <v>2.2259464396714813E-2</v>
      </c>
      <c r="L38" s="52">
        <v>2.0322421691157506E-2</v>
      </c>
      <c r="M38" s="52">
        <v>3.1062567090473545E-2</v>
      </c>
      <c r="N38" s="52">
        <v>9.4584806993621248E-2</v>
      </c>
      <c r="O38" s="52">
        <v>0.10059992181054178</v>
      </c>
      <c r="P38" s="52">
        <v>0.12558139550463221</v>
      </c>
      <c r="Q38" s="52">
        <v>7.4566112379870028E-2</v>
      </c>
      <c r="R38" s="52">
        <v>1.7392655723696557E-2</v>
      </c>
      <c r="S38" s="52">
        <v>8.9164376037055598E-2</v>
      </c>
      <c r="T38" s="52">
        <v>0.15374263296056562</v>
      </c>
      <c r="U38" s="192"/>
      <c r="V38" s="58">
        <v>-7.6196231128330821E-3</v>
      </c>
      <c r="W38" s="58">
        <v>2.3282965618209132E-3</v>
      </c>
      <c r="X38" s="58">
        <v>0.30796300365683771</v>
      </c>
      <c r="Y38" s="58">
        <v>-2.9083146568236632E-2</v>
      </c>
      <c r="Z38" s="58">
        <v>-1.937042705557307E-3</v>
      </c>
      <c r="AA38" s="58">
        <v>6.3522239903147704E-2</v>
      </c>
      <c r="AB38" s="58">
        <v>2.4981473694090428E-2</v>
      </c>
      <c r="AC38" s="58">
        <v>-5.7173456656173474E-2</v>
      </c>
      <c r="AD38" s="58">
        <v>6.4578256923510019E-2</v>
      </c>
    </row>
    <row r="39" spans="2:30">
      <c r="B39" s="51" t="s">
        <v>36</v>
      </c>
      <c r="C39" s="52">
        <v>0.17412376800161516</v>
      </c>
      <c r="D39" s="52">
        <v>0.18123072485832933</v>
      </c>
      <c r="E39" s="52">
        <v>9.6176420539648574E-2</v>
      </c>
      <c r="F39" s="52">
        <v>0.106334937665684</v>
      </c>
      <c r="G39" s="52">
        <v>0.39536079566821714</v>
      </c>
      <c r="H39" s="52">
        <v>0.39306496227979065</v>
      </c>
      <c r="I39" s="52">
        <v>0.29739025431718108</v>
      </c>
      <c r="J39" s="52">
        <v>0.37972414918460679</v>
      </c>
      <c r="K39" s="52">
        <v>0.11133208507655717</v>
      </c>
      <c r="L39" s="52">
        <v>0.1317779371836541</v>
      </c>
      <c r="M39" s="52">
        <v>0.756097805091685</v>
      </c>
      <c r="N39" s="52">
        <v>0.10501252588725589</v>
      </c>
      <c r="O39" s="52">
        <v>0.21604603920817828</v>
      </c>
      <c r="P39" s="52">
        <v>0.45042869432551846</v>
      </c>
      <c r="Q39" s="52">
        <v>8.879203386482197E-2</v>
      </c>
      <c r="R39" s="52">
        <v>4.3710438715575069E-2</v>
      </c>
      <c r="S39" s="52">
        <v>0.21484053243088272</v>
      </c>
      <c r="T39" s="52">
        <v>0.21485497825842292</v>
      </c>
      <c r="U39" s="192"/>
      <c r="V39" s="58">
        <v>7.1069568567141694E-3</v>
      </c>
      <c r="W39" s="58">
        <v>1.0158517126035424E-2</v>
      </c>
      <c r="X39" s="58">
        <v>-2.2958333884264825E-3</v>
      </c>
      <c r="Y39" s="58">
        <v>8.2333894867425705E-2</v>
      </c>
      <c r="Z39" s="58">
        <v>2.0445852107096929E-2</v>
      </c>
      <c r="AA39" s="58">
        <v>-0.65108527920442916</v>
      </c>
      <c r="AB39" s="58">
        <v>0.23438265511734019</v>
      </c>
      <c r="AC39" s="58">
        <v>-4.5081595149246902E-2</v>
      </c>
      <c r="AD39" s="58">
        <v>1.4445827540204847E-5</v>
      </c>
    </row>
    <row r="40" spans="2:30">
      <c r="B40" s="51" t="s">
        <v>37</v>
      </c>
      <c r="C40" s="52">
        <v>3.6590418079661118E-2</v>
      </c>
      <c r="D40" s="52">
        <v>3.5997556137818791E-2</v>
      </c>
      <c r="E40" s="52">
        <v>2.5812655103313032E-2</v>
      </c>
      <c r="F40" s="52">
        <v>2.9824877806978945E-2</v>
      </c>
      <c r="G40" s="52">
        <v>3.2118083056421748E-2</v>
      </c>
      <c r="H40" s="52">
        <v>7.6616092588481843E-2</v>
      </c>
      <c r="I40" s="52">
        <v>9.8069912133733686E-2</v>
      </c>
      <c r="J40" s="52">
        <v>1.9202875012596821E-2</v>
      </c>
      <c r="K40" s="52">
        <v>1.4656513946491395E-2</v>
      </c>
      <c r="L40" s="52">
        <v>1.1468050950465195E-2</v>
      </c>
      <c r="M40" s="52">
        <v>7.0330280167426908E-3</v>
      </c>
      <c r="N40" s="52">
        <v>8.9702238929281003E-2</v>
      </c>
      <c r="O40" s="52">
        <v>0</v>
      </c>
      <c r="P40" s="52">
        <v>6.3568487452280761E-2</v>
      </c>
      <c r="Q40" s="52">
        <v>2.1110669391449361E-2</v>
      </c>
      <c r="R40" s="52">
        <v>0</v>
      </c>
      <c r="S40" s="52">
        <v>3.277541402882319E-2</v>
      </c>
      <c r="T40" s="52">
        <v>4.0229560797109563E-2</v>
      </c>
      <c r="U40" s="192"/>
      <c r="V40" s="58">
        <v>-5.9286194184232643E-4</v>
      </c>
      <c r="W40" s="58">
        <v>4.012222703665913E-3</v>
      </c>
      <c r="X40" s="58">
        <v>4.4498009532060095E-2</v>
      </c>
      <c r="Y40" s="58">
        <v>-7.8867037121136865E-2</v>
      </c>
      <c r="Z40" s="58">
        <v>-3.1884629960262003E-3</v>
      </c>
      <c r="AA40" s="58">
        <v>8.2669210912538316E-2</v>
      </c>
      <c r="AB40" s="58">
        <v>6.3568487452280761E-2</v>
      </c>
      <c r="AC40" s="58">
        <v>-2.1110669391449361E-2</v>
      </c>
      <c r="AD40" s="58">
        <v>7.4541467682863738E-3</v>
      </c>
    </row>
    <row r="41" spans="2:30">
      <c r="B41" s="51" t="s">
        <v>34</v>
      </c>
      <c r="C41" s="52">
        <v>0.21353868547691135</v>
      </c>
      <c r="D41" s="52">
        <v>7.7338100194819626E-2</v>
      </c>
      <c r="E41" s="52">
        <v>0.13811280942772178</v>
      </c>
      <c r="F41" s="52">
        <v>0.13185006431710034</v>
      </c>
      <c r="G41" s="52">
        <v>0.20366780931889453</v>
      </c>
      <c r="H41" s="52">
        <v>0.25234027503188156</v>
      </c>
      <c r="I41" s="52">
        <v>0.10222325206353172</v>
      </c>
      <c r="J41" s="52">
        <v>0.51228712499433215</v>
      </c>
      <c r="K41" s="52">
        <v>0.16474280968290819</v>
      </c>
      <c r="L41" s="52">
        <v>0.15116100540432392</v>
      </c>
      <c r="M41" s="52">
        <v>0.1523864469475274</v>
      </c>
      <c r="N41" s="52">
        <v>0.3658777870694343</v>
      </c>
      <c r="O41" s="52">
        <v>0.1362304183859149</v>
      </c>
      <c r="P41" s="52">
        <v>0.14343987201783298</v>
      </c>
      <c r="Q41" s="52">
        <v>2.2660957845256648E-2</v>
      </c>
      <c r="R41" s="52">
        <v>8.5192729624187762E-3</v>
      </c>
      <c r="S41" s="52">
        <v>0.17374315120243516</v>
      </c>
      <c r="T41" s="52">
        <v>0.16427993005053371</v>
      </c>
      <c r="U41" s="192"/>
      <c r="V41" s="58">
        <v>-0.13620058528209172</v>
      </c>
      <c r="W41" s="58">
        <v>-6.2627451106214427E-3</v>
      </c>
      <c r="X41" s="58">
        <v>4.8672465712987029E-2</v>
      </c>
      <c r="Y41" s="58">
        <v>0.41006387293080043</v>
      </c>
      <c r="Z41" s="58">
        <v>-1.358180427858427E-2</v>
      </c>
      <c r="AA41" s="58">
        <v>0.2134913401219069</v>
      </c>
      <c r="AB41" s="58">
        <v>7.209453631918078E-3</v>
      </c>
      <c r="AC41" s="58">
        <v>-1.4141684882837872E-2</v>
      </c>
      <c r="AD41" s="58">
        <v>-9.4632211519014575E-3</v>
      </c>
    </row>
    <row r="42" spans="2:30">
      <c r="B42" s="51" t="s">
        <v>42</v>
      </c>
      <c r="C42" s="52">
        <v>5.6780712365334152</v>
      </c>
      <c r="D42" s="52">
        <v>5.7563241752546261</v>
      </c>
      <c r="E42" s="52">
        <v>3.9275469069987037</v>
      </c>
      <c r="F42" s="52">
        <v>3.9530668878943951</v>
      </c>
      <c r="G42" s="52">
        <v>1.7573227198979617</v>
      </c>
      <c r="H42" s="52">
        <v>1.688607759867478</v>
      </c>
      <c r="I42" s="52">
        <v>1.9460455991679959</v>
      </c>
      <c r="J42" s="52">
        <v>2.975520501993318</v>
      </c>
      <c r="K42" s="52">
        <v>9.6676123806043766</v>
      </c>
      <c r="L42" s="52">
        <v>11.228238385351567</v>
      </c>
      <c r="M42" s="52">
        <v>3.2133813303698551</v>
      </c>
      <c r="N42" s="52">
        <v>2.8028670010631975</v>
      </c>
      <c r="O42" s="52">
        <v>1.6185544564962917</v>
      </c>
      <c r="P42" s="52">
        <v>1.2616752010210268</v>
      </c>
      <c r="Q42" s="52">
        <v>4.4386584446956707</v>
      </c>
      <c r="R42" s="52">
        <v>3.1162971415612892</v>
      </c>
      <c r="S42" s="52">
        <v>4.4115801327234552</v>
      </c>
      <c r="T42" s="52">
        <v>4.6396232489512776</v>
      </c>
      <c r="U42" s="192"/>
      <c r="V42" s="58">
        <v>7.8252938721210974E-2</v>
      </c>
      <c r="W42" s="58">
        <v>2.5519980895691408E-2</v>
      </c>
      <c r="X42" s="58">
        <v>-6.8714960030483718E-2</v>
      </c>
      <c r="Y42" s="58">
        <v>1.0294749028253221</v>
      </c>
      <c r="Z42" s="58">
        <v>1.5606260047471903</v>
      </c>
      <c r="AA42" s="58">
        <v>-0.41051432930665754</v>
      </c>
      <c r="AB42" s="58">
        <v>-0.35687925547526489</v>
      </c>
      <c r="AC42" s="58">
        <v>-1.3223613031343815</v>
      </c>
      <c r="AD42" s="58">
        <v>0.22804311622782247</v>
      </c>
    </row>
    <row r="43" spans="2:30">
      <c r="B43" s="56" t="s">
        <v>43</v>
      </c>
      <c r="C43" s="57">
        <v>3.1335045032535076</v>
      </c>
      <c r="D43" s="57">
        <v>3.3465762456968391</v>
      </c>
      <c r="E43" s="57">
        <v>0.8947482311714765</v>
      </c>
      <c r="F43" s="57">
        <v>0.98076711557635443</v>
      </c>
      <c r="G43" s="57">
        <v>0.98699026359165487</v>
      </c>
      <c r="H43" s="57">
        <v>1.077659961114785</v>
      </c>
      <c r="I43" s="57">
        <v>4.1472151460062774</v>
      </c>
      <c r="J43" s="57">
        <v>3.4785290275401586</v>
      </c>
      <c r="K43" s="57">
        <v>5.4560443190443282</v>
      </c>
      <c r="L43" s="57">
        <v>4.8861030624798261</v>
      </c>
      <c r="M43" s="57">
        <v>2.2700123679354753</v>
      </c>
      <c r="N43" s="57">
        <v>3.3437748685933291</v>
      </c>
      <c r="O43" s="57">
        <v>3.3444193137495781</v>
      </c>
      <c r="P43" s="57">
        <v>3.0297352575194765</v>
      </c>
      <c r="Q43" s="57">
        <v>3.3894540465977245</v>
      </c>
      <c r="R43" s="57">
        <v>3.5803771704318428</v>
      </c>
      <c r="S43" s="57">
        <v>2.3874312503720927</v>
      </c>
      <c r="T43" s="57">
        <v>2.4223448032681021</v>
      </c>
      <c r="U43" s="192"/>
      <c r="V43" s="59">
        <v>0.21307174244333149</v>
      </c>
      <c r="W43" s="59">
        <v>8.6018884404877927E-2</v>
      </c>
      <c r="X43" s="59">
        <v>9.0669697523130144E-2</v>
      </c>
      <c r="Y43" s="59">
        <v>-0.66868611846611881</v>
      </c>
      <c r="Z43" s="59">
        <v>-0.56994125656450212</v>
      </c>
      <c r="AA43" s="59">
        <v>1.0737625006578537</v>
      </c>
      <c r="AB43" s="59">
        <v>-0.31468405623010165</v>
      </c>
      <c r="AC43" s="59">
        <v>0.19092312383411825</v>
      </c>
      <c r="AD43" s="59">
        <v>3.4913552896009392E-2</v>
      </c>
    </row>
  </sheetData>
  <mergeCells count="17">
    <mergeCell ref="V6:AD6"/>
    <mergeCell ref="C25:T25"/>
    <mergeCell ref="C26:T26"/>
    <mergeCell ref="V26:AD26"/>
    <mergeCell ref="V27:AD27"/>
    <mergeCell ref="B4:B7"/>
    <mergeCell ref="C4:T4"/>
    <mergeCell ref="V4:AD4"/>
    <mergeCell ref="C5:D5"/>
    <mergeCell ref="E5:F5"/>
    <mergeCell ref="G5:H5"/>
    <mergeCell ref="I5:J5"/>
    <mergeCell ref="K5:L5"/>
    <mergeCell ref="M5:N5"/>
    <mergeCell ref="O5:P5"/>
    <mergeCell ref="Q5:R5"/>
    <mergeCell ref="S5:T5"/>
  </mergeCells>
  <pageMargins left="0.70866141732283472" right="0.70866141732283472" top="0.74803149606299213" bottom="0.74803149606299213" header="0.31496062992125984" footer="0.31496062992125984"/>
  <pageSetup paperSize="9" scale="70" fitToWidth="2" fitToHeight="0" pageOrder="overThenDown" orientation="landscape" r:id="rId1"/>
  <colBreaks count="1" manualBreakCount="1">
    <brk id="2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M49"/>
  <sheetViews>
    <sheetView showGridLines="0" topLeftCell="C1" zoomScale="70" zoomScaleNormal="70" zoomScaleSheetLayoutView="80" workbookViewId="0"/>
  </sheetViews>
  <sheetFormatPr defaultRowHeight="12"/>
  <cols>
    <col min="1" max="1" width="2.42578125" style="13" customWidth="1"/>
    <col min="2" max="2" width="31.7109375" style="13" customWidth="1"/>
    <col min="3" max="29" width="9.140625" style="13"/>
    <col min="30" max="30" width="1.42578125" style="13" customWidth="1"/>
    <col min="31" max="16384" width="9.140625" style="13"/>
  </cols>
  <sheetData>
    <row r="3" spans="2:39">
      <c r="B3" s="8"/>
      <c r="C3" s="8" t="s">
        <v>2422</v>
      </c>
      <c r="D3" s="8"/>
      <c r="E3" s="8"/>
      <c r="AD3" s="192"/>
      <c r="AE3" s="8" t="s">
        <v>2422</v>
      </c>
    </row>
    <row r="4" spans="2:39">
      <c r="B4" s="28"/>
      <c r="C4" s="28"/>
      <c r="D4" s="28"/>
      <c r="AD4" s="192"/>
    </row>
    <row r="5" spans="2:39">
      <c r="B5" s="610" t="s">
        <v>45</v>
      </c>
      <c r="C5" s="556" t="s">
        <v>6</v>
      </c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20"/>
      <c r="AE5" s="626" t="s">
        <v>93</v>
      </c>
      <c r="AF5" s="626"/>
      <c r="AG5" s="626"/>
      <c r="AH5" s="626"/>
      <c r="AI5" s="626"/>
      <c r="AJ5" s="626"/>
      <c r="AK5" s="626"/>
      <c r="AL5" s="626"/>
      <c r="AM5" s="626"/>
    </row>
    <row r="6" spans="2:39">
      <c r="B6" s="611"/>
      <c r="C6" s="605" t="s">
        <v>8</v>
      </c>
      <c r="D6" s="605"/>
      <c r="E6" s="605"/>
      <c r="F6" s="605" t="s">
        <v>9</v>
      </c>
      <c r="G6" s="605"/>
      <c r="H6" s="605"/>
      <c r="I6" s="605" t="s">
        <v>85</v>
      </c>
      <c r="J6" s="605"/>
      <c r="K6" s="605"/>
      <c r="L6" s="605" t="s">
        <v>11</v>
      </c>
      <c r="M6" s="605"/>
      <c r="N6" s="605"/>
      <c r="O6" s="605" t="s">
        <v>12</v>
      </c>
      <c r="P6" s="605"/>
      <c r="Q6" s="605"/>
      <c r="R6" s="605" t="s">
        <v>13</v>
      </c>
      <c r="S6" s="605"/>
      <c r="T6" s="605"/>
      <c r="U6" s="605" t="s">
        <v>14</v>
      </c>
      <c r="V6" s="605"/>
      <c r="W6" s="605"/>
      <c r="X6" s="605" t="s">
        <v>15</v>
      </c>
      <c r="Y6" s="605"/>
      <c r="Z6" s="605"/>
      <c r="AA6" s="605" t="s">
        <v>7</v>
      </c>
      <c r="AB6" s="605"/>
      <c r="AC6" s="605"/>
      <c r="AD6" s="40"/>
      <c r="AE6" s="36" t="s">
        <v>8</v>
      </c>
      <c r="AF6" s="36" t="s">
        <v>9</v>
      </c>
      <c r="AG6" s="36" t="s">
        <v>85</v>
      </c>
      <c r="AH6" s="36" t="s">
        <v>11</v>
      </c>
      <c r="AI6" s="36" t="s">
        <v>12</v>
      </c>
      <c r="AJ6" s="36" t="s">
        <v>13</v>
      </c>
      <c r="AK6" s="36" t="s">
        <v>14</v>
      </c>
      <c r="AL6" s="36" t="s">
        <v>15</v>
      </c>
      <c r="AM6" s="36" t="s">
        <v>7</v>
      </c>
    </row>
    <row r="7" spans="2:39">
      <c r="B7" s="611"/>
      <c r="C7" s="46" t="s">
        <v>48</v>
      </c>
      <c r="D7" s="46" t="s">
        <v>2</v>
      </c>
      <c r="E7" s="46" t="s">
        <v>3</v>
      </c>
      <c r="F7" s="46" t="s">
        <v>48</v>
      </c>
      <c r="G7" s="46" t="s">
        <v>2</v>
      </c>
      <c r="H7" s="46" t="s">
        <v>3</v>
      </c>
      <c r="I7" s="46" t="s">
        <v>48</v>
      </c>
      <c r="J7" s="46" t="s">
        <v>2</v>
      </c>
      <c r="K7" s="46" t="s">
        <v>3</v>
      </c>
      <c r="L7" s="46" t="s">
        <v>48</v>
      </c>
      <c r="M7" s="46" t="s">
        <v>2</v>
      </c>
      <c r="N7" s="46" t="s">
        <v>3</v>
      </c>
      <c r="O7" s="46" t="s">
        <v>48</v>
      </c>
      <c r="P7" s="46" t="s">
        <v>2</v>
      </c>
      <c r="Q7" s="46" t="s">
        <v>3</v>
      </c>
      <c r="R7" s="46" t="s">
        <v>48</v>
      </c>
      <c r="S7" s="46" t="s">
        <v>2</v>
      </c>
      <c r="T7" s="46" t="s">
        <v>3</v>
      </c>
      <c r="U7" s="46" t="s">
        <v>48</v>
      </c>
      <c r="V7" s="46" t="s">
        <v>2</v>
      </c>
      <c r="W7" s="46" t="s">
        <v>3</v>
      </c>
      <c r="X7" s="46" t="s">
        <v>48</v>
      </c>
      <c r="Y7" s="46" t="s">
        <v>2</v>
      </c>
      <c r="Z7" s="46" t="s">
        <v>3</v>
      </c>
      <c r="AA7" s="46" t="s">
        <v>48</v>
      </c>
      <c r="AB7" s="46" t="s">
        <v>2</v>
      </c>
      <c r="AC7" s="46" t="s">
        <v>3</v>
      </c>
      <c r="AD7" s="20"/>
      <c r="AE7" s="580" t="s">
        <v>96</v>
      </c>
      <c r="AF7" s="659"/>
      <c r="AG7" s="659"/>
      <c r="AH7" s="659"/>
      <c r="AI7" s="659"/>
      <c r="AJ7" s="659"/>
      <c r="AK7" s="659"/>
      <c r="AL7" s="659"/>
      <c r="AM7" s="659"/>
    </row>
    <row r="8" spans="2:39">
      <c r="B8" s="544"/>
      <c r="C8" s="1" t="s">
        <v>89</v>
      </c>
      <c r="D8" s="1" t="s">
        <v>89</v>
      </c>
      <c r="E8" s="1" t="s">
        <v>89</v>
      </c>
      <c r="F8" s="1" t="s">
        <v>89</v>
      </c>
      <c r="G8" s="1" t="s">
        <v>89</v>
      </c>
      <c r="H8" s="1" t="s">
        <v>89</v>
      </c>
      <c r="I8" s="1" t="s">
        <v>89</v>
      </c>
      <c r="J8" s="1" t="s">
        <v>89</v>
      </c>
      <c r="K8" s="1" t="s">
        <v>89</v>
      </c>
      <c r="L8" s="1" t="s">
        <v>89</v>
      </c>
      <c r="M8" s="1" t="s">
        <v>89</v>
      </c>
      <c r="N8" s="1" t="s">
        <v>89</v>
      </c>
      <c r="O8" s="1" t="s">
        <v>89</v>
      </c>
      <c r="P8" s="1" t="s">
        <v>89</v>
      </c>
      <c r="Q8" s="1" t="s">
        <v>89</v>
      </c>
      <c r="R8" s="1" t="s">
        <v>89</v>
      </c>
      <c r="S8" s="1" t="s">
        <v>89</v>
      </c>
      <c r="T8" s="1" t="s">
        <v>89</v>
      </c>
      <c r="U8" s="1" t="s">
        <v>89</v>
      </c>
      <c r="V8" s="1" t="s">
        <v>89</v>
      </c>
      <c r="W8" s="1" t="s">
        <v>89</v>
      </c>
      <c r="X8" s="1" t="s">
        <v>89</v>
      </c>
      <c r="Y8" s="1" t="s">
        <v>89</v>
      </c>
      <c r="Z8" s="1" t="s">
        <v>89</v>
      </c>
      <c r="AA8" s="1" t="s">
        <v>89</v>
      </c>
      <c r="AB8" s="1" t="s">
        <v>89</v>
      </c>
      <c r="AC8" s="1" t="s">
        <v>89</v>
      </c>
      <c r="AD8" s="20"/>
      <c r="AE8" s="185" t="s">
        <v>89</v>
      </c>
      <c r="AF8" s="185" t="s">
        <v>89</v>
      </c>
      <c r="AG8" s="185" t="s">
        <v>89</v>
      </c>
      <c r="AH8" s="185" t="s">
        <v>89</v>
      </c>
      <c r="AI8" s="185" t="s">
        <v>89</v>
      </c>
      <c r="AJ8" s="185" t="s">
        <v>89</v>
      </c>
      <c r="AK8" s="185" t="s">
        <v>89</v>
      </c>
      <c r="AL8" s="185" t="s">
        <v>89</v>
      </c>
      <c r="AM8" s="185" t="s">
        <v>89</v>
      </c>
    </row>
    <row r="9" spans="2:39">
      <c r="B9" s="225" t="s">
        <v>79</v>
      </c>
      <c r="C9" s="225">
        <v>3560</v>
      </c>
      <c r="D9" s="225">
        <v>3869</v>
      </c>
      <c r="E9" s="231">
        <v>3922.4195292666027</v>
      </c>
      <c r="F9" s="225">
        <v>4822</v>
      </c>
      <c r="G9" s="225">
        <v>4919</v>
      </c>
      <c r="H9" s="231">
        <v>5077.2085650017616</v>
      </c>
      <c r="I9" s="225">
        <v>3572</v>
      </c>
      <c r="J9" s="225">
        <v>4153</v>
      </c>
      <c r="K9" s="231">
        <v>4712.8772804648688</v>
      </c>
      <c r="L9" s="225">
        <v>2979</v>
      </c>
      <c r="M9" s="225">
        <v>3253</v>
      </c>
      <c r="N9" s="231">
        <v>3127.7578276708641</v>
      </c>
      <c r="O9" s="225">
        <v>3031</v>
      </c>
      <c r="P9" s="225">
        <v>4625</v>
      </c>
      <c r="Q9" s="231">
        <v>6209.0057176246537</v>
      </c>
      <c r="R9" s="225">
        <v>2566</v>
      </c>
      <c r="S9" s="225">
        <v>5643</v>
      </c>
      <c r="T9" s="231">
        <v>5334.9207080163842</v>
      </c>
      <c r="U9" s="225">
        <v>1508</v>
      </c>
      <c r="V9" s="225">
        <v>8596</v>
      </c>
      <c r="W9" s="231">
        <v>10090.196766917294</v>
      </c>
      <c r="X9" s="225">
        <v>4606</v>
      </c>
      <c r="Y9" s="225">
        <v>5195</v>
      </c>
      <c r="Z9" s="231">
        <v>6538.9813595271216</v>
      </c>
      <c r="AA9" s="225">
        <v>3615</v>
      </c>
      <c r="AB9" s="225">
        <v>4271</v>
      </c>
      <c r="AC9" s="231">
        <v>4560.5811967827258</v>
      </c>
      <c r="AD9" s="192"/>
      <c r="AE9" s="58">
        <v>53.419529266602694</v>
      </c>
      <c r="AF9" s="58">
        <v>158.2085650017616</v>
      </c>
      <c r="AG9" s="58">
        <v>559.87728046486882</v>
      </c>
      <c r="AH9" s="58">
        <v>-125.24217232913588</v>
      </c>
      <c r="AI9" s="58">
        <v>1584.0057176246537</v>
      </c>
      <c r="AJ9" s="63">
        <v>-308.0792919836158</v>
      </c>
      <c r="AK9" s="63">
        <v>1494.1967669172936</v>
      </c>
      <c r="AL9" s="63">
        <v>1343.9813595271216</v>
      </c>
      <c r="AM9" s="63">
        <v>289.58119678272578</v>
      </c>
    </row>
    <row r="10" spans="2:39">
      <c r="B10" s="192" t="s">
        <v>59</v>
      </c>
      <c r="C10" s="192">
        <v>1031</v>
      </c>
      <c r="D10" s="192">
        <v>1138</v>
      </c>
      <c r="E10" s="32">
        <v>1128.8257113398577</v>
      </c>
      <c r="F10" s="192">
        <v>1082</v>
      </c>
      <c r="G10" s="192">
        <v>990</v>
      </c>
      <c r="H10" s="32">
        <v>1029.7594858939267</v>
      </c>
      <c r="I10" s="192">
        <v>2104</v>
      </c>
      <c r="J10" s="192">
        <v>2187</v>
      </c>
      <c r="K10" s="32">
        <v>2724.8886336017745</v>
      </c>
      <c r="L10" s="192">
        <v>1108</v>
      </c>
      <c r="M10" s="192">
        <v>1350</v>
      </c>
      <c r="N10" s="32">
        <v>1362.0752775797894</v>
      </c>
      <c r="O10" s="192">
        <v>1395</v>
      </c>
      <c r="P10" s="192">
        <v>1767</v>
      </c>
      <c r="Q10" s="32">
        <v>1966.955966066482</v>
      </c>
      <c r="R10" s="192">
        <v>1104</v>
      </c>
      <c r="S10" s="192">
        <v>1474</v>
      </c>
      <c r="T10" s="32">
        <v>2321.8674370977183</v>
      </c>
      <c r="U10" s="192">
        <v>495</v>
      </c>
      <c r="V10" s="192">
        <v>3355</v>
      </c>
      <c r="W10" s="32">
        <v>3022.0373308270678</v>
      </c>
      <c r="X10" s="192">
        <v>1279</v>
      </c>
      <c r="Y10" s="192">
        <v>1379</v>
      </c>
      <c r="Z10" s="32">
        <v>1823.6114255910986</v>
      </c>
      <c r="AA10" s="192">
        <v>1370</v>
      </c>
      <c r="AB10" s="192">
        <v>1486</v>
      </c>
      <c r="AC10" s="32">
        <v>1611.8649269889529</v>
      </c>
      <c r="AD10" s="192"/>
      <c r="AE10" s="58">
        <v>-9.1742886601423379</v>
      </c>
      <c r="AF10" s="58">
        <v>39.759485893926694</v>
      </c>
      <c r="AG10" s="58">
        <v>537.88863360177447</v>
      </c>
      <c r="AH10" s="58">
        <v>12.075277579789372</v>
      </c>
      <c r="AI10" s="58">
        <v>199.95596606648201</v>
      </c>
      <c r="AJ10" s="63">
        <v>847.86743709771827</v>
      </c>
      <c r="AK10" s="63">
        <v>-332.96266917293224</v>
      </c>
      <c r="AL10" s="63">
        <v>444.61142559109862</v>
      </c>
      <c r="AM10" s="63">
        <v>125.8649269889529</v>
      </c>
    </row>
    <row r="11" spans="2:39">
      <c r="B11" s="192" t="s">
        <v>77</v>
      </c>
      <c r="C11" s="192">
        <v>318</v>
      </c>
      <c r="D11" s="192">
        <v>252</v>
      </c>
      <c r="E11" s="32">
        <v>287.47087571624155</v>
      </c>
      <c r="F11" s="192">
        <v>459</v>
      </c>
      <c r="G11" s="192">
        <v>448</v>
      </c>
      <c r="H11" s="32">
        <v>501.77049215425893</v>
      </c>
      <c r="I11" s="192">
        <v>79</v>
      </c>
      <c r="J11" s="192">
        <v>61</v>
      </c>
      <c r="K11" s="32">
        <v>55.448801658870607</v>
      </c>
      <c r="L11" s="192">
        <v>28</v>
      </c>
      <c r="M11" s="192">
        <v>44</v>
      </c>
      <c r="N11" s="32">
        <v>130.70066444919618</v>
      </c>
      <c r="O11" s="192">
        <v>83</v>
      </c>
      <c r="P11" s="192">
        <v>141</v>
      </c>
      <c r="Q11" s="32">
        <v>259.06990304709143</v>
      </c>
      <c r="R11" s="192">
        <v>0</v>
      </c>
      <c r="S11" s="192">
        <v>0</v>
      </c>
      <c r="T11" s="32">
        <v>3.4722059684025745E-2</v>
      </c>
      <c r="U11" s="192">
        <v>0</v>
      </c>
      <c r="V11" s="192" t="s">
        <v>78</v>
      </c>
      <c r="W11" s="32">
        <v>0</v>
      </c>
      <c r="X11" s="192">
        <v>378</v>
      </c>
      <c r="Y11" s="192">
        <v>499</v>
      </c>
      <c r="Z11" s="32">
        <v>544.37311196105702</v>
      </c>
      <c r="AA11" s="192">
        <v>216</v>
      </c>
      <c r="AB11" s="192">
        <v>219</v>
      </c>
      <c r="AC11" s="32">
        <v>263.50382188895139</v>
      </c>
      <c r="AD11" s="192"/>
      <c r="AE11" s="58">
        <v>35.470875716241551</v>
      </c>
      <c r="AF11" s="58">
        <v>53.770492154258932</v>
      </c>
      <c r="AG11" s="58">
        <v>-5.5511983411293926</v>
      </c>
      <c r="AH11" s="58">
        <v>86.700664449196182</v>
      </c>
      <c r="AI11" s="58">
        <v>118.06990304709143</v>
      </c>
      <c r="AJ11" s="63">
        <v>3.4722059684025745E-2</v>
      </c>
      <c r="AK11" s="63">
        <v>0</v>
      </c>
      <c r="AL11" s="63">
        <v>45.37311196105702</v>
      </c>
      <c r="AM11" s="63">
        <v>44.503821888951393</v>
      </c>
    </row>
    <row r="12" spans="2:39">
      <c r="B12" s="192" t="s">
        <v>80</v>
      </c>
      <c r="C12" s="192">
        <v>1067</v>
      </c>
      <c r="D12" s="192">
        <v>1434</v>
      </c>
      <c r="E12" s="32">
        <v>1449.2506624072478</v>
      </c>
      <c r="F12" s="192">
        <v>1375</v>
      </c>
      <c r="G12" s="192">
        <v>1489</v>
      </c>
      <c r="H12" s="32">
        <v>1701.7669766118324</v>
      </c>
      <c r="I12" s="192">
        <v>930</v>
      </c>
      <c r="J12" s="192">
        <v>1030</v>
      </c>
      <c r="K12" s="32">
        <v>1169.7489552490715</v>
      </c>
      <c r="L12" s="192">
        <v>482</v>
      </c>
      <c r="M12" s="192">
        <v>762</v>
      </c>
      <c r="N12" s="32">
        <v>715.26903540033277</v>
      </c>
      <c r="O12" s="192">
        <v>1186</v>
      </c>
      <c r="P12" s="192">
        <v>1511</v>
      </c>
      <c r="Q12" s="32">
        <v>1818.2680964335182</v>
      </c>
      <c r="R12" s="192">
        <v>1369</v>
      </c>
      <c r="S12" s="192">
        <v>1023</v>
      </c>
      <c r="T12" s="32">
        <v>855.21533060269167</v>
      </c>
      <c r="U12" s="192">
        <v>278</v>
      </c>
      <c r="V12" s="192">
        <v>2139</v>
      </c>
      <c r="W12" s="32">
        <v>2299.5326315789475</v>
      </c>
      <c r="X12" s="192">
        <v>1368</v>
      </c>
      <c r="Y12" s="192">
        <v>1028</v>
      </c>
      <c r="Z12" s="32">
        <v>1175.9037239221141</v>
      </c>
      <c r="AA12" s="192">
        <v>1028</v>
      </c>
      <c r="AB12" s="192">
        <v>1282</v>
      </c>
      <c r="AC12" s="32">
        <v>1398.9665291625272</v>
      </c>
      <c r="AD12" s="192"/>
      <c r="AE12" s="58">
        <v>15.250662407247773</v>
      </c>
      <c r="AF12" s="58">
        <v>212.76697661183243</v>
      </c>
      <c r="AG12" s="58">
        <v>139.74895524907151</v>
      </c>
      <c r="AH12" s="58">
        <v>-46.730964599667232</v>
      </c>
      <c r="AI12" s="58">
        <v>307.26809643351817</v>
      </c>
      <c r="AJ12" s="63">
        <v>-167.78466939730833</v>
      </c>
      <c r="AK12" s="63">
        <v>160.53263157894753</v>
      </c>
      <c r="AL12" s="63">
        <v>147.90372392211407</v>
      </c>
      <c r="AM12" s="63">
        <v>116.96652916252719</v>
      </c>
    </row>
    <row r="13" spans="2:39">
      <c r="B13" s="192" t="s">
        <v>81</v>
      </c>
      <c r="C13" s="192">
        <v>1304</v>
      </c>
      <c r="D13" s="192">
        <v>1299</v>
      </c>
      <c r="E13" s="32">
        <v>1283.5166240724777</v>
      </c>
      <c r="F13" s="192">
        <v>2405</v>
      </c>
      <c r="G13" s="192">
        <v>2184</v>
      </c>
      <c r="H13" s="32">
        <v>2390.7201645031028</v>
      </c>
      <c r="I13" s="192">
        <v>497</v>
      </c>
      <c r="J13" s="192">
        <v>947</v>
      </c>
      <c r="K13" s="32">
        <v>1081.562811882143</v>
      </c>
      <c r="L13" s="192">
        <v>1007</v>
      </c>
      <c r="M13" s="192">
        <v>1046</v>
      </c>
      <c r="N13" s="32">
        <v>949.60468519838435</v>
      </c>
      <c r="O13" s="192">
        <v>1767</v>
      </c>
      <c r="P13" s="192">
        <v>1316</v>
      </c>
      <c r="Q13" s="32">
        <v>1714.9848424515235</v>
      </c>
      <c r="R13" s="192">
        <v>1907</v>
      </c>
      <c r="S13" s="192">
        <v>3112</v>
      </c>
      <c r="T13" s="32">
        <v>2426.4678525453478</v>
      </c>
      <c r="U13" s="192">
        <v>826</v>
      </c>
      <c r="V13" s="192">
        <v>6582</v>
      </c>
      <c r="W13" s="32">
        <v>6881.1651879699248</v>
      </c>
      <c r="X13" s="192">
        <v>1482</v>
      </c>
      <c r="Y13" s="192">
        <v>1573</v>
      </c>
      <c r="Z13" s="32">
        <v>2815.4286578581364</v>
      </c>
      <c r="AA13" s="192">
        <v>1279</v>
      </c>
      <c r="AB13" s="192">
        <v>1428</v>
      </c>
      <c r="AC13" s="32">
        <v>1547.2713790709643</v>
      </c>
      <c r="AD13" s="192"/>
      <c r="AE13" s="58">
        <v>-15.483375927522275</v>
      </c>
      <c r="AF13" s="58">
        <v>206.72016450310275</v>
      </c>
      <c r="AG13" s="58">
        <v>134.56281188214302</v>
      </c>
      <c r="AH13" s="58">
        <v>-96.395314801615655</v>
      </c>
      <c r="AI13" s="58">
        <v>398.98484245152349</v>
      </c>
      <c r="AJ13" s="63">
        <v>-685.5321474546522</v>
      </c>
      <c r="AK13" s="63">
        <v>299.16518796992477</v>
      </c>
      <c r="AL13" s="63">
        <v>1242.4286578581364</v>
      </c>
      <c r="AM13" s="63">
        <v>119.27137907096426</v>
      </c>
    </row>
    <row r="14" spans="2:39">
      <c r="B14" s="192" t="s">
        <v>52</v>
      </c>
      <c r="C14" s="192">
        <v>707</v>
      </c>
      <c r="D14" s="192">
        <v>782</v>
      </c>
      <c r="E14" s="32">
        <v>820.15819228233852</v>
      </c>
      <c r="F14" s="192">
        <v>1451</v>
      </c>
      <c r="G14" s="192">
        <v>1383</v>
      </c>
      <c r="H14" s="32">
        <v>1486.360417084474</v>
      </c>
      <c r="I14" s="192">
        <v>615</v>
      </c>
      <c r="J14" s="192">
        <v>615</v>
      </c>
      <c r="K14" s="32">
        <v>658.96638038289052</v>
      </c>
      <c r="L14" s="192">
        <v>968</v>
      </c>
      <c r="M14" s="192">
        <v>1051</v>
      </c>
      <c r="N14" s="32">
        <v>1031.7015427259048</v>
      </c>
      <c r="O14" s="192">
        <v>572</v>
      </c>
      <c r="P14" s="192">
        <v>1195</v>
      </c>
      <c r="Q14" s="32">
        <v>1542.0215573060943</v>
      </c>
      <c r="R14" s="192">
        <v>915</v>
      </c>
      <c r="S14" s="192">
        <v>1555</v>
      </c>
      <c r="T14" s="32">
        <v>1686.3038853130486</v>
      </c>
      <c r="U14" s="192">
        <v>787</v>
      </c>
      <c r="V14" s="192">
        <v>473</v>
      </c>
      <c r="W14" s="32">
        <v>2796.8086340852133</v>
      </c>
      <c r="X14" s="192">
        <v>1619</v>
      </c>
      <c r="Y14" s="192">
        <v>1598</v>
      </c>
      <c r="Z14" s="32">
        <v>3190.1427607788596</v>
      </c>
      <c r="AA14" s="192">
        <v>851</v>
      </c>
      <c r="AB14" s="192">
        <v>947</v>
      </c>
      <c r="AC14" s="32">
        <v>1052.2419744102262</v>
      </c>
      <c r="AD14" s="192"/>
      <c r="AE14" s="58">
        <v>38.158192282338518</v>
      </c>
      <c r="AF14" s="58">
        <v>103.36041708447397</v>
      </c>
      <c r="AG14" s="58">
        <v>43.96638038289052</v>
      </c>
      <c r="AH14" s="58">
        <v>-19.298457274095199</v>
      </c>
      <c r="AI14" s="58">
        <v>347.02155730609434</v>
      </c>
      <c r="AJ14" s="63">
        <v>131.30388531304857</v>
      </c>
      <c r="AK14" s="63">
        <v>2323.8086340852133</v>
      </c>
      <c r="AL14" s="63">
        <v>1592.1427607788596</v>
      </c>
      <c r="AM14" s="63">
        <v>105.24197441022625</v>
      </c>
    </row>
    <row r="15" spans="2:39">
      <c r="B15" s="192" t="s">
        <v>56</v>
      </c>
      <c r="C15" s="192">
        <v>145</v>
      </c>
      <c r="D15" s="192">
        <v>168</v>
      </c>
      <c r="E15" s="32">
        <v>147.7040778865169</v>
      </c>
      <c r="F15" s="192">
        <v>73</v>
      </c>
      <c r="G15" s="192">
        <v>67</v>
      </c>
      <c r="H15" s="32">
        <v>63.332817149516238</v>
      </c>
      <c r="I15" s="192">
        <v>103</v>
      </c>
      <c r="J15" s="192">
        <v>105</v>
      </c>
      <c r="K15" s="32">
        <v>110.91927086849593</v>
      </c>
      <c r="L15" s="192">
        <v>0</v>
      </c>
      <c r="M15" s="192">
        <v>133</v>
      </c>
      <c r="N15" s="32">
        <v>123.97989546210502</v>
      </c>
      <c r="O15" s="192">
        <v>123</v>
      </c>
      <c r="P15" s="192">
        <v>112</v>
      </c>
      <c r="Q15" s="32">
        <v>189.75129328254846</v>
      </c>
      <c r="R15" s="192">
        <v>79</v>
      </c>
      <c r="S15" s="192">
        <v>36</v>
      </c>
      <c r="T15" s="32">
        <v>40.087612638970164</v>
      </c>
      <c r="U15" s="192">
        <v>42</v>
      </c>
      <c r="V15" s="192">
        <v>397</v>
      </c>
      <c r="W15" s="32">
        <v>137.63327067669172</v>
      </c>
      <c r="X15" s="192">
        <v>64</v>
      </c>
      <c r="Y15" s="192">
        <v>76</v>
      </c>
      <c r="Z15" s="32">
        <v>48.908744784422815</v>
      </c>
      <c r="AA15" s="192">
        <v>100</v>
      </c>
      <c r="AB15" s="192">
        <v>119</v>
      </c>
      <c r="AC15" s="32">
        <v>118.20789913703334</v>
      </c>
      <c r="AD15" s="192"/>
      <c r="AE15" s="58">
        <v>-20.295922113483101</v>
      </c>
      <c r="AF15" s="58">
        <v>-3.667182850483762</v>
      </c>
      <c r="AG15" s="58">
        <v>5.9192708684959285</v>
      </c>
      <c r="AH15" s="58">
        <v>-9.02010453789498</v>
      </c>
      <c r="AI15" s="58">
        <v>77.75129328254846</v>
      </c>
      <c r="AJ15" s="63">
        <v>4.0876126389701639</v>
      </c>
      <c r="AK15" s="63">
        <v>-259.36672932330828</v>
      </c>
      <c r="AL15" s="63">
        <v>-27.091255215577185</v>
      </c>
      <c r="AM15" s="63">
        <v>-0.79210086296666304</v>
      </c>
    </row>
    <row r="16" spans="2:39">
      <c r="B16" s="192" t="s">
        <v>55</v>
      </c>
      <c r="C16" s="192">
        <v>45</v>
      </c>
      <c r="D16" s="192">
        <v>41</v>
      </c>
      <c r="E16" s="32">
        <v>30.771592380372869</v>
      </c>
      <c r="F16" s="192">
        <v>49</v>
      </c>
      <c r="G16" s="192">
        <v>45</v>
      </c>
      <c r="H16" s="32">
        <v>44.956889617604816</v>
      </c>
      <c r="I16" s="192">
        <v>18</v>
      </c>
      <c r="J16" s="192">
        <v>24</v>
      </c>
      <c r="K16" s="32">
        <v>29.015682596325409</v>
      </c>
      <c r="L16" s="192">
        <v>0</v>
      </c>
      <c r="M16" s="192">
        <v>16</v>
      </c>
      <c r="N16" s="32">
        <v>20.183140096618359</v>
      </c>
      <c r="O16" s="192">
        <v>3</v>
      </c>
      <c r="P16" s="192">
        <v>1</v>
      </c>
      <c r="Q16" s="32">
        <v>31.534008829639887</v>
      </c>
      <c r="R16" s="192">
        <v>0</v>
      </c>
      <c r="S16" s="192" t="s">
        <v>78</v>
      </c>
      <c r="T16" s="32">
        <v>0</v>
      </c>
      <c r="U16" s="192">
        <v>10</v>
      </c>
      <c r="V16" s="192">
        <v>104</v>
      </c>
      <c r="W16" s="32">
        <v>91.305087719298257</v>
      </c>
      <c r="X16" s="192">
        <v>5</v>
      </c>
      <c r="Y16" s="192">
        <v>2</v>
      </c>
      <c r="Z16" s="32">
        <v>1.4933484005563282</v>
      </c>
      <c r="AA16" s="192">
        <v>28</v>
      </c>
      <c r="AB16" s="192">
        <v>31</v>
      </c>
      <c r="AC16" s="32">
        <v>32.191229817233001</v>
      </c>
      <c r="AD16" s="192"/>
      <c r="AE16" s="58">
        <v>-10.228407619627131</v>
      </c>
      <c r="AF16" s="58">
        <v>-4.3110382395184388E-2</v>
      </c>
      <c r="AG16" s="58">
        <v>5.0156825963254086</v>
      </c>
      <c r="AH16" s="58">
        <v>4.1831400966183594</v>
      </c>
      <c r="AI16" s="58">
        <v>30.534008829639887</v>
      </c>
      <c r="AJ16" s="63">
        <v>0</v>
      </c>
      <c r="AK16" s="63">
        <v>-12.694912280701743</v>
      </c>
      <c r="AL16" s="63">
        <v>-0.50665159944367177</v>
      </c>
      <c r="AM16" s="63">
        <v>1.1912298172330011</v>
      </c>
    </row>
    <row r="17" spans="2:39">
      <c r="B17" s="192" t="s">
        <v>54</v>
      </c>
      <c r="C17" s="192">
        <v>12</v>
      </c>
      <c r="D17" s="192">
        <v>7</v>
      </c>
      <c r="E17" s="32">
        <v>10.811550800331286</v>
      </c>
      <c r="F17" s="192">
        <v>7</v>
      </c>
      <c r="G17" s="192">
        <v>8</v>
      </c>
      <c r="H17" s="32">
        <v>9.4999577224315015</v>
      </c>
      <c r="I17" s="192">
        <v>7</v>
      </c>
      <c r="J17" s="192">
        <v>8</v>
      </c>
      <c r="K17" s="32">
        <v>7.3920166851521438</v>
      </c>
      <c r="L17" s="192">
        <v>6</v>
      </c>
      <c r="M17" s="192">
        <v>6</v>
      </c>
      <c r="N17" s="32">
        <v>4.0395557139463056</v>
      </c>
      <c r="O17" s="192">
        <v>5</v>
      </c>
      <c r="P17" s="192">
        <v>52</v>
      </c>
      <c r="Q17" s="32">
        <v>49.805944425207755</v>
      </c>
      <c r="R17" s="192">
        <v>11</v>
      </c>
      <c r="S17" s="192">
        <v>3</v>
      </c>
      <c r="T17" s="32">
        <v>0.47362785254534812</v>
      </c>
      <c r="U17" s="192">
        <v>0</v>
      </c>
      <c r="V17" s="192">
        <v>15</v>
      </c>
      <c r="W17" s="32">
        <v>10.671052631578947</v>
      </c>
      <c r="X17" s="192">
        <v>44</v>
      </c>
      <c r="Y17" s="192">
        <v>40</v>
      </c>
      <c r="Z17" s="32">
        <v>41.448400556328238</v>
      </c>
      <c r="AA17" s="192">
        <v>9</v>
      </c>
      <c r="AB17" s="192">
        <v>12</v>
      </c>
      <c r="AC17" s="32">
        <v>12.278157069504125</v>
      </c>
      <c r="AD17" s="192"/>
      <c r="AE17" s="58">
        <v>3.8115508003312861</v>
      </c>
      <c r="AF17" s="58">
        <v>1.4999577224315015</v>
      </c>
      <c r="AG17" s="58">
        <v>-0.60798331484785617</v>
      </c>
      <c r="AH17" s="58">
        <v>-1.9604442860536944</v>
      </c>
      <c r="AI17" s="58">
        <v>-2.1940555747922446</v>
      </c>
      <c r="AJ17" s="63">
        <v>-2.5263721474546519</v>
      </c>
      <c r="AK17" s="63">
        <v>-4.3289473684210531</v>
      </c>
      <c r="AL17" s="63">
        <v>1.4484005563282381</v>
      </c>
      <c r="AM17" s="63">
        <v>0.27815706950412533</v>
      </c>
    </row>
    <row r="18" spans="2:39">
      <c r="B18" s="192" t="s">
        <v>53</v>
      </c>
      <c r="C18" s="192">
        <v>184</v>
      </c>
      <c r="D18" s="192">
        <v>212</v>
      </c>
      <c r="E18" s="32">
        <v>202.27682250731033</v>
      </c>
      <c r="F18" s="192">
        <v>271</v>
      </c>
      <c r="G18" s="192">
        <v>284</v>
      </c>
      <c r="H18" s="32">
        <v>308.97064148079892</v>
      </c>
      <c r="I18" s="192">
        <v>197</v>
      </c>
      <c r="J18" s="192">
        <v>203</v>
      </c>
      <c r="K18" s="32">
        <v>226.82568307855527</v>
      </c>
      <c r="L18" s="192">
        <v>248</v>
      </c>
      <c r="M18" s="192">
        <v>136</v>
      </c>
      <c r="N18" s="32">
        <v>149.91004118159498</v>
      </c>
      <c r="O18" s="192">
        <v>143</v>
      </c>
      <c r="P18" s="192">
        <v>248</v>
      </c>
      <c r="Q18" s="32">
        <v>287.00668369113572</v>
      </c>
      <c r="R18" s="192">
        <v>434</v>
      </c>
      <c r="S18" s="192">
        <v>375</v>
      </c>
      <c r="T18" s="32">
        <v>663.69576945582219</v>
      </c>
      <c r="U18" s="192">
        <v>165</v>
      </c>
      <c r="V18" s="192">
        <v>719</v>
      </c>
      <c r="W18" s="32">
        <v>868.44833333333338</v>
      </c>
      <c r="X18" s="192">
        <v>339</v>
      </c>
      <c r="Y18" s="192">
        <v>313</v>
      </c>
      <c r="Z18" s="32">
        <v>280.17891515994438</v>
      </c>
      <c r="AA18" s="192">
        <v>210</v>
      </c>
      <c r="AB18" s="192">
        <v>229</v>
      </c>
      <c r="AC18" s="32">
        <v>243.07213389747329</v>
      </c>
      <c r="AD18" s="192"/>
      <c r="AE18" s="58">
        <v>-9.7231774926896719</v>
      </c>
      <c r="AF18" s="58">
        <v>24.970641480798918</v>
      </c>
      <c r="AG18" s="58">
        <v>23.825683078555272</v>
      </c>
      <c r="AH18" s="58">
        <v>13.910041181594977</v>
      </c>
      <c r="AI18" s="58">
        <v>39.00668369113572</v>
      </c>
      <c r="AJ18" s="63">
        <v>288.69576945582219</v>
      </c>
      <c r="AK18" s="63">
        <v>149.44833333333338</v>
      </c>
      <c r="AL18" s="63">
        <v>-32.821084840055619</v>
      </c>
      <c r="AM18" s="63">
        <v>14.072133897473293</v>
      </c>
    </row>
    <row r="19" spans="2:39">
      <c r="B19" s="192" t="s">
        <v>57</v>
      </c>
      <c r="C19" s="192">
        <v>1239</v>
      </c>
      <c r="D19" s="192">
        <v>1335</v>
      </c>
      <c r="E19" s="32">
        <v>1279.4287693321839</v>
      </c>
      <c r="F19" s="192">
        <v>1189</v>
      </c>
      <c r="G19" s="192">
        <v>977</v>
      </c>
      <c r="H19" s="32">
        <v>1061.272358600504</v>
      </c>
      <c r="I19" s="192">
        <v>572</v>
      </c>
      <c r="J19" s="192">
        <v>612</v>
      </c>
      <c r="K19" s="32">
        <v>524.64640063654338</v>
      </c>
      <c r="L19" s="192">
        <v>758</v>
      </c>
      <c r="M19" s="192">
        <v>1145</v>
      </c>
      <c r="N19" s="32">
        <v>1018.2279908133365</v>
      </c>
      <c r="O19" s="192">
        <v>1289</v>
      </c>
      <c r="P19" s="192">
        <v>1391</v>
      </c>
      <c r="Q19" s="32">
        <v>1457.7417036011082</v>
      </c>
      <c r="R19" s="192">
        <v>821</v>
      </c>
      <c r="S19" s="192">
        <v>1609</v>
      </c>
      <c r="T19" s="32">
        <v>2150.1997776477474</v>
      </c>
      <c r="U19" s="192">
        <v>870</v>
      </c>
      <c r="V19" s="192">
        <v>5843</v>
      </c>
      <c r="W19" s="32">
        <v>5119.8408395989982</v>
      </c>
      <c r="X19" s="192">
        <v>1579</v>
      </c>
      <c r="Y19" s="192">
        <v>1643</v>
      </c>
      <c r="Z19" s="32">
        <v>2778.6321835883173</v>
      </c>
      <c r="AA19" s="192">
        <v>995</v>
      </c>
      <c r="AB19" s="192">
        <v>1083</v>
      </c>
      <c r="AC19" s="32">
        <v>1089.5557423188789</v>
      </c>
      <c r="AD19" s="192"/>
      <c r="AE19" s="58">
        <v>-55.571230667816053</v>
      </c>
      <c r="AF19" s="58">
        <v>84.272358600504049</v>
      </c>
      <c r="AG19" s="58">
        <v>-87.353599363456624</v>
      </c>
      <c r="AH19" s="58">
        <v>-126.77200918666347</v>
      </c>
      <c r="AI19" s="58">
        <v>66.741703601108156</v>
      </c>
      <c r="AJ19" s="63">
        <v>541.1997776477474</v>
      </c>
      <c r="AK19" s="63">
        <v>-723.15916040100183</v>
      </c>
      <c r="AL19" s="63">
        <v>1135.6321835883173</v>
      </c>
      <c r="AM19" s="63">
        <v>6.5557423188788562</v>
      </c>
    </row>
    <row r="20" spans="2:39">
      <c r="B20" s="192" t="s">
        <v>61</v>
      </c>
      <c r="C20" s="192">
        <v>0</v>
      </c>
      <c r="D20" s="192" t="s">
        <v>78</v>
      </c>
      <c r="E20" s="32">
        <v>0</v>
      </c>
      <c r="F20" s="192">
        <v>54</v>
      </c>
      <c r="G20" s="192">
        <v>62</v>
      </c>
      <c r="H20" s="32">
        <v>50.62775468169869</v>
      </c>
      <c r="I20" s="192">
        <v>5</v>
      </c>
      <c r="J20" s="192" t="s">
        <v>78</v>
      </c>
      <c r="K20" s="32">
        <v>0</v>
      </c>
      <c r="L20" s="192">
        <v>295</v>
      </c>
      <c r="M20" s="192">
        <v>29</v>
      </c>
      <c r="N20" s="32">
        <v>29.004142710065736</v>
      </c>
      <c r="O20" s="192">
        <v>0</v>
      </c>
      <c r="P20" s="192" t="s">
        <v>78</v>
      </c>
      <c r="Q20" s="32">
        <v>0</v>
      </c>
      <c r="R20" s="192">
        <v>433</v>
      </c>
      <c r="S20" s="192">
        <v>99</v>
      </c>
      <c r="T20" s="32">
        <v>113.62910473961382</v>
      </c>
      <c r="U20" s="192">
        <v>0</v>
      </c>
      <c r="V20" s="192" t="s">
        <v>78</v>
      </c>
      <c r="W20" s="32">
        <v>0</v>
      </c>
      <c r="X20" s="192">
        <v>67</v>
      </c>
      <c r="Y20" s="192">
        <v>56</v>
      </c>
      <c r="Z20" s="32">
        <v>61.954471488178022</v>
      </c>
      <c r="AA20" s="192">
        <v>35</v>
      </c>
      <c r="AB20" s="192">
        <v>18</v>
      </c>
      <c r="AC20" s="32">
        <v>15.599959484853201</v>
      </c>
      <c r="AD20" s="192"/>
      <c r="AE20" s="58">
        <v>0</v>
      </c>
      <c r="AF20" s="58">
        <v>-11.37224531830131</v>
      </c>
      <c r="AG20" s="58">
        <v>0</v>
      </c>
      <c r="AH20" s="58">
        <v>4.1427100657358551E-3</v>
      </c>
      <c r="AI20" s="58">
        <v>0</v>
      </c>
      <c r="AJ20" s="63">
        <v>14.629104739613823</v>
      </c>
      <c r="AK20" s="63">
        <v>0</v>
      </c>
      <c r="AL20" s="63">
        <v>5.9544714881780223</v>
      </c>
      <c r="AM20" s="63">
        <v>-2.4000405151467987</v>
      </c>
    </row>
    <row r="21" spans="2:39">
      <c r="B21" s="192" t="s">
        <v>60</v>
      </c>
      <c r="C21" s="192">
        <v>307</v>
      </c>
      <c r="D21" s="192">
        <v>278</v>
      </c>
      <c r="E21" s="32">
        <v>216.81971417947028</v>
      </c>
      <c r="F21" s="192">
        <v>295</v>
      </c>
      <c r="G21" s="192">
        <v>218</v>
      </c>
      <c r="H21" s="32">
        <v>213.11566356811838</v>
      </c>
      <c r="I21" s="192">
        <v>179</v>
      </c>
      <c r="J21" s="192">
        <v>196</v>
      </c>
      <c r="K21" s="32">
        <v>225.12489173940298</v>
      </c>
      <c r="L21" s="192">
        <v>0</v>
      </c>
      <c r="M21" s="192">
        <v>141</v>
      </c>
      <c r="N21" s="32">
        <v>149.82378078720203</v>
      </c>
      <c r="O21" s="192">
        <v>242</v>
      </c>
      <c r="P21" s="192">
        <v>262</v>
      </c>
      <c r="Q21" s="32">
        <v>300.75756232686985</v>
      </c>
      <c r="R21" s="192">
        <v>140</v>
      </c>
      <c r="S21" s="192">
        <v>186</v>
      </c>
      <c r="T21" s="32">
        <v>149.99018724400236</v>
      </c>
      <c r="U21" s="192">
        <v>64</v>
      </c>
      <c r="V21" s="192">
        <v>550</v>
      </c>
      <c r="W21" s="32">
        <v>531.48065162907267</v>
      </c>
      <c r="X21" s="192">
        <v>222</v>
      </c>
      <c r="Y21" s="192">
        <v>269</v>
      </c>
      <c r="Z21" s="32">
        <v>141.08439499304589</v>
      </c>
      <c r="AA21" s="192">
        <v>226</v>
      </c>
      <c r="AB21" s="192">
        <v>232</v>
      </c>
      <c r="AC21" s="32">
        <v>218.31906503967733</v>
      </c>
      <c r="AD21" s="192"/>
      <c r="AE21" s="58">
        <v>-61.180285820529718</v>
      </c>
      <c r="AF21" s="58">
        <v>-4.8843364318816214</v>
      </c>
      <c r="AG21" s="58">
        <v>29.124891739402983</v>
      </c>
      <c r="AH21" s="58">
        <v>8.8237807872020255</v>
      </c>
      <c r="AI21" s="58">
        <v>38.757562326869845</v>
      </c>
      <c r="AJ21" s="63">
        <v>-36.009812755997643</v>
      </c>
      <c r="AK21" s="63">
        <v>-18.519348370927332</v>
      </c>
      <c r="AL21" s="63">
        <v>-127.91560500695411</v>
      </c>
      <c r="AM21" s="63">
        <v>-13.680934960322674</v>
      </c>
    </row>
    <row r="22" spans="2:39">
      <c r="B22" s="192" t="s">
        <v>49</v>
      </c>
      <c r="C22" s="192">
        <v>30</v>
      </c>
      <c r="D22" s="192" t="s">
        <v>78</v>
      </c>
      <c r="E22" s="32">
        <v>0</v>
      </c>
      <c r="F22" s="192">
        <v>0</v>
      </c>
      <c r="G22" s="192">
        <v>0</v>
      </c>
      <c r="H22" s="32">
        <v>0.70277107780698667</v>
      </c>
      <c r="I22" s="192">
        <v>94</v>
      </c>
      <c r="J22" s="192">
        <v>7</v>
      </c>
      <c r="K22" s="32">
        <v>8.9652167623089163</v>
      </c>
      <c r="L22" s="192">
        <v>0</v>
      </c>
      <c r="M22" s="192" t="s">
        <v>78</v>
      </c>
      <c r="N22" s="32">
        <v>0</v>
      </c>
      <c r="O22" s="192">
        <v>0</v>
      </c>
      <c r="P22" s="192" t="s">
        <v>78</v>
      </c>
      <c r="Q22" s="32">
        <v>0</v>
      </c>
      <c r="R22" s="192">
        <v>11</v>
      </c>
      <c r="S22" s="192">
        <v>19</v>
      </c>
      <c r="T22" s="32">
        <v>12.412668227033352</v>
      </c>
      <c r="U22" s="192">
        <v>0</v>
      </c>
      <c r="V22" s="192" t="s">
        <v>78</v>
      </c>
      <c r="W22" s="32">
        <v>0</v>
      </c>
      <c r="X22" s="192">
        <v>39</v>
      </c>
      <c r="Y22" s="192">
        <v>29</v>
      </c>
      <c r="Z22" s="32">
        <v>17.106192628650906</v>
      </c>
      <c r="AA22" s="192">
        <v>37</v>
      </c>
      <c r="AB22" s="192">
        <v>3</v>
      </c>
      <c r="AC22" s="32">
        <v>2.8017427497636116</v>
      </c>
      <c r="AD22" s="192"/>
      <c r="AE22" s="58">
        <v>0</v>
      </c>
      <c r="AF22" s="58">
        <v>0.70277107780698667</v>
      </c>
      <c r="AG22" s="58">
        <v>1.9652167623089163</v>
      </c>
      <c r="AH22" s="58">
        <v>0</v>
      </c>
      <c r="AI22" s="58">
        <v>0</v>
      </c>
      <c r="AJ22" s="63">
        <v>-6.5873317729666478</v>
      </c>
      <c r="AK22" s="63">
        <v>0</v>
      </c>
      <c r="AL22" s="63">
        <v>-11.893807371349094</v>
      </c>
      <c r="AM22" s="63">
        <v>-0.1982572502363884</v>
      </c>
    </row>
    <row r="23" spans="2:39">
      <c r="B23" s="192" t="s">
        <v>62</v>
      </c>
      <c r="C23" s="192">
        <v>305</v>
      </c>
      <c r="D23" s="192">
        <v>324</v>
      </c>
      <c r="E23" s="32">
        <v>333.19280597670837</v>
      </c>
      <c r="F23" s="192">
        <v>0</v>
      </c>
      <c r="G23" s="192" t="s">
        <v>78</v>
      </c>
      <c r="H23" s="32">
        <v>0</v>
      </c>
      <c r="I23" s="192">
        <v>46</v>
      </c>
      <c r="J23" s="192">
        <v>57</v>
      </c>
      <c r="K23" s="32">
        <v>70.485906350966872</v>
      </c>
      <c r="L23" s="192">
        <v>177</v>
      </c>
      <c r="M23" s="192">
        <v>279</v>
      </c>
      <c r="N23" s="32">
        <v>289.23108576859113</v>
      </c>
      <c r="O23" s="192">
        <v>0</v>
      </c>
      <c r="P23" s="192">
        <v>312</v>
      </c>
      <c r="Q23" s="32">
        <v>684.84175034626037</v>
      </c>
      <c r="R23" s="192">
        <v>197</v>
      </c>
      <c r="S23" s="192">
        <v>258</v>
      </c>
      <c r="T23" s="32">
        <v>429.59093036863663</v>
      </c>
      <c r="U23" s="192">
        <v>0</v>
      </c>
      <c r="V23" s="192" t="s">
        <v>78</v>
      </c>
      <c r="W23" s="32">
        <v>15.662506265664161</v>
      </c>
      <c r="X23" s="192">
        <v>578</v>
      </c>
      <c r="Y23" s="192">
        <v>303</v>
      </c>
      <c r="Z23" s="32">
        <v>237.2636057023644</v>
      </c>
      <c r="AA23" s="192">
        <v>128</v>
      </c>
      <c r="AB23" s="192">
        <v>174</v>
      </c>
      <c r="AC23" s="32">
        <v>213.21901512884651</v>
      </c>
      <c r="AD23" s="192"/>
      <c r="AE23" s="58">
        <v>9.192805976708371</v>
      </c>
      <c r="AF23" s="58">
        <v>0</v>
      </c>
      <c r="AG23" s="58">
        <v>13.485906350966872</v>
      </c>
      <c r="AH23" s="58">
        <v>10.231085768591129</v>
      </c>
      <c r="AI23" s="58">
        <v>372.84175034626037</v>
      </c>
      <c r="AJ23" s="63">
        <v>171.59093036863663</v>
      </c>
      <c r="AK23" s="63">
        <v>0</v>
      </c>
      <c r="AL23" s="63">
        <v>-65.736394297635599</v>
      </c>
      <c r="AM23" s="63">
        <v>39.219015128846507</v>
      </c>
    </row>
    <row r="24" spans="2:39">
      <c r="B24" s="192" t="s">
        <v>63</v>
      </c>
      <c r="C24" s="192">
        <v>41</v>
      </c>
      <c r="D24" s="192">
        <v>49</v>
      </c>
      <c r="E24" s="32">
        <v>64.014415766610881</v>
      </c>
      <c r="F24" s="192">
        <v>0</v>
      </c>
      <c r="G24" s="192" t="s">
        <v>78</v>
      </c>
      <c r="H24" s="32">
        <v>0</v>
      </c>
      <c r="I24" s="192">
        <v>36</v>
      </c>
      <c r="J24" s="192">
        <v>46</v>
      </c>
      <c r="K24" s="32">
        <v>53.564510295606887</v>
      </c>
      <c r="L24" s="192">
        <v>72</v>
      </c>
      <c r="M24" s="192">
        <v>81</v>
      </c>
      <c r="N24" s="32">
        <v>34.269682426546289</v>
      </c>
      <c r="O24" s="192">
        <v>179</v>
      </c>
      <c r="P24" s="192">
        <v>371</v>
      </c>
      <c r="Q24" s="32">
        <v>76.696912222991685</v>
      </c>
      <c r="R24" s="192">
        <v>53</v>
      </c>
      <c r="S24" s="192">
        <v>73</v>
      </c>
      <c r="T24" s="32">
        <v>91.810667056758334</v>
      </c>
      <c r="U24" s="192">
        <v>43</v>
      </c>
      <c r="V24" s="192">
        <v>866</v>
      </c>
      <c r="W24" s="32">
        <v>1038.4060025062656</v>
      </c>
      <c r="X24" s="192">
        <v>157</v>
      </c>
      <c r="Y24" s="192">
        <v>150</v>
      </c>
      <c r="Z24" s="32">
        <v>215.01478789986092</v>
      </c>
      <c r="AA24" s="192">
        <v>50</v>
      </c>
      <c r="AB24" s="192">
        <v>74</v>
      </c>
      <c r="AC24" s="32">
        <v>53.450552011394507</v>
      </c>
      <c r="AD24" s="192"/>
      <c r="AE24" s="58">
        <v>15.014415766610881</v>
      </c>
      <c r="AF24" s="58">
        <v>0</v>
      </c>
      <c r="AG24" s="58">
        <v>7.5645102956068868</v>
      </c>
      <c r="AH24" s="58">
        <v>-46.730317573453711</v>
      </c>
      <c r="AI24" s="58">
        <v>-294.30308777700833</v>
      </c>
      <c r="AJ24" s="63">
        <v>18.810667056758334</v>
      </c>
      <c r="AK24" s="63">
        <v>172.40600250626562</v>
      </c>
      <c r="AL24" s="63">
        <v>65.01478789986092</v>
      </c>
      <c r="AM24" s="63">
        <v>-20.549447988605493</v>
      </c>
    </row>
    <row r="25" spans="2:39">
      <c r="B25" s="192" t="s">
        <v>50</v>
      </c>
      <c r="C25" s="192">
        <v>659</v>
      </c>
      <c r="D25" s="192">
        <v>674</v>
      </c>
      <c r="E25" s="32">
        <v>683.22170511975389</v>
      </c>
      <c r="F25" s="192">
        <v>563</v>
      </c>
      <c r="G25" s="192">
        <v>540</v>
      </c>
      <c r="H25" s="32">
        <v>580.45900485107995</v>
      </c>
      <c r="I25" s="192">
        <v>107</v>
      </c>
      <c r="J25" s="192">
        <v>184</v>
      </c>
      <c r="K25" s="32">
        <v>201.19748203693879</v>
      </c>
      <c r="L25" s="192">
        <v>372</v>
      </c>
      <c r="M25" s="192">
        <v>192</v>
      </c>
      <c r="N25" s="32">
        <v>285.53558010612181</v>
      </c>
      <c r="O25" s="192">
        <v>1327</v>
      </c>
      <c r="P25" s="192">
        <v>1485</v>
      </c>
      <c r="Q25" s="32">
        <v>2192.0982669667592</v>
      </c>
      <c r="R25" s="192">
        <v>172</v>
      </c>
      <c r="S25" s="192">
        <v>528</v>
      </c>
      <c r="T25" s="32">
        <v>473.39287887653597</v>
      </c>
      <c r="U25" s="192">
        <v>49</v>
      </c>
      <c r="V25" s="192">
        <v>490</v>
      </c>
      <c r="W25" s="32">
        <v>438.97086466165416</v>
      </c>
      <c r="X25" s="192">
        <v>635</v>
      </c>
      <c r="Y25" s="192">
        <v>660</v>
      </c>
      <c r="Z25" s="32">
        <v>649.99114047287901</v>
      </c>
      <c r="AA25" s="192">
        <v>484</v>
      </c>
      <c r="AB25" s="192">
        <v>541</v>
      </c>
      <c r="AC25" s="32">
        <v>611.26731367221635</v>
      </c>
      <c r="AD25" s="192"/>
      <c r="AE25" s="58">
        <v>9.2217051197538922</v>
      </c>
      <c r="AF25" s="58">
        <v>40.459004851079953</v>
      </c>
      <c r="AG25" s="58">
        <v>17.197482036938794</v>
      </c>
      <c r="AH25" s="58">
        <v>93.535580106121813</v>
      </c>
      <c r="AI25" s="58">
        <v>707.09826696675918</v>
      </c>
      <c r="AJ25" s="63">
        <v>-54.607121123464026</v>
      </c>
      <c r="AK25" s="63">
        <v>-51.029135338345839</v>
      </c>
      <c r="AL25" s="63">
        <v>-10.00885952712099</v>
      </c>
      <c r="AM25" s="63">
        <v>70.267313672216346</v>
      </c>
    </row>
    <row r="26" spans="2:39">
      <c r="B26" s="192" t="s">
        <v>58</v>
      </c>
      <c r="C26" s="192">
        <v>0</v>
      </c>
      <c r="D26" s="192" t="s">
        <v>78</v>
      </c>
      <c r="E26" s="32">
        <v>0</v>
      </c>
      <c r="F26" s="192">
        <v>0</v>
      </c>
      <c r="G26" s="192" t="s">
        <v>78</v>
      </c>
      <c r="H26" s="32">
        <v>0</v>
      </c>
      <c r="I26" s="192">
        <v>50</v>
      </c>
      <c r="J26" s="192">
        <v>36</v>
      </c>
      <c r="K26" s="32">
        <v>18.943219125235085</v>
      </c>
      <c r="L26" s="192">
        <v>171</v>
      </c>
      <c r="M26" s="192">
        <v>149</v>
      </c>
      <c r="N26" s="32">
        <v>141.50852854993269</v>
      </c>
      <c r="O26" s="192">
        <v>278</v>
      </c>
      <c r="P26" s="192">
        <v>414</v>
      </c>
      <c r="Q26" s="32">
        <v>546.183409799169</v>
      </c>
      <c r="R26" s="192">
        <v>417</v>
      </c>
      <c r="S26" s="192">
        <v>372</v>
      </c>
      <c r="T26" s="32">
        <v>38.804569923932121</v>
      </c>
      <c r="U26" s="192">
        <v>0</v>
      </c>
      <c r="V26" s="192" t="s">
        <v>78</v>
      </c>
      <c r="W26" s="32">
        <v>1427.0297368421052</v>
      </c>
      <c r="X26" s="192">
        <v>0</v>
      </c>
      <c r="Y26" s="192" t="s">
        <v>78</v>
      </c>
      <c r="Z26" s="32">
        <v>0</v>
      </c>
      <c r="AA26" s="192">
        <v>55</v>
      </c>
      <c r="AB26" s="192">
        <v>60</v>
      </c>
      <c r="AC26" s="32">
        <v>60.3662326897988</v>
      </c>
      <c r="AD26" s="192"/>
      <c r="AE26" s="58">
        <v>0</v>
      </c>
      <c r="AF26" s="58">
        <v>0</v>
      </c>
      <c r="AG26" s="58">
        <v>-17.056780874764915</v>
      </c>
      <c r="AH26" s="58">
        <v>-7.4914714500673085</v>
      </c>
      <c r="AI26" s="58">
        <v>132.183409799169</v>
      </c>
      <c r="AJ26" s="63">
        <v>-333.19543007606785</v>
      </c>
      <c r="AK26" s="63">
        <v>0</v>
      </c>
      <c r="AL26" s="63">
        <v>0</v>
      </c>
      <c r="AM26" s="63">
        <v>0.36623268979879953</v>
      </c>
    </row>
    <row r="27" spans="2:39">
      <c r="B27" s="7" t="s">
        <v>51</v>
      </c>
      <c r="C27" s="7">
        <v>52</v>
      </c>
      <c r="D27" s="7" t="s">
        <v>78</v>
      </c>
      <c r="E27" s="33">
        <v>0</v>
      </c>
      <c r="F27" s="7">
        <v>93</v>
      </c>
      <c r="G27" s="7">
        <v>123</v>
      </c>
      <c r="H27" s="33">
        <v>144.01352692484892</v>
      </c>
      <c r="I27" s="7">
        <v>0</v>
      </c>
      <c r="J27" s="7" t="s">
        <v>78</v>
      </c>
      <c r="K27" s="33">
        <v>4.3526826445483922</v>
      </c>
      <c r="L27" s="7">
        <v>9</v>
      </c>
      <c r="M27" s="7">
        <v>49</v>
      </c>
      <c r="N27" s="33">
        <v>10.304293181278213</v>
      </c>
      <c r="O27" s="7">
        <v>17</v>
      </c>
      <c r="P27" s="7">
        <v>155</v>
      </c>
      <c r="Q27" s="33">
        <v>192.37927891274236</v>
      </c>
      <c r="R27" s="7">
        <v>20</v>
      </c>
      <c r="S27" s="7">
        <v>40</v>
      </c>
      <c r="T27" s="33">
        <v>43.348443534230547</v>
      </c>
      <c r="U27" s="7">
        <v>0</v>
      </c>
      <c r="V27" s="7">
        <v>152</v>
      </c>
      <c r="W27" s="33">
        <v>5.8195488721804509E-2</v>
      </c>
      <c r="X27" s="7">
        <v>69</v>
      </c>
      <c r="Y27" s="7">
        <v>51</v>
      </c>
      <c r="Z27" s="33">
        <v>294.50965229485399</v>
      </c>
      <c r="AA27" s="7">
        <v>36</v>
      </c>
      <c r="AB27" s="7">
        <v>45</v>
      </c>
      <c r="AC27" s="33">
        <v>52.472768794360199</v>
      </c>
      <c r="AD27" s="192"/>
      <c r="AE27" s="59">
        <v>0</v>
      </c>
      <c r="AF27" s="59">
        <v>21.013526924848918</v>
      </c>
      <c r="AG27" s="59">
        <v>0</v>
      </c>
      <c r="AH27" s="59">
        <v>-38.695706818721789</v>
      </c>
      <c r="AI27" s="59">
        <v>37.379278912742365</v>
      </c>
      <c r="AJ27" s="57">
        <v>3.3484435342305474</v>
      </c>
      <c r="AK27" s="57">
        <v>-151.94180451127821</v>
      </c>
      <c r="AL27" s="57">
        <v>243.50965229485399</v>
      </c>
      <c r="AM27" s="57">
        <v>7.4727687943601993</v>
      </c>
    </row>
    <row r="28" spans="2:39">
      <c r="B28" s="11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54"/>
      <c r="AE28" s="11"/>
      <c r="AF28" s="54"/>
      <c r="AG28" s="11"/>
      <c r="AH28" s="54"/>
      <c r="AI28" s="11"/>
      <c r="AJ28" s="54"/>
      <c r="AK28" s="11"/>
      <c r="AL28" s="54"/>
      <c r="AM28" s="11"/>
    </row>
    <row r="29" spans="2:39">
      <c r="B29" s="11"/>
      <c r="C29" s="595" t="s">
        <v>95</v>
      </c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  <c r="AA29" s="595"/>
      <c r="AB29" s="595"/>
      <c r="AC29" s="595"/>
      <c r="AD29" s="54"/>
      <c r="AE29" s="598" t="s">
        <v>98</v>
      </c>
      <c r="AF29" s="660"/>
      <c r="AG29" s="661"/>
      <c r="AH29" s="661"/>
      <c r="AI29" s="661"/>
      <c r="AJ29" s="661"/>
      <c r="AK29" s="661"/>
      <c r="AL29" s="661"/>
      <c r="AM29" s="661"/>
    </row>
    <row r="30" spans="2:39">
      <c r="B30" s="12"/>
      <c r="C30" s="12" t="s">
        <v>67</v>
      </c>
      <c r="D30" s="12" t="s">
        <v>67</v>
      </c>
      <c r="E30" s="12" t="s">
        <v>67</v>
      </c>
      <c r="F30" s="12" t="s">
        <v>67</v>
      </c>
      <c r="G30" s="12" t="s">
        <v>67</v>
      </c>
      <c r="H30" s="12" t="s">
        <v>67</v>
      </c>
      <c r="I30" s="12" t="s">
        <v>67</v>
      </c>
      <c r="J30" s="12" t="s">
        <v>67</v>
      </c>
      <c r="K30" s="12" t="s">
        <v>67</v>
      </c>
      <c r="L30" s="12" t="s">
        <v>67</v>
      </c>
      <c r="M30" s="12" t="s">
        <v>67</v>
      </c>
      <c r="N30" s="12" t="s">
        <v>67</v>
      </c>
      <c r="O30" s="12" t="s">
        <v>67</v>
      </c>
      <c r="P30" s="12" t="s">
        <v>67</v>
      </c>
      <c r="Q30" s="12" t="s">
        <v>67</v>
      </c>
      <c r="R30" s="12" t="s">
        <v>67</v>
      </c>
      <c r="S30" s="12" t="s">
        <v>67</v>
      </c>
      <c r="T30" s="12" t="s">
        <v>67</v>
      </c>
      <c r="U30" s="12" t="s">
        <v>67</v>
      </c>
      <c r="V30" s="12" t="s">
        <v>67</v>
      </c>
      <c r="W30" s="12" t="s">
        <v>67</v>
      </c>
      <c r="X30" s="12" t="s">
        <v>67</v>
      </c>
      <c r="Y30" s="12" t="s">
        <v>67</v>
      </c>
      <c r="Z30" s="12" t="s">
        <v>67</v>
      </c>
      <c r="AA30" s="12" t="s">
        <v>67</v>
      </c>
      <c r="AB30" s="12" t="s">
        <v>67</v>
      </c>
      <c r="AC30" s="12" t="s">
        <v>67</v>
      </c>
      <c r="AD30" s="54"/>
      <c r="AE30" s="593" t="s">
        <v>97</v>
      </c>
      <c r="AF30" s="669"/>
      <c r="AG30" s="672"/>
      <c r="AH30" s="672"/>
      <c r="AI30" s="672"/>
      <c r="AJ30" s="672"/>
      <c r="AK30" s="672"/>
      <c r="AL30" s="672"/>
      <c r="AM30" s="672"/>
    </row>
    <row r="31" spans="2:39">
      <c r="B31" s="277" t="s">
        <v>79</v>
      </c>
      <c r="C31" s="278">
        <v>32.345993094675627</v>
      </c>
      <c r="D31" s="278">
        <v>32.61675939976395</v>
      </c>
      <c r="E31" s="278">
        <v>33.073003444043906</v>
      </c>
      <c r="F31" s="278">
        <v>33.986467437270932</v>
      </c>
      <c r="G31" s="278">
        <v>35.808400669724108</v>
      </c>
      <c r="H31" s="278">
        <v>34.622357299226536</v>
      </c>
      <c r="I31" s="278">
        <v>38.779719900119424</v>
      </c>
      <c r="J31" s="278">
        <v>39.661923407506443</v>
      </c>
      <c r="K31" s="278">
        <v>39.654242268227641</v>
      </c>
      <c r="L31" s="278">
        <v>34.320276497695851</v>
      </c>
      <c r="M31" s="278">
        <v>32.985195700669237</v>
      </c>
      <c r="N31" s="278">
        <v>32.672270089070764</v>
      </c>
      <c r="O31" s="278">
        <v>26.039518900343644</v>
      </c>
      <c r="P31" s="278">
        <v>30.114598254981118</v>
      </c>
      <c r="Q31" s="278">
        <v>31.809892853594057</v>
      </c>
      <c r="R31" s="278">
        <v>24.096159263780635</v>
      </c>
      <c r="S31" s="278">
        <v>34.398049375190496</v>
      </c>
      <c r="T31" s="278">
        <v>31.694645225129413</v>
      </c>
      <c r="U31" s="278">
        <v>29.355655051586528</v>
      </c>
      <c r="V31" s="278">
        <v>28.387437667184042</v>
      </c>
      <c r="W31" s="278">
        <v>29.020463802411605</v>
      </c>
      <c r="X31" s="278">
        <v>31.699931176875427</v>
      </c>
      <c r="Y31" s="278">
        <v>34.950215285252959</v>
      </c>
      <c r="Z31" s="278">
        <v>31.352958058122482</v>
      </c>
      <c r="AA31" s="278">
        <v>33.621651785714285</v>
      </c>
      <c r="AB31" s="278">
        <v>34.853925248898321</v>
      </c>
      <c r="AC31" s="278">
        <v>34.662163907473264</v>
      </c>
      <c r="AD31" s="32"/>
      <c r="AE31" s="58">
        <v>0.45624404427995557</v>
      </c>
      <c r="AF31" s="58">
        <v>-1.1860433704975719</v>
      </c>
      <c r="AG31" s="58">
        <v>-7.6811392788016519E-3</v>
      </c>
      <c r="AH31" s="58">
        <v>-0.3129256115984731</v>
      </c>
      <c r="AI31" s="58">
        <v>1.6952945986129393</v>
      </c>
      <c r="AJ31" s="63">
        <v>-2.7034041500610826</v>
      </c>
      <c r="AK31" s="63">
        <v>0.63302613522756346</v>
      </c>
      <c r="AL31" s="63">
        <v>-3.597257227130477</v>
      </c>
      <c r="AM31" s="63">
        <v>-0.19176134142505674</v>
      </c>
    </row>
    <row r="32" spans="2:39">
      <c r="B32" s="51" t="s">
        <v>59</v>
      </c>
      <c r="C32" s="52">
        <v>9.367617663092858</v>
      </c>
      <c r="D32" s="52">
        <v>9.5936604282583033</v>
      </c>
      <c r="E32" s="52">
        <v>9.518017223886531</v>
      </c>
      <c r="F32" s="52">
        <v>7.6261629546095291</v>
      </c>
      <c r="G32" s="52">
        <v>7.2068137147848876</v>
      </c>
      <c r="H32" s="52">
        <v>7.0221068125207076</v>
      </c>
      <c r="I32" s="52">
        <v>22.842253826946042</v>
      </c>
      <c r="J32" s="52">
        <v>20.886257282016999</v>
      </c>
      <c r="K32" s="52">
        <v>22.927266635749611</v>
      </c>
      <c r="L32" s="52">
        <v>12.764976958525345</v>
      </c>
      <c r="M32" s="52">
        <v>13.688906915432975</v>
      </c>
      <c r="N32" s="52">
        <v>14.228112853568373</v>
      </c>
      <c r="O32" s="52">
        <v>11.984536082474227</v>
      </c>
      <c r="P32" s="52">
        <v>11.505404349524678</v>
      </c>
      <c r="Q32" s="52">
        <v>10.077081802438562</v>
      </c>
      <c r="R32" s="52">
        <v>10.367170626349893</v>
      </c>
      <c r="S32" s="52">
        <v>8.9850655288021937</v>
      </c>
      <c r="T32" s="52">
        <v>13.794162782590819</v>
      </c>
      <c r="U32" s="52">
        <v>9.6359743040685224</v>
      </c>
      <c r="V32" s="52">
        <v>11.079554836366039</v>
      </c>
      <c r="W32" s="52">
        <v>8.6916962071887767</v>
      </c>
      <c r="X32" s="52">
        <v>8.8024776324845142</v>
      </c>
      <c r="Y32" s="52">
        <v>9.2774488697524227</v>
      </c>
      <c r="Z32" s="52">
        <v>8.7438102966247673</v>
      </c>
      <c r="AA32" s="52">
        <v>12.741815476190476</v>
      </c>
      <c r="AB32" s="52">
        <v>12.126652521625591</v>
      </c>
      <c r="AC32" s="52">
        <v>12.250790828022678</v>
      </c>
      <c r="AD32" s="192"/>
      <c r="AE32" s="58">
        <v>-7.5643204371772299E-2</v>
      </c>
      <c r="AF32" s="58">
        <v>-0.18470690226418007</v>
      </c>
      <c r="AG32" s="58">
        <v>2.0410093537326119</v>
      </c>
      <c r="AH32" s="58">
        <v>0.53920593813539774</v>
      </c>
      <c r="AI32" s="58">
        <v>-1.4283225470861165</v>
      </c>
      <c r="AJ32" s="63">
        <v>4.8090972537886252</v>
      </c>
      <c r="AK32" s="63">
        <v>-2.3878586291772628</v>
      </c>
      <c r="AL32" s="63">
        <v>-0.53363857312765539</v>
      </c>
      <c r="AM32" s="63">
        <v>0.12413830639708756</v>
      </c>
    </row>
    <row r="33" spans="2:39">
      <c r="B33" s="51" t="s">
        <v>77</v>
      </c>
      <c r="C33" s="52">
        <v>2.8893330910412502</v>
      </c>
      <c r="D33" s="52">
        <v>2.1244309559939301</v>
      </c>
      <c r="E33" s="52">
        <v>2.4238930057548562</v>
      </c>
      <c r="F33" s="52">
        <v>3.2351282774175356</v>
      </c>
      <c r="G33" s="52">
        <v>3.2612651961854846</v>
      </c>
      <c r="H33" s="52">
        <v>3.421659173374429</v>
      </c>
      <c r="I33" s="52">
        <v>0.85767017696232772</v>
      </c>
      <c r="J33" s="52">
        <v>0.58256135994651892</v>
      </c>
      <c r="K33" s="52">
        <v>0.46654730934281285</v>
      </c>
      <c r="L33" s="52">
        <v>0.32258064516129031</v>
      </c>
      <c r="M33" s="52">
        <v>0.44615696613263028</v>
      </c>
      <c r="N33" s="52">
        <v>1.3652870986130938</v>
      </c>
      <c r="O33" s="52">
        <v>0.71305841924398627</v>
      </c>
      <c r="P33" s="52">
        <v>0.91808829274645132</v>
      </c>
      <c r="Q33" s="52">
        <v>1.3272633707078769</v>
      </c>
      <c r="R33" s="52">
        <v>0</v>
      </c>
      <c r="S33" s="52">
        <v>0</v>
      </c>
      <c r="T33" s="52">
        <v>2.0628298402210952E-4</v>
      </c>
      <c r="U33" s="52">
        <v>0</v>
      </c>
      <c r="V33" s="52">
        <v>0</v>
      </c>
      <c r="W33" s="52">
        <v>0</v>
      </c>
      <c r="X33" s="52">
        <v>2.6015141087405369</v>
      </c>
      <c r="Y33" s="52">
        <v>3.3571044133476855</v>
      </c>
      <c r="Z33" s="52">
        <v>2.6101477292663393</v>
      </c>
      <c r="AA33" s="52">
        <v>2.0089285714285716</v>
      </c>
      <c r="AB33" s="52">
        <v>1.7871715358250366</v>
      </c>
      <c r="AC33" s="52">
        <v>2.0027299746365235</v>
      </c>
      <c r="AD33" s="192"/>
      <c r="AE33" s="58">
        <v>0.29946204976092616</v>
      </c>
      <c r="AF33" s="58">
        <v>0.16039397718894444</v>
      </c>
      <c r="AG33" s="58">
        <v>-0.11601405060370606</v>
      </c>
      <c r="AH33" s="58">
        <v>0.91913013248046349</v>
      </c>
      <c r="AI33" s="58">
        <v>0.4091750779614256</v>
      </c>
      <c r="AJ33" s="63">
        <v>2.0628298402210952E-4</v>
      </c>
      <c r="AK33" s="63">
        <v>0</v>
      </c>
      <c r="AL33" s="63">
        <v>-0.74695668408134619</v>
      </c>
      <c r="AM33" s="63">
        <v>0.21555843881148684</v>
      </c>
    </row>
    <row r="34" spans="2:39">
      <c r="B34" s="51" t="s">
        <v>80</v>
      </c>
      <c r="C34" s="52">
        <v>9.6947119752862072</v>
      </c>
      <c r="D34" s="52">
        <v>12.089023773394031</v>
      </c>
      <c r="E34" s="52">
        <v>12.219771952348953</v>
      </c>
      <c r="F34" s="52">
        <v>9.6912884127431624</v>
      </c>
      <c r="G34" s="52">
        <v>10.839339011428988</v>
      </c>
      <c r="H34" s="52">
        <v>11.604641320118569</v>
      </c>
      <c r="I34" s="52">
        <v>10.096623602214743</v>
      </c>
      <c r="J34" s="52">
        <v>9.8366918154904024</v>
      </c>
      <c r="K34" s="52">
        <v>9.8422907502224373</v>
      </c>
      <c r="L34" s="52">
        <v>5.5529953917050694</v>
      </c>
      <c r="M34" s="52">
        <v>7.7266274589332786</v>
      </c>
      <c r="N34" s="52">
        <v>7.4716344418363247</v>
      </c>
      <c r="O34" s="52">
        <v>10.189003436426116</v>
      </c>
      <c r="P34" s="52">
        <v>9.8385206407084258</v>
      </c>
      <c r="Q34" s="52">
        <v>9.3153261499629867</v>
      </c>
      <c r="R34" s="52">
        <v>12.85566719879801</v>
      </c>
      <c r="S34" s="52">
        <v>6.2359036879000307</v>
      </c>
      <c r="T34" s="52">
        <v>5.0808152506960989</v>
      </c>
      <c r="U34" s="52">
        <v>5.4117189020829279</v>
      </c>
      <c r="V34" s="52">
        <v>7.0638354083418644</v>
      </c>
      <c r="W34" s="52">
        <v>6.6136969415700726</v>
      </c>
      <c r="X34" s="52">
        <v>9.4150034411562284</v>
      </c>
      <c r="Y34" s="52">
        <v>6.9160387513455319</v>
      </c>
      <c r="Z34" s="52">
        <v>5.6381962433344919</v>
      </c>
      <c r="AA34" s="52">
        <v>9.5610119047619033</v>
      </c>
      <c r="AB34" s="52">
        <v>10.46188999510364</v>
      </c>
      <c r="AC34" s="52">
        <v>10.632681459351879</v>
      </c>
      <c r="AD34" s="192"/>
      <c r="AE34" s="58">
        <v>0.13074817895492252</v>
      </c>
      <c r="AF34" s="58">
        <v>0.76530230868958071</v>
      </c>
      <c r="AG34" s="58">
        <v>5.598934732034877E-3</v>
      </c>
      <c r="AH34" s="58">
        <v>-0.25499301709695388</v>
      </c>
      <c r="AI34" s="58">
        <v>-0.52319449074543911</v>
      </c>
      <c r="AJ34" s="63">
        <v>-1.1550884372039318</v>
      </c>
      <c r="AK34" s="63">
        <v>-0.45013846677179181</v>
      </c>
      <c r="AL34" s="63">
        <v>-1.27784250801104</v>
      </c>
      <c r="AM34" s="63">
        <v>0.17079146424823932</v>
      </c>
    </row>
    <row r="35" spans="2:39">
      <c r="B35" s="51" t="s">
        <v>81</v>
      </c>
      <c r="C35" s="52">
        <v>11.848082863892422</v>
      </c>
      <c r="D35" s="52">
        <v>10.950935761254426</v>
      </c>
      <c r="E35" s="52">
        <v>10.822337950263504</v>
      </c>
      <c r="F35" s="52">
        <v>16.950944460107134</v>
      </c>
      <c r="G35" s="52">
        <v>15.898667831404238</v>
      </c>
      <c r="H35" s="52">
        <v>16.302731447445147</v>
      </c>
      <c r="I35" s="52">
        <v>5.3957225056997071</v>
      </c>
      <c r="J35" s="52">
        <v>9.0440263585139924</v>
      </c>
      <c r="K35" s="52">
        <v>9.1002908029146852</v>
      </c>
      <c r="L35" s="52">
        <v>11.601382488479263</v>
      </c>
      <c r="M35" s="52">
        <v>10.606367876698439</v>
      </c>
      <c r="N35" s="52">
        <v>9.9194830489010268</v>
      </c>
      <c r="O35" s="52">
        <v>15.18041237113402</v>
      </c>
      <c r="P35" s="52">
        <v>8.5688240656335459</v>
      </c>
      <c r="Q35" s="52">
        <v>8.7861868010633888</v>
      </c>
      <c r="R35" s="52">
        <v>17.907784768522866</v>
      </c>
      <c r="S35" s="52">
        <v>18.969826272477903</v>
      </c>
      <c r="T35" s="52">
        <v>14.415591523421428</v>
      </c>
      <c r="U35" s="52">
        <v>16.079423788203233</v>
      </c>
      <c r="V35" s="52">
        <v>21.736402364519005</v>
      </c>
      <c r="W35" s="52">
        <v>19.790952532326656</v>
      </c>
      <c r="X35" s="52">
        <v>10.199587061252581</v>
      </c>
      <c r="Y35" s="52">
        <v>10.582615715823467</v>
      </c>
      <c r="Z35" s="52">
        <v>13.499352845967705</v>
      </c>
      <c r="AA35" s="52">
        <v>11.89546130952381</v>
      </c>
      <c r="AB35" s="52">
        <v>11.653337685653664</v>
      </c>
      <c r="AC35" s="52">
        <v>11.759855122968677</v>
      </c>
      <c r="AD35" s="192"/>
      <c r="AE35" s="58">
        <v>-0.1285978109909216</v>
      </c>
      <c r="AF35" s="58">
        <v>0.40406361604090968</v>
      </c>
      <c r="AG35" s="58">
        <v>5.6264444400692781E-2</v>
      </c>
      <c r="AH35" s="58">
        <v>-0.686884827797412</v>
      </c>
      <c r="AI35" s="58">
        <v>0.21736273542984286</v>
      </c>
      <c r="AJ35" s="63">
        <v>-4.5542347490564747</v>
      </c>
      <c r="AK35" s="63">
        <v>-1.9454498321923488</v>
      </c>
      <c r="AL35" s="63">
        <v>2.916737130144238</v>
      </c>
      <c r="AM35" s="63">
        <v>0.10651743731501284</v>
      </c>
    </row>
    <row r="36" spans="2:39">
      <c r="B36" s="51" t="s">
        <v>52</v>
      </c>
      <c r="C36" s="52">
        <v>6.4237688533527164</v>
      </c>
      <c r="D36" s="52">
        <v>6.5924801888383069</v>
      </c>
      <c r="E36" s="52">
        <v>6.915398650150598</v>
      </c>
      <c r="F36" s="52">
        <v>10.226952354102057</v>
      </c>
      <c r="G36" s="52">
        <v>10.0677003712601</v>
      </c>
      <c r="H36" s="52">
        <v>10.135746991064998</v>
      </c>
      <c r="I36" s="52">
        <v>6.6767994788839431</v>
      </c>
      <c r="J36" s="52">
        <v>5.8733645306083471</v>
      </c>
      <c r="K36" s="52">
        <v>5.544556104321626</v>
      </c>
      <c r="L36" s="52">
        <v>11.152073732718893</v>
      </c>
      <c r="M36" s="52">
        <v>10.657067531940783</v>
      </c>
      <c r="N36" s="52">
        <v>10.777059258565739</v>
      </c>
      <c r="O36" s="52">
        <v>4.9140893470790381</v>
      </c>
      <c r="P36" s="52">
        <v>7.7809610626383643</v>
      </c>
      <c r="Q36" s="52">
        <v>7.9000636730939418</v>
      </c>
      <c r="R36" s="52">
        <v>8.5923560897736877</v>
      </c>
      <c r="S36" s="52">
        <v>9.478817433709235</v>
      </c>
      <c r="T36" s="52">
        <v>10.01829386263303</v>
      </c>
      <c r="U36" s="52">
        <v>15.320225812731167</v>
      </c>
      <c r="V36" s="52">
        <v>1.5620355998811135</v>
      </c>
      <c r="W36" s="52">
        <v>8.0439148613886946</v>
      </c>
      <c r="X36" s="52">
        <v>11.1424638678596</v>
      </c>
      <c r="Y36" s="52">
        <v>10.7508073196986</v>
      </c>
      <c r="Z36" s="52">
        <v>15.296023444446064</v>
      </c>
      <c r="AA36" s="52">
        <v>7.9148065476190483</v>
      </c>
      <c r="AB36" s="52">
        <v>7.7280887873347481</v>
      </c>
      <c r="AC36" s="52">
        <v>7.9974420394182468</v>
      </c>
      <c r="AD36" s="192"/>
      <c r="AE36" s="58">
        <v>0.32291846131229107</v>
      </c>
      <c r="AF36" s="58">
        <v>6.8046619804897901E-2</v>
      </c>
      <c r="AG36" s="58">
        <v>-0.32880842628672102</v>
      </c>
      <c r="AH36" s="58">
        <v>0.11999172662495639</v>
      </c>
      <c r="AI36" s="58">
        <v>0.11910261045557746</v>
      </c>
      <c r="AJ36" s="63">
        <v>0.53947642892379477</v>
      </c>
      <c r="AK36" s="63">
        <v>6.4818792615075811</v>
      </c>
      <c r="AL36" s="63">
        <v>4.5452161247474638</v>
      </c>
      <c r="AM36" s="63">
        <v>0.2693532520834987</v>
      </c>
    </row>
    <row r="37" spans="2:39">
      <c r="B37" s="51" t="s">
        <v>56</v>
      </c>
      <c r="C37" s="52">
        <v>1.3174632018898782</v>
      </c>
      <c r="D37" s="52">
        <v>1.4162873039959536</v>
      </c>
      <c r="E37" s="52">
        <v>1.2454092276951012</v>
      </c>
      <c r="F37" s="52">
        <v>0.5145193120947279</v>
      </c>
      <c r="G37" s="52">
        <v>0.4877338574652399</v>
      </c>
      <c r="H37" s="52">
        <v>0.43187735860056647</v>
      </c>
      <c r="I37" s="52">
        <v>1.1182282054065791</v>
      </c>
      <c r="J37" s="52">
        <v>1.0027695540063031</v>
      </c>
      <c r="K37" s="52">
        <v>0.93327692988446564</v>
      </c>
      <c r="L37" s="52">
        <v>0</v>
      </c>
      <c r="M37" s="52">
        <v>1.3486108294463597</v>
      </c>
      <c r="N37" s="52">
        <v>1.2950825649980318</v>
      </c>
      <c r="O37" s="52">
        <v>1.0567010309278351</v>
      </c>
      <c r="P37" s="52">
        <v>0.72926162260711025</v>
      </c>
      <c r="Q37" s="52">
        <v>0.9721312207871371</v>
      </c>
      <c r="R37" s="52">
        <v>0.74185369518264621</v>
      </c>
      <c r="S37" s="52">
        <v>0.21944529106979579</v>
      </c>
      <c r="T37" s="52">
        <v>0.23815961474467545</v>
      </c>
      <c r="U37" s="52">
        <v>0.81759781973914736</v>
      </c>
      <c r="V37" s="52">
        <v>1.3110531356296027</v>
      </c>
      <c r="W37" s="52">
        <v>0.39584771654564405</v>
      </c>
      <c r="X37" s="52">
        <v>0.44046799724707503</v>
      </c>
      <c r="Y37" s="52">
        <v>0.51130247578040899</v>
      </c>
      <c r="Z37" s="52">
        <v>0.23450652931855404</v>
      </c>
      <c r="AA37" s="52">
        <v>0.93005952380952384</v>
      </c>
      <c r="AB37" s="52">
        <v>0.97111147380447205</v>
      </c>
      <c r="AC37" s="52">
        <v>0.89842530990050062</v>
      </c>
      <c r="AD37" s="192"/>
      <c r="AE37" s="58">
        <v>-0.17087807630085239</v>
      </c>
      <c r="AF37" s="58">
        <v>-5.5856498864673421E-2</v>
      </c>
      <c r="AG37" s="58">
        <v>-6.9492624121837432E-2</v>
      </c>
      <c r="AH37" s="58">
        <v>-5.3528264448327922E-2</v>
      </c>
      <c r="AI37" s="58">
        <v>0.24286959818002685</v>
      </c>
      <c r="AJ37" s="63">
        <v>1.8714323674879657E-2</v>
      </c>
      <c r="AK37" s="63">
        <v>-0.91520541908395869</v>
      </c>
      <c r="AL37" s="63">
        <v>-0.27679594646185496</v>
      </c>
      <c r="AM37" s="63">
        <v>-7.2686163903971424E-2</v>
      </c>
    </row>
    <row r="38" spans="2:39">
      <c r="B38" s="51" t="s">
        <v>55</v>
      </c>
      <c r="C38" s="52">
        <v>0.40886789024168635</v>
      </c>
      <c r="D38" s="52">
        <v>0.34564154442758388</v>
      </c>
      <c r="E38" s="52">
        <v>0.25945949258647349</v>
      </c>
      <c r="F38" s="52">
        <v>0.34536227798139274</v>
      </c>
      <c r="G38" s="52">
        <v>0.32758244158113126</v>
      </c>
      <c r="H38" s="52">
        <v>0.30656875239121906</v>
      </c>
      <c r="I38" s="52">
        <v>0.19541852133318857</v>
      </c>
      <c r="J38" s="52">
        <v>0.229204469487155</v>
      </c>
      <c r="K38" s="52">
        <v>0.2441385248926303</v>
      </c>
      <c r="L38" s="52">
        <v>0</v>
      </c>
      <c r="M38" s="52">
        <v>0.16223889677550193</v>
      </c>
      <c r="N38" s="52">
        <v>0.21083122185751943</v>
      </c>
      <c r="O38" s="52">
        <v>2.5773195876288662E-2</v>
      </c>
      <c r="P38" s="52">
        <v>6.5112644875634845E-3</v>
      </c>
      <c r="Q38" s="52">
        <v>0.1615546011284528</v>
      </c>
      <c r="R38" s="52">
        <v>0</v>
      </c>
      <c r="S38" s="52">
        <v>0</v>
      </c>
      <c r="T38" s="52">
        <v>0</v>
      </c>
      <c r="U38" s="52">
        <v>0.19466614755693984</v>
      </c>
      <c r="V38" s="52">
        <v>0.34344968792312014</v>
      </c>
      <c r="W38" s="52">
        <v>0.26260300510903112</v>
      </c>
      <c r="X38" s="52">
        <v>3.4411562284927734E-2</v>
      </c>
      <c r="Y38" s="52">
        <v>1.3455328310010763E-2</v>
      </c>
      <c r="Z38" s="52">
        <v>7.1602727083156566E-3</v>
      </c>
      <c r="AA38" s="52">
        <v>0.26041666666666663</v>
      </c>
      <c r="AB38" s="52">
        <v>0.25297861922637505</v>
      </c>
      <c r="AC38" s="52">
        <v>0.24466567662367847</v>
      </c>
      <c r="AD38" s="192"/>
      <c r="AE38" s="58">
        <v>-8.6182051841110385E-2</v>
      </c>
      <c r="AF38" s="58">
        <v>-2.1013689189912199E-2</v>
      </c>
      <c r="AG38" s="58">
        <v>1.4934055405475294E-2</v>
      </c>
      <c r="AH38" s="58">
        <v>4.8592325082017496E-2</v>
      </c>
      <c r="AI38" s="58">
        <v>0.15504333664088932</v>
      </c>
      <c r="AJ38" s="63">
        <v>0</v>
      </c>
      <c r="AK38" s="63">
        <v>-8.0846682814089021E-2</v>
      </c>
      <c r="AL38" s="63">
        <v>-6.295055601695106E-3</v>
      </c>
      <c r="AM38" s="63">
        <v>-8.3129426026965769E-3</v>
      </c>
    </row>
    <row r="39" spans="2:39">
      <c r="B39" s="51" t="s">
        <v>54</v>
      </c>
      <c r="C39" s="52">
        <v>0.10903143739778302</v>
      </c>
      <c r="D39" s="52">
        <v>5.9011970999831388E-2</v>
      </c>
      <c r="E39" s="52">
        <v>9.116068645560442E-2</v>
      </c>
      <c r="F39" s="52">
        <v>4.9337468283056109E-2</v>
      </c>
      <c r="G39" s="52">
        <v>5.8236878503312224E-2</v>
      </c>
      <c r="H39" s="52">
        <v>6.478184348400029E-2</v>
      </c>
      <c r="I39" s="52">
        <v>7.599609162957334E-2</v>
      </c>
      <c r="J39" s="52">
        <v>7.6401489829051664E-2</v>
      </c>
      <c r="K39" s="52">
        <v>6.2196573990759826E-2</v>
      </c>
      <c r="L39" s="52">
        <v>6.9124423963133647E-2</v>
      </c>
      <c r="M39" s="52">
        <v>6.0839586290813215E-2</v>
      </c>
      <c r="N39" s="52">
        <v>4.219682679978614E-2</v>
      </c>
      <c r="O39" s="52">
        <v>4.29553264604811E-2</v>
      </c>
      <c r="P39" s="52">
        <v>0.33858575335330121</v>
      </c>
      <c r="Q39" s="52">
        <v>0.25516513072950181</v>
      </c>
      <c r="R39" s="52">
        <v>0.1032960841393558</v>
      </c>
      <c r="S39" s="52">
        <v>1.828710758914965E-2</v>
      </c>
      <c r="T39" s="52">
        <v>2.8138125338223142E-3</v>
      </c>
      <c r="U39" s="52">
        <v>0</v>
      </c>
      <c r="V39" s="52">
        <v>4.9536012681219252E-2</v>
      </c>
      <c r="W39" s="52">
        <v>3.0691066168670709E-2</v>
      </c>
      <c r="X39" s="52">
        <v>0.30282174810736406</v>
      </c>
      <c r="Y39" s="52">
        <v>0.26910656620021528</v>
      </c>
      <c r="Z39" s="52">
        <v>0.19873584168051489</v>
      </c>
      <c r="AA39" s="52">
        <v>8.3705357142857137E-2</v>
      </c>
      <c r="AB39" s="52">
        <v>9.7927207442467759E-2</v>
      </c>
      <c r="AC39" s="52">
        <v>9.3318696556720759E-2</v>
      </c>
      <c r="AD39" s="192"/>
      <c r="AE39" s="58">
        <v>3.2148715455773032E-2</v>
      </c>
      <c r="AF39" s="58">
        <v>6.5449649806880658E-3</v>
      </c>
      <c r="AG39" s="58">
        <v>-1.4204915838291837E-2</v>
      </c>
      <c r="AH39" s="58">
        <v>-1.8642759491027075E-2</v>
      </c>
      <c r="AI39" s="58">
        <v>-8.3420622623799401E-2</v>
      </c>
      <c r="AJ39" s="63">
        <v>-1.5473295055327334E-2</v>
      </c>
      <c r="AK39" s="63">
        <v>-1.8844946512548543E-2</v>
      </c>
      <c r="AL39" s="63">
        <v>-7.0370724519700389E-2</v>
      </c>
      <c r="AM39" s="63">
        <v>-4.6085108857469997E-3</v>
      </c>
    </row>
    <row r="40" spans="2:39">
      <c r="B40" s="51" t="s">
        <v>53</v>
      </c>
      <c r="C40" s="52">
        <v>1.6718153734326731</v>
      </c>
      <c r="D40" s="52">
        <v>1.7872196931377506</v>
      </c>
      <c r="E40" s="52">
        <v>1.7055549508457046</v>
      </c>
      <c r="F40" s="52">
        <v>1.9100648435297436</v>
      </c>
      <c r="G40" s="52">
        <v>2.0674091868675837</v>
      </c>
      <c r="H40" s="52">
        <v>2.1069238750714452</v>
      </c>
      <c r="I40" s="52">
        <v>2.138747150146564</v>
      </c>
      <c r="J40" s="52">
        <v>1.9386878044121858</v>
      </c>
      <c r="K40" s="52">
        <v>1.9085157652494709</v>
      </c>
      <c r="L40" s="52">
        <v>2.8571428571428572</v>
      </c>
      <c r="M40" s="52">
        <v>1.3790306225917663</v>
      </c>
      <c r="N40" s="52">
        <v>1.5659464780865389</v>
      </c>
      <c r="O40" s="52">
        <v>1.2285223367697595</v>
      </c>
      <c r="P40" s="52">
        <v>1.6147935929157444</v>
      </c>
      <c r="Q40" s="52">
        <v>1.4703887017796258</v>
      </c>
      <c r="R40" s="52">
        <v>4.0755000469527651</v>
      </c>
      <c r="S40" s="52">
        <v>2.2858884486437061</v>
      </c>
      <c r="T40" s="52">
        <v>3.9430017992044286</v>
      </c>
      <c r="U40" s="52">
        <v>3.2119914346895073</v>
      </c>
      <c r="V40" s="52">
        <v>2.3744262078531095</v>
      </c>
      <c r="W40" s="52">
        <v>2.4977484586224294</v>
      </c>
      <c r="X40" s="52">
        <v>2.3331039229181005</v>
      </c>
      <c r="Y40" s="52">
        <v>2.1057588805166847</v>
      </c>
      <c r="Z40" s="52">
        <v>1.3433954453748829</v>
      </c>
      <c r="AA40" s="52">
        <v>1.953125</v>
      </c>
      <c r="AB40" s="52">
        <v>1.8687775420270933</v>
      </c>
      <c r="AC40" s="52">
        <v>1.8474413200750008</v>
      </c>
      <c r="AD40" s="192"/>
      <c r="AE40" s="58">
        <v>-8.1664742292046011E-2</v>
      </c>
      <c r="AF40" s="58">
        <v>3.9514688203861503E-2</v>
      </c>
      <c r="AG40" s="58">
        <v>-3.0172039162714936E-2</v>
      </c>
      <c r="AH40" s="58">
        <v>0.18691585549477252</v>
      </c>
      <c r="AI40" s="58">
        <v>-0.14440489113611865</v>
      </c>
      <c r="AJ40" s="63">
        <v>1.6571133505607225</v>
      </c>
      <c r="AK40" s="63">
        <v>0.12332225076931991</v>
      </c>
      <c r="AL40" s="63">
        <v>-0.76236343514180183</v>
      </c>
      <c r="AM40" s="63">
        <v>-2.1336221952092504E-2</v>
      </c>
    </row>
    <row r="41" spans="2:39">
      <c r="B41" s="51" t="s">
        <v>57</v>
      </c>
      <c r="C41" s="52">
        <v>11.257495911321097</v>
      </c>
      <c r="D41" s="52">
        <v>11.254425897824987</v>
      </c>
      <c r="E41" s="52">
        <v>10.787870032465387</v>
      </c>
      <c r="F41" s="52">
        <v>8.3803213983648153</v>
      </c>
      <c r="G41" s="52">
        <v>7.1121787872170046</v>
      </c>
      <c r="H41" s="52">
        <v>7.2369985043635436</v>
      </c>
      <c r="I41" s="52">
        <v>6.2099663445879933</v>
      </c>
      <c r="J41" s="52">
        <v>5.8447139719224523</v>
      </c>
      <c r="K41" s="52">
        <v>4.4143851490109247</v>
      </c>
      <c r="L41" s="52">
        <v>8.7327188940092171</v>
      </c>
      <c r="M41" s="52">
        <v>11.610221050496856</v>
      </c>
      <c r="N41" s="52">
        <v>10.636315776684867</v>
      </c>
      <c r="O41" s="52">
        <v>11.073883161512027</v>
      </c>
      <c r="P41" s="52">
        <v>9.0571689022008073</v>
      </c>
      <c r="Q41" s="52">
        <v>7.468282283609601</v>
      </c>
      <c r="R41" s="52">
        <v>7.7096440980373746</v>
      </c>
      <c r="S41" s="52">
        <v>9.8079853703139293</v>
      </c>
      <c r="T41" s="52">
        <v>12.77428903737855</v>
      </c>
      <c r="U41" s="52">
        <v>16.935954837453767</v>
      </c>
      <c r="V41" s="52">
        <v>19.295928139757603</v>
      </c>
      <c r="W41" s="52">
        <v>14.725199041394395</v>
      </c>
      <c r="X41" s="52">
        <v>10.867171369580179</v>
      </c>
      <c r="Y41" s="52">
        <v>11.053552206673842</v>
      </c>
      <c r="Z41" s="52">
        <v>13.32292195390108</v>
      </c>
      <c r="AA41" s="52">
        <v>9.254092261904761</v>
      </c>
      <c r="AB41" s="52">
        <v>8.8379304716827161</v>
      </c>
      <c r="AC41" s="52">
        <v>8.2810409675916006</v>
      </c>
      <c r="AD41" s="192"/>
      <c r="AE41" s="58">
        <v>-0.46655586535960047</v>
      </c>
      <c r="AF41" s="58">
        <v>0.12481971714653906</v>
      </c>
      <c r="AG41" s="58">
        <v>-1.4303288229115276</v>
      </c>
      <c r="AH41" s="58">
        <v>-0.97390527381198844</v>
      </c>
      <c r="AI41" s="58">
        <v>-1.5888866185912063</v>
      </c>
      <c r="AJ41" s="63">
        <v>2.9663036670646203</v>
      </c>
      <c r="AK41" s="63">
        <v>-4.5707290983632074</v>
      </c>
      <c r="AL41" s="63">
        <v>2.2693697472272376</v>
      </c>
      <c r="AM41" s="63">
        <v>-0.55688950409111548</v>
      </c>
    </row>
    <row r="42" spans="2:39">
      <c r="B42" s="51" t="s">
        <v>61</v>
      </c>
      <c r="C42" s="52">
        <v>0</v>
      </c>
      <c r="D42" s="52">
        <v>0</v>
      </c>
      <c r="E42" s="52">
        <v>0</v>
      </c>
      <c r="F42" s="52">
        <v>0.38060332675500425</v>
      </c>
      <c r="G42" s="52">
        <v>0.45133580840066967</v>
      </c>
      <c r="H42" s="52">
        <v>0.34523935532806954</v>
      </c>
      <c r="I42" s="52">
        <v>5.428292259255238E-2</v>
      </c>
      <c r="J42" s="52">
        <v>0</v>
      </c>
      <c r="K42" s="52">
        <v>0</v>
      </c>
      <c r="L42" s="52">
        <v>3.3986175115207371</v>
      </c>
      <c r="M42" s="52">
        <v>0.29405800040559726</v>
      </c>
      <c r="N42" s="52">
        <v>0.30297460242658547</v>
      </c>
      <c r="O42" s="52">
        <v>0</v>
      </c>
      <c r="P42" s="52">
        <v>0</v>
      </c>
      <c r="Q42" s="52">
        <v>0</v>
      </c>
      <c r="R42" s="52">
        <v>4.0661094938491873</v>
      </c>
      <c r="S42" s="52">
        <v>0.60347455044193843</v>
      </c>
      <c r="T42" s="52">
        <v>0.67506798302728799</v>
      </c>
      <c r="U42" s="52">
        <v>0</v>
      </c>
      <c r="V42" s="52">
        <v>0</v>
      </c>
      <c r="W42" s="52">
        <v>0</v>
      </c>
      <c r="X42" s="52">
        <v>0.46111493461803166</v>
      </c>
      <c r="Y42" s="52">
        <v>0.37674919268030138</v>
      </c>
      <c r="Z42" s="52">
        <v>0.29705788092695573</v>
      </c>
      <c r="AA42" s="52">
        <v>0.32552083333333337</v>
      </c>
      <c r="AB42" s="52">
        <v>0.14689081116370165</v>
      </c>
      <c r="AC42" s="52">
        <v>0.11856566724332901</v>
      </c>
      <c r="AD42" s="192"/>
      <c r="AE42" s="58">
        <v>0</v>
      </c>
      <c r="AF42" s="58">
        <v>-0.10609645307260013</v>
      </c>
      <c r="AG42" s="58">
        <v>0</v>
      </c>
      <c r="AH42" s="58">
        <v>8.9166020209882069E-3</v>
      </c>
      <c r="AI42" s="58">
        <v>0</v>
      </c>
      <c r="AJ42" s="63">
        <v>7.1593432585349559E-2</v>
      </c>
      <c r="AK42" s="63">
        <v>0</v>
      </c>
      <c r="AL42" s="63">
        <v>-7.9691311753345651E-2</v>
      </c>
      <c r="AM42" s="63">
        <v>-2.8325143920372636E-2</v>
      </c>
    </row>
    <row r="43" spans="2:39">
      <c r="B43" s="51" t="s">
        <v>60</v>
      </c>
      <c r="C43" s="52">
        <v>2.789387606759949</v>
      </c>
      <c r="D43" s="52">
        <v>2.3436182768504468</v>
      </c>
      <c r="E43" s="52">
        <v>1.8281775063298791</v>
      </c>
      <c r="F43" s="52">
        <v>2.0792218776430786</v>
      </c>
      <c r="G43" s="52">
        <v>1.5869549392152582</v>
      </c>
      <c r="H43" s="52">
        <v>1.453272316008273</v>
      </c>
      <c r="I43" s="52">
        <v>1.9433286288133753</v>
      </c>
      <c r="J43" s="52">
        <v>1.8718365008117659</v>
      </c>
      <c r="K43" s="52">
        <v>1.8942052734210488</v>
      </c>
      <c r="L43" s="52">
        <v>0</v>
      </c>
      <c r="M43" s="52">
        <v>1.4297302778341106</v>
      </c>
      <c r="N43" s="52">
        <v>1.5650454099543889</v>
      </c>
      <c r="O43" s="52">
        <v>2.0790378006872849</v>
      </c>
      <c r="P43" s="52">
        <v>1.705951295741633</v>
      </c>
      <c r="Q43" s="52">
        <v>1.5408370144303696</v>
      </c>
      <c r="R43" s="52">
        <v>1.314677434500892</v>
      </c>
      <c r="S43" s="52">
        <v>1.1338006705272783</v>
      </c>
      <c r="T43" s="52">
        <v>0.89108836515715772</v>
      </c>
      <c r="U43" s="52">
        <v>1.2458633443644151</v>
      </c>
      <c r="V43" s="52">
        <v>1.8163204649780391</v>
      </c>
      <c r="W43" s="52">
        <v>1.5285940768621742</v>
      </c>
      <c r="X43" s="52">
        <v>1.5278733654507914</v>
      </c>
      <c r="Y43" s="52">
        <v>1.8097416576964478</v>
      </c>
      <c r="Z43" s="52">
        <v>0.6764682258082535</v>
      </c>
      <c r="AA43" s="52">
        <v>2.1019345238095242</v>
      </c>
      <c r="AB43" s="52">
        <v>1.8932593438877103</v>
      </c>
      <c r="AC43" s="52">
        <v>1.6593085157369989</v>
      </c>
      <c r="AD43" s="192"/>
      <c r="AE43" s="58">
        <v>-0.51544077052056769</v>
      </c>
      <c r="AF43" s="58">
        <v>-0.13368262320698521</v>
      </c>
      <c r="AG43" s="58">
        <v>2.2368772609282939E-2</v>
      </c>
      <c r="AH43" s="58">
        <v>0.13531513212027835</v>
      </c>
      <c r="AI43" s="58">
        <v>-0.16511428131126338</v>
      </c>
      <c r="AJ43" s="63">
        <v>-0.24271230537012056</v>
      </c>
      <c r="AK43" s="63">
        <v>-0.28772638811586493</v>
      </c>
      <c r="AL43" s="63">
        <v>-1.1332734318881943</v>
      </c>
      <c r="AM43" s="63">
        <v>-0.23395082815071144</v>
      </c>
    </row>
    <row r="44" spans="2:39">
      <c r="B44" s="51" t="s">
        <v>49</v>
      </c>
      <c r="C44" s="52">
        <v>0.27257859349445757</v>
      </c>
      <c r="D44" s="52">
        <v>0</v>
      </c>
      <c r="E44" s="52">
        <v>0</v>
      </c>
      <c r="F44" s="52">
        <v>0</v>
      </c>
      <c r="G44" s="52">
        <v>0</v>
      </c>
      <c r="H44" s="52">
        <v>4.7923166921128016E-3</v>
      </c>
      <c r="I44" s="52">
        <v>1.0205189447399847</v>
      </c>
      <c r="J44" s="52">
        <v>6.68513036004202E-2</v>
      </c>
      <c r="K44" s="52">
        <v>7.5433510427563383E-2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0.1032960841393558</v>
      </c>
      <c r="S44" s="52">
        <v>0.11581834806461445</v>
      </c>
      <c r="T44" s="52">
        <v>7.3743385756774776E-2</v>
      </c>
      <c r="U44" s="52">
        <v>0</v>
      </c>
      <c r="V44" s="52">
        <v>0</v>
      </c>
      <c r="W44" s="52">
        <v>0</v>
      </c>
      <c r="X44" s="52">
        <v>0.26841018582243636</v>
      </c>
      <c r="Y44" s="52">
        <v>0.19510226049515608</v>
      </c>
      <c r="Z44" s="52">
        <v>8.2020380626844538E-2</v>
      </c>
      <c r="AA44" s="52">
        <v>0.34412202380952378</v>
      </c>
      <c r="AB44" s="52">
        <v>2.448180186061694E-2</v>
      </c>
      <c r="AC44" s="52">
        <v>2.1294318032839939E-2</v>
      </c>
      <c r="AD44" s="192"/>
      <c r="AE44" s="58">
        <v>0</v>
      </c>
      <c r="AF44" s="58">
        <v>4.7923166921128016E-3</v>
      </c>
      <c r="AG44" s="58">
        <v>8.5822068271431823E-3</v>
      </c>
      <c r="AH44" s="58">
        <v>0</v>
      </c>
      <c r="AI44" s="58">
        <v>0</v>
      </c>
      <c r="AJ44" s="63">
        <v>-4.2074962307839678E-2</v>
      </c>
      <c r="AK44" s="63">
        <v>0</v>
      </c>
      <c r="AL44" s="63">
        <v>-0.11308187986831154</v>
      </c>
      <c r="AM44" s="63">
        <v>-3.1874838277770011E-3</v>
      </c>
    </row>
    <row r="45" spans="2:39">
      <c r="B45" s="51" t="s">
        <v>62</v>
      </c>
      <c r="C45" s="52">
        <v>2.7712157005269851</v>
      </c>
      <c r="D45" s="52">
        <v>2.7314112291350532</v>
      </c>
      <c r="E45" s="52">
        <v>2.8094105531997347</v>
      </c>
      <c r="F45" s="52">
        <v>0</v>
      </c>
      <c r="G45" s="52">
        <v>0</v>
      </c>
      <c r="H45" s="52">
        <v>0</v>
      </c>
      <c r="I45" s="52">
        <v>0.4994028878514819</v>
      </c>
      <c r="J45" s="52">
        <v>0.54436061503199307</v>
      </c>
      <c r="K45" s="52">
        <v>0.5930698044106818</v>
      </c>
      <c r="L45" s="52">
        <v>2.0391705069124426</v>
      </c>
      <c r="M45" s="52">
        <v>2.8290407625228147</v>
      </c>
      <c r="N45" s="52">
        <v>3.021281273372618</v>
      </c>
      <c r="O45" s="52">
        <v>0</v>
      </c>
      <c r="P45" s="52">
        <v>2.0315145201198073</v>
      </c>
      <c r="Q45" s="52">
        <v>3.5085718536777941</v>
      </c>
      <c r="R45" s="52">
        <v>1.8499389614048269</v>
      </c>
      <c r="S45" s="52">
        <v>1.5726912526668697</v>
      </c>
      <c r="T45" s="52">
        <v>2.5521901589854701</v>
      </c>
      <c r="U45" s="52">
        <v>0</v>
      </c>
      <c r="V45" s="52">
        <v>0</v>
      </c>
      <c r="W45" s="52">
        <v>4.5047010146326262E-2</v>
      </c>
      <c r="X45" s="52">
        <v>3.9779766001376462</v>
      </c>
      <c r="Y45" s="52">
        <v>2.0384822389666306</v>
      </c>
      <c r="Z45" s="52">
        <v>1.1376261024917649</v>
      </c>
      <c r="AA45" s="52">
        <v>1.1904761904761905</v>
      </c>
      <c r="AB45" s="52">
        <v>1.4199445079157826</v>
      </c>
      <c r="AC45" s="52">
        <v>1.6205461829733105</v>
      </c>
      <c r="AD45" s="192"/>
      <c r="AE45" s="58">
        <v>7.7999324064681463E-2</v>
      </c>
      <c r="AF45" s="58">
        <v>0</v>
      </c>
      <c r="AG45" s="58">
        <v>4.8709189378688733E-2</v>
      </c>
      <c r="AH45" s="58">
        <v>0.19224051084980331</v>
      </c>
      <c r="AI45" s="58">
        <v>1.4770573335579869</v>
      </c>
      <c r="AJ45" s="63">
        <v>0.97949890631860037</v>
      </c>
      <c r="AK45" s="63">
        <v>4.5047010146326262E-2</v>
      </c>
      <c r="AL45" s="63">
        <v>-0.90085613647486573</v>
      </c>
      <c r="AM45" s="63">
        <v>0.20060167505752791</v>
      </c>
    </row>
    <row r="46" spans="2:39">
      <c r="B46" s="51" t="s">
        <v>63</v>
      </c>
      <c r="C46" s="52">
        <v>0.37252407777575869</v>
      </c>
      <c r="D46" s="52">
        <v>0.41308379699881975</v>
      </c>
      <c r="E46" s="52">
        <v>0.53975587703476369</v>
      </c>
      <c r="F46" s="52">
        <v>0</v>
      </c>
      <c r="G46" s="52">
        <v>0</v>
      </c>
      <c r="H46" s="52">
        <v>0</v>
      </c>
      <c r="I46" s="52">
        <v>0.39083704266637714</v>
      </c>
      <c r="J46" s="52">
        <v>0.43930856651704703</v>
      </c>
      <c r="K46" s="52">
        <v>0.45069284469708415</v>
      </c>
      <c r="L46" s="52">
        <v>0.82949308755760376</v>
      </c>
      <c r="M46" s="52">
        <v>0.82133441492597847</v>
      </c>
      <c r="N46" s="52">
        <v>0.35797794515970621</v>
      </c>
      <c r="O46" s="52">
        <v>1.5378006872852232</v>
      </c>
      <c r="P46" s="52">
        <v>2.415679124886053</v>
      </c>
      <c r="Q46" s="52">
        <v>0.39293256778449626</v>
      </c>
      <c r="R46" s="52">
        <v>0.49769931448962346</v>
      </c>
      <c r="S46" s="52">
        <v>0.44498628466930817</v>
      </c>
      <c r="T46" s="52">
        <v>0.54544513021045171</v>
      </c>
      <c r="U46" s="52">
        <v>0.83706443449484136</v>
      </c>
      <c r="V46" s="52">
        <v>2.8598791321290578</v>
      </c>
      <c r="W46" s="52">
        <v>2.986564534275848</v>
      </c>
      <c r="X46" s="52">
        <v>1.0805230557467309</v>
      </c>
      <c r="Y46" s="52">
        <v>1.0091496232508073</v>
      </c>
      <c r="Z46" s="52">
        <v>1.0309479804646444</v>
      </c>
      <c r="AA46" s="52">
        <v>0.46502976190476192</v>
      </c>
      <c r="AB46" s="52">
        <v>0.60388444589521795</v>
      </c>
      <c r="AC46" s="52">
        <v>0.40624466812933435</v>
      </c>
      <c r="AD46" s="192"/>
      <c r="AE46" s="58">
        <v>0.12667208003594393</v>
      </c>
      <c r="AF46" s="58">
        <v>0</v>
      </c>
      <c r="AG46" s="58">
        <v>1.1384278180037122E-2</v>
      </c>
      <c r="AH46" s="58">
        <v>-0.46335646976627226</v>
      </c>
      <c r="AI46" s="58">
        <v>-2.0227465571015566</v>
      </c>
      <c r="AJ46" s="63">
        <v>0.10045884554114354</v>
      </c>
      <c r="AK46" s="63">
        <v>0.12668540214679025</v>
      </c>
      <c r="AL46" s="63">
        <v>2.1798357213837161E-2</v>
      </c>
      <c r="AM46" s="63">
        <v>-0.1976397777658836</v>
      </c>
    </row>
    <row r="47" spans="2:39">
      <c r="B47" s="51" t="s">
        <v>50</v>
      </c>
      <c r="C47" s="52">
        <v>5.9876431037615845</v>
      </c>
      <c r="D47" s="52">
        <v>5.6820097791266226</v>
      </c>
      <c r="E47" s="52">
        <v>5.7607794469389937</v>
      </c>
      <c r="F47" s="52">
        <v>3.9681420919086552</v>
      </c>
      <c r="G47" s="52">
        <v>3.9309892989735751</v>
      </c>
      <c r="H47" s="52">
        <v>3.9582496575065531</v>
      </c>
      <c r="I47" s="52">
        <v>1.1616545434806211</v>
      </c>
      <c r="J47" s="52">
        <v>1.7572342660681881</v>
      </c>
      <c r="K47" s="52">
        <v>1.6928795768819984</v>
      </c>
      <c r="L47" s="52">
        <v>4.2857142857142856</v>
      </c>
      <c r="M47" s="52">
        <v>1.9468667613060229</v>
      </c>
      <c r="N47" s="52">
        <v>2.9826783617111996</v>
      </c>
      <c r="O47" s="52">
        <v>11.400343642611684</v>
      </c>
      <c r="P47" s="52">
        <v>9.6692277640317759</v>
      </c>
      <c r="Q47" s="52">
        <v>11.230527747595346</v>
      </c>
      <c r="R47" s="52">
        <v>1.6151751338153817</v>
      </c>
      <c r="S47" s="52">
        <v>3.2185309356903384</v>
      </c>
      <c r="T47" s="52">
        <v>2.8124165604840305</v>
      </c>
      <c r="U47" s="52">
        <v>0.95386412302900536</v>
      </c>
      <c r="V47" s="52">
        <v>1.6181764142531621</v>
      </c>
      <c r="W47" s="52">
        <v>1.2625262304095637</v>
      </c>
      <c r="X47" s="52">
        <v>4.3702684101858225</v>
      </c>
      <c r="Y47" s="52">
        <v>4.4402583423035518</v>
      </c>
      <c r="Z47" s="52">
        <v>3.116562633368805</v>
      </c>
      <c r="AA47" s="52">
        <v>4.5014880952380949</v>
      </c>
      <c r="AB47" s="52">
        <v>4.4148849355312558</v>
      </c>
      <c r="AC47" s="52">
        <v>4.6458657139432713</v>
      </c>
      <c r="AD47" s="192"/>
      <c r="AE47" s="58">
        <v>7.8769667812371047E-2</v>
      </c>
      <c r="AF47" s="58">
        <v>2.7260358532978035E-2</v>
      </c>
      <c r="AG47" s="58">
        <v>-6.4354689186189695E-2</v>
      </c>
      <c r="AH47" s="58">
        <v>1.0358116004051767</v>
      </c>
      <c r="AI47" s="58">
        <v>1.5612999835635701</v>
      </c>
      <c r="AJ47" s="63">
        <v>-0.40611437520630789</v>
      </c>
      <c r="AK47" s="63">
        <v>-0.35565018384359837</v>
      </c>
      <c r="AL47" s="63">
        <v>-1.3236957089347468</v>
      </c>
      <c r="AM47" s="63">
        <v>0.23098077841201547</v>
      </c>
    </row>
    <row r="48" spans="2:39">
      <c r="B48" s="51" t="s">
        <v>58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0.54282922592552385</v>
      </c>
      <c r="J48" s="52">
        <v>0.34380670423073251</v>
      </c>
      <c r="K48" s="52">
        <v>0.15938861884774147</v>
      </c>
      <c r="L48" s="52">
        <v>1.9700460829493087</v>
      </c>
      <c r="M48" s="52">
        <v>1.5108497262218616</v>
      </c>
      <c r="N48" s="52">
        <v>1.4781850512171131</v>
      </c>
      <c r="O48" s="52">
        <v>2.3883161512027491</v>
      </c>
      <c r="P48" s="52">
        <v>2.6956634978512826</v>
      </c>
      <c r="Q48" s="52">
        <v>2.7981993469268236</v>
      </c>
      <c r="R48" s="52">
        <v>3.9158606441919428</v>
      </c>
      <c r="S48" s="52">
        <v>2.2676013410545566</v>
      </c>
      <c r="T48" s="52">
        <v>0.23053708652214489</v>
      </c>
      <c r="U48" s="52">
        <v>0</v>
      </c>
      <c r="V48" s="52">
        <v>0</v>
      </c>
      <c r="W48" s="52">
        <v>4.1042871392530422</v>
      </c>
      <c r="X48" s="52">
        <v>0</v>
      </c>
      <c r="Y48" s="52">
        <v>0</v>
      </c>
      <c r="Z48" s="52">
        <v>0</v>
      </c>
      <c r="AA48" s="52">
        <v>0.51153273809523814</v>
      </c>
      <c r="AB48" s="52">
        <v>0.48963603721233884</v>
      </c>
      <c r="AC48" s="52">
        <v>0.45880649015668945</v>
      </c>
      <c r="AD48" s="192"/>
      <c r="AE48" s="58">
        <v>0</v>
      </c>
      <c r="AF48" s="58">
        <v>0</v>
      </c>
      <c r="AG48" s="58">
        <v>-0.18441808538299104</v>
      </c>
      <c r="AH48" s="58">
        <v>-3.2664675004748567E-2</v>
      </c>
      <c r="AI48" s="58">
        <v>0.10253584907554103</v>
      </c>
      <c r="AJ48" s="63">
        <v>-2.0370642545324116</v>
      </c>
      <c r="AK48" s="63">
        <v>4.1042871392530422</v>
      </c>
      <c r="AL48" s="63">
        <v>0</v>
      </c>
      <c r="AM48" s="63">
        <v>-3.0829547055649387E-2</v>
      </c>
    </row>
    <row r="49" spans="2:39">
      <c r="B49" s="56" t="s">
        <v>51</v>
      </c>
      <c r="C49" s="57">
        <v>0.47246956205705976</v>
      </c>
      <c r="D49" s="57">
        <v>0</v>
      </c>
      <c r="E49" s="57">
        <v>0</v>
      </c>
      <c r="F49" s="57">
        <v>0.65548350718917392</v>
      </c>
      <c r="G49" s="57">
        <v>0.89539200698842536</v>
      </c>
      <c r="H49" s="57">
        <v>0.98205297680383352</v>
      </c>
      <c r="I49" s="57">
        <v>0</v>
      </c>
      <c r="J49" s="57">
        <v>0</v>
      </c>
      <c r="K49" s="57">
        <v>3.6623557506807514E-2</v>
      </c>
      <c r="L49" s="57">
        <v>0.10368663594470047</v>
      </c>
      <c r="M49" s="57">
        <v>0.49685662137497466</v>
      </c>
      <c r="N49" s="57">
        <v>0.10763769717631715</v>
      </c>
      <c r="O49" s="57">
        <v>0.14604810996563575</v>
      </c>
      <c r="P49" s="57">
        <v>1.0092459955723401</v>
      </c>
      <c r="Q49" s="57">
        <v>0.98559488069003587</v>
      </c>
      <c r="R49" s="57">
        <v>0.18781106207155601</v>
      </c>
      <c r="S49" s="57">
        <v>0.24382810118866197</v>
      </c>
      <c r="T49" s="57">
        <v>0.25753213854041274</v>
      </c>
      <c r="U49" s="57">
        <v>0</v>
      </c>
      <c r="V49" s="57">
        <v>0.50196492850302166</v>
      </c>
      <c r="W49" s="57">
        <v>1.6737632703576628E-4</v>
      </c>
      <c r="X49" s="57">
        <v>0.47487955953200278</v>
      </c>
      <c r="Y49" s="57">
        <v>0.34311087190527451</v>
      </c>
      <c r="Z49" s="57">
        <v>1.412108135567548</v>
      </c>
      <c r="AA49" s="57">
        <v>0.33482142857142855</v>
      </c>
      <c r="AB49" s="57">
        <v>0.3672270279092541</v>
      </c>
      <c r="AC49" s="57">
        <v>0.39881314116546218</v>
      </c>
      <c r="AD49" s="192"/>
      <c r="AE49" s="59">
        <v>0</v>
      </c>
      <c r="AF49" s="59">
        <v>8.6660969815408162E-2</v>
      </c>
      <c r="AG49" s="59">
        <v>3.6623557506807514E-2</v>
      </c>
      <c r="AH49" s="59">
        <v>-0.3892189241986575</v>
      </c>
      <c r="AI49" s="59">
        <v>-2.3651114882304203E-2</v>
      </c>
      <c r="AJ49" s="57">
        <v>1.370403735175077E-2</v>
      </c>
      <c r="AK49" s="57">
        <v>-0.50179755217598587</v>
      </c>
      <c r="AL49" s="57">
        <v>1.0689972636622735</v>
      </c>
      <c r="AM49" s="57">
        <v>3.1586113256208082E-2</v>
      </c>
    </row>
  </sheetData>
  <mergeCells count="16">
    <mergeCell ref="B5:B7"/>
    <mergeCell ref="C29:AC29"/>
    <mergeCell ref="AE29:AM29"/>
    <mergeCell ref="AE30:AM30"/>
    <mergeCell ref="C5:AC5"/>
    <mergeCell ref="AE5:AM5"/>
    <mergeCell ref="C6:E6"/>
    <mergeCell ref="F6:H6"/>
    <mergeCell ref="I6:K6"/>
    <mergeCell ref="L6:N6"/>
    <mergeCell ref="O6:Q6"/>
    <mergeCell ref="R6:T6"/>
    <mergeCell ref="U6:W6"/>
    <mergeCell ref="X6:Z6"/>
    <mergeCell ref="AA6:AC6"/>
    <mergeCell ref="AE7:AM7"/>
  </mergeCells>
  <pageMargins left="0.39370078740157483" right="0.39370078740157483" top="0.51181102362204722" bottom="0.39370078740157483" header="0.31496062992125984" footer="0.31496062992125984"/>
  <pageSetup paperSize="9" scale="44" fitToWidth="2" fitToHeight="0" orientation="landscape" r:id="rId1"/>
  <colBreaks count="1" manualBreakCount="1">
    <brk id="29" min="2" max="4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27"/>
  <sheetViews>
    <sheetView showGridLines="0" zoomScale="85" zoomScaleNormal="85" zoomScaleSheetLayoutView="80" workbookViewId="0"/>
  </sheetViews>
  <sheetFormatPr defaultRowHeight="12"/>
  <cols>
    <col min="1" max="1" width="2.85546875" style="24" customWidth="1"/>
    <col min="2" max="2" width="19.28515625" style="24" customWidth="1"/>
    <col min="3" max="3" width="8.42578125" style="24" customWidth="1"/>
    <col min="4" max="6" width="9.140625" style="24" customWidth="1"/>
    <col min="7" max="7" width="10.85546875" style="24" bestFit="1" customWidth="1"/>
    <col min="8" max="8" width="10.28515625" style="24" bestFit="1" customWidth="1"/>
    <col min="9" max="10" width="9.140625" style="24" customWidth="1"/>
    <col min="11" max="11" width="10" style="24" customWidth="1"/>
    <col min="12" max="14" width="9.140625" style="24" customWidth="1"/>
    <col min="15" max="15" width="10.28515625" style="24" customWidth="1"/>
    <col min="16" max="18" width="9.140625" style="24" customWidth="1"/>
    <col min="19" max="19" width="10.85546875" style="24" customWidth="1"/>
    <col min="20" max="20" width="10.5703125" style="24" customWidth="1"/>
    <col min="21" max="21" width="2.42578125" style="24" customWidth="1"/>
    <col min="22" max="22" width="5.7109375" style="24" customWidth="1"/>
    <col min="23" max="23" width="6.42578125" style="24" customWidth="1"/>
    <col min="24" max="24" width="5.85546875" style="24" customWidth="1"/>
    <col min="25" max="29" width="6.28515625" style="24" customWidth="1"/>
    <col min="30" max="30" width="8.7109375" style="24" bestFit="1" customWidth="1"/>
    <col min="31" max="16384" width="9.140625" style="24"/>
  </cols>
  <sheetData>
    <row r="2" spans="2:30">
      <c r="B2" s="8"/>
      <c r="C2" s="510" t="s">
        <v>2400</v>
      </c>
      <c r="V2" s="510" t="str">
        <f>C2</f>
        <v>Appendix 28. NHCDC Round 17 and 18 Other stream summary by jurisdiction</v>
      </c>
    </row>
    <row r="4" spans="2:30" s="431" customFormat="1" ht="15">
      <c r="B4" s="432"/>
      <c r="C4" s="673" t="s">
        <v>6</v>
      </c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</row>
    <row r="5" spans="2:30" s="431" customFormat="1" ht="15">
      <c r="B5" s="324"/>
      <c r="C5" s="674" t="s">
        <v>8</v>
      </c>
      <c r="D5" s="597"/>
      <c r="E5" s="674" t="s">
        <v>9</v>
      </c>
      <c r="F5" s="597"/>
      <c r="G5" s="674" t="s">
        <v>10</v>
      </c>
      <c r="H5" s="597"/>
      <c r="I5" s="674" t="s">
        <v>11</v>
      </c>
      <c r="J5" s="597"/>
      <c r="K5" s="674" t="s">
        <v>12</v>
      </c>
      <c r="L5" s="597"/>
      <c r="M5" s="674" t="s">
        <v>13</v>
      </c>
      <c r="N5" s="597"/>
      <c r="O5" s="674" t="s">
        <v>14</v>
      </c>
      <c r="P5" s="597"/>
      <c r="Q5" s="674" t="s">
        <v>15</v>
      </c>
      <c r="R5" s="597"/>
      <c r="S5" s="674" t="s">
        <v>7</v>
      </c>
      <c r="T5" s="597"/>
      <c r="U5" s="322"/>
      <c r="V5" s="322" t="s">
        <v>8</v>
      </c>
      <c r="W5" s="322" t="s">
        <v>9</v>
      </c>
      <c r="X5" s="322" t="s">
        <v>10</v>
      </c>
      <c r="Y5" s="322" t="s">
        <v>11</v>
      </c>
      <c r="Z5" s="322" t="s">
        <v>12</v>
      </c>
      <c r="AA5" s="322" t="s">
        <v>13</v>
      </c>
      <c r="AB5" s="322" t="s">
        <v>14</v>
      </c>
      <c r="AC5" s="322" t="s">
        <v>15</v>
      </c>
      <c r="AD5" s="322" t="s">
        <v>7</v>
      </c>
    </row>
    <row r="6" spans="2:30" s="431" customFormat="1" ht="24">
      <c r="B6" s="324"/>
      <c r="C6" s="280" t="s">
        <v>2</v>
      </c>
      <c r="D6" s="280" t="s">
        <v>3</v>
      </c>
      <c r="E6" s="280" t="s">
        <v>2</v>
      </c>
      <c r="F6" s="280" t="s">
        <v>3</v>
      </c>
      <c r="G6" s="280" t="s">
        <v>2</v>
      </c>
      <c r="H6" s="280" t="s">
        <v>3</v>
      </c>
      <c r="I6" s="280" t="s">
        <v>2</v>
      </c>
      <c r="J6" s="280" t="s">
        <v>3</v>
      </c>
      <c r="K6" s="280" t="s">
        <v>2</v>
      </c>
      <c r="L6" s="280" t="s">
        <v>3</v>
      </c>
      <c r="M6" s="280" t="s">
        <v>2</v>
      </c>
      <c r="N6" s="280" t="s">
        <v>3</v>
      </c>
      <c r="O6" s="280" t="s">
        <v>2</v>
      </c>
      <c r="P6" s="280" t="s">
        <v>3</v>
      </c>
      <c r="Q6" s="280" t="s">
        <v>2</v>
      </c>
      <c r="R6" s="280" t="s">
        <v>3</v>
      </c>
      <c r="S6" s="280" t="s">
        <v>2</v>
      </c>
      <c r="T6" s="280" t="s">
        <v>3</v>
      </c>
      <c r="U6" s="280"/>
      <c r="V6" s="675" t="s">
        <v>2341</v>
      </c>
      <c r="W6" s="597"/>
      <c r="X6" s="597"/>
      <c r="Y6" s="597"/>
      <c r="Z6" s="597"/>
      <c r="AA6" s="597"/>
      <c r="AB6" s="597"/>
      <c r="AC6" s="597"/>
      <c r="AD6" s="597"/>
    </row>
    <row r="7" spans="2:30">
      <c r="B7" s="281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282"/>
      <c r="R7" s="282"/>
      <c r="S7" s="282"/>
      <c r="T7" s="282"/>
      <c r="U7" s="282"/>
      <c r="V7" s="283" t="s">
        <v>67</v>
      </c>
      <c r="W7" s="283" t="s">
        <v>67</v>
      </c>
      <c r="X7" s="283" t="s">
        <v>67</v>
      </c>
      <c r="Y7" s="283" t="s">
        <v>67</v>
      </c>
      <c r="Z7" s="283" t="s">
        <v>67</v>
      </c>
      <c r="AA7" s="283" t="s">
        <v>67</v>
      </c>
      <c r="AB7" s="283" t="s">
        <v>67</v>
      </c>
      <c r="AC7" s="283" t="s">
        <v>67</v>
      </c>
      <c r="AD7" s="283" t="s">
        <v>67</v>
      </c>
    </row>
    <row r="8" spans="2:30">
      <c r="B8" s="289" t="s">
        <v>2394</v>
      </c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4"/>
      <c r="Z8" s="284"/>
      <c r="AA8" s="284"/>
      <c r="AB8" s="284"/>
      <c r="AC8" s="284"/>
      <c r="AD8" s="284"/>
    </row>
    <row r="9" spans="2:30">
      <c r="B9" s="294" t="s">
        <v>1</v>
      </c>
      <c r="C9" s="285">
        <v>12</v>
      </c>
      <c r="D9" s="285">
        <v>8</v>
      </c>
      <c r="E9" s="285">
        <v>0</v>
      </c>
      <c r="F9" s="285">
        <v>0</v>
      </c>
      <c r="G9" s="285" t="s">
        <v>2389</v>
      </c>
      <c r="H9" s="285">
        <v>110</v>
      </c>
      <c r="I9" s="285"/>
      <c r="J9" s="285"/>
      <c r="K9" s="285">
        <v>25</v>
      </c>
      <c r="L9" s="285">
        <v>29</v>
      </c>
      <c r="M9" s="529" t="s">
        <v>2389</v>
      </c>
      <c r="N9" s="285">
        <v>3</v>
      </c>
      <c r="O9" s="285">
        <v>5</v>
      </c>
      <c r="P9" s="285">
        <v>0</v>
      </c>
      <c r="Q9" s="285">
        <v>0</v>
      </c>
      <c r="R9" s="285"/>
      <c r="S9" s="285">
        <v>131</v>
      </c>
      <c r="T9" s="285">
        <v>150</v>
      </c>
      <c r="U9" s="285"/>
      <c r="V9" s="285">
        <v>-33.333333333333336</v>
      </c>
      <c r="W9" s="285" t="s">
        <v>690</v>
      </c>
      <c r="X9" s="285"/>
      <c r="Y9" s="285" t="s">
        <v>690</v>
      </c>
      <c r="Z9" s="285">
        <v>15.999999999999993</v>
      </c>
      <c r="AA9" s="285"/>
      <c r="AB9" s="285">
        <v>-100</v>
      </c>
      <c r="AC9" s="285" t="s">
        <v>690</v>
      </c>
      <c r="AD9" s="285">
        <v>14.503816793893121</v>
      </c>
    </row>
    <row r="10" spans="2:30">
      <c r="B10" s="294" t="s">
        <v>0</v>
      </c>
      <c r="C10" s="285">
        <v>66</v>
      </c>
      <c r="D10" s="285">
        <v>35</v>
      </c>
      <c r="E10" s="285">
        <v>0</v>
      </c>
      <c r="F10" s="285">
        <v>0</v>
      </c>
      <c r="G10" s="285" t="s">
        <v>2389</v>
      </c>
      <c r="H10" s="285">
        <v>11271</v>
      </c>
      <c r="I10" s="285"/>
      <c r="J10" s="285"/>
      <c r="K10" s="285">
        <v>9219</v>
      </c>
      <c r="L10" s="285">
        <v>11333</v>
      </c>
      <c r="M10" s="529" t="s">
        <v>2389</v>
      </c>
      <c r="N10" s="285">
        <v>26</v>
      </c>
      <c r="O10" s="285">
        <v>7663</v>
      </c>
      <c r="P10" s="285">
        <v>0</v>
      </c>
      <c r="Q10" s="285">
        <v>0</v>
      </c>
      <c r="R10" s="285"/>
      <c r="S10" s="285">
        <v>27299</v>
      </c>
      <c r="T10" s="285">
        <v>22665</v>
      </c>
      <c r="U10" s="285"/>
      <c r="V10" s="285">
        <v>-46.969696969696969</v>
      </c>
      <c r="W10" s="285" t="s">
        <v>690</v>
      </c>
      <c r="X10" s="285"/>
      <c r="Y10" s="285" t="s">
        <v>690</v>
      </c>
      <c r="Z10" s="285">
        <v>22.930903568716786</v>
      </c>
      <c r="AA10" s="285"/>
      <c r="AB10" s="285">
        <v>-100</v>
      </c>
      <c r="AC10" s="285" t="s">
        <v>690</v>
      </c>
      <c r="AD10" s="285">
        <v>-16.974980768526315</v>
      </c>
    </row>
    <row r="11" spans="2:30">
      <c r="B11" s="294" t="s">
        <v>2388</v>
      </c>
      <c r="C11" s="285">
        <v>305113.16000000003</v>
      </c>
      <c r="D11" s="285">
        <v>98862.96</v>
      </c>
      <c r="E11" s="285">
        <v>0</v>
      </c>
      <c r="F11" s="285">
        <v>0</v>
      </c>
      <c r="G11" s="285" t="s">
        <v>2389</v>
      </c>
      <c r="H11" s="285">
        <v>5007884.28</v>
      </c>
      <c r="I11" s="285"/>
      <c r="J11" s="285"/>
      <c r="K11" s="285">
        <v>2119871.4499999997</v>
      </c>
      <c r="L11" s="285">
        <v>3939585.42</v>
      </c>
      <c r="M11" s="529" t="s">
        <v>2389</v>
      </c>
      <c r="N11" s="285">
        <v>7965.04</v>
      </c>
      <c r="O11" s="285">
        <v>10198681.9</v>
      </c>
      <c r="P11" s="285">
        <v>0</v>
      </c>
      <c r="Q11" s="285">
        <v>0</v>
      </c>
      <c r="R11" s="285"/>
      <c r="S11" s="285">
        <v>18587388.77</v>
      </c>
      <c r="T11" s="285">
        <v>9054297.6999999993</v>
      </c>
      <c r="U11" s="285"/>
      <c r="V11" s="285">
        <v>-67.597936450856466</v>
      </c>
      <c r="W11" s="285" t="s">
        <v>690</v>
      </c>
      <c r="X11" s="285"/>
      <c r="Y11" s="285" t="s">
        <v>690</v>
      </c>
      <c r="Z11" s="285">
        <v>85.840769731579726</v>
      </c>
      <c r="AA11" s="285"/>
      <c r="AB11" s="285">
        <v>-100</v>
      </c>
      <c r="AC11" s="285" t="s">
        <v>690</v>
      </c>
      <c r="AD11" s="285">
        <v>-51.28795221298855</v>
      </c>
    </row>
    <row r="12" spans="2:30" ht="24">
      <c r="B12" s="294" t="s">
        <v>558</v>
      </c>
      <c r="C12" s="285">
        <v>4622.9266666666672</v>
      </c>
      <c r="D12" s="285">
        <v>2824.6560000000004</v>
      </c>
      <c r="E12" s="285">
        <v>0</v>
      </c>
      <c r="F12" s="285">
        <v>0</v>
      </c>
      <c r="G12" s="285">
        <v>575.98056629300356</v>
      </c>
      <c r="H12" s="285">
        <v>444.31587969124303</v>
      </c>
      <c r="I12" s="285"/>
      <c r="J12" s="285"/>
      <c r="K12" s="285">
        <v>229.94592146653648</v>
      </c>
      <c r="L12" s="285">
        <v>347.62070237359922</v>
      </c>
      <c r="M12" s="285">
        <v>1158.4533333333334</v>
      </c>
      <c r="N12" s="285">
        <v>306.34769230769228</v>
      </c>
      <c r="O12" s="285">
        <v>1330.8993736134673</v>
      </c>
      <c r="P12" s="285">
        <v>0</v>
      </c>
      <c r="Q12" s="285">
        <v>0</v>
      </c>
      <c r="R12" s="285"/>
      <c r="S12" s="285">
        <v>680.88167222242566</v>
      </c>
      <c r="T12" s="285">
        <v>399.48368409441878</v>
      </c>
      <c r="U12" s="285"/>
      <c r="V12" s="285">
        <v>-38.898965878757899</v>
      </c>
      <c r="W12" s="285" t="s">
        <v>690</v>
      </c>
      <c r="X12" s="285">
        <v>-22.859223784085479</v>
      </c>
      <c r="Y12" s="285" t="s">
        <v>690</v>
      </c>
      <c r="Z12" s="285">
        <v>51.174980689617364</v>
      </c>
      <c r="AA12" s="285">
        <v>-73.555456789423928</v>
      </c>
      <c r="AB12" s="285">
        <v>-100</v>
      </c>
      <c r="AC12" s="285" t="s">
        <v>690</v>
      </c>
      <c r="AD12" s="285">
        <v>-41.328471540365051</v>
      </c>
    </row>
    <row r="13" spans="2:30">
      <c r="B13" s="295" t="s">
        <v>2342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529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</row>
    <row r="14" spans="2:30">
      <c r="B14" s="294" t="s">
        <v>1</v>
      </c>
      <c r="C14" s="285">
        <v>16</v>
      </c>
      <c r="D14" s="285">
        <v>16</v>
      </c>
      <c r="E14" s="285">
        <v>9</v>
      </c>
      <c r="F14" s="285">
        <v>13</v>
      </c>
      <c r="G14" s="285" t="s">
        <v>2389</v>
      </c>
      <c r="H14" s="285" t="s">
        <v>2389</v>
      </c>
      <c r="I14" s="285"/>
      <c r="J14" s="285"/>
      <c r="K14" s="285">
        <v>4</v>
      </c>
      <c r="L14" s="285">
        <v>4</v>
      </c>
      <c r="M14" s="529" t="s">
        <v>2389</v>
      </c>
      <c r="N14" s="285" t="s">
        <v>2389</v>
      </c>
      <c r="O14" s="285">
        <v>2</v>
      </c>
      <c r="P14" s="285">
        <v>0</v>
      </c>
      <c r="Q14" s="285">
        <v>0</v>
      </c>
      <c r="R14" s="285"/>
      <c r="S14" s="285">
        <v>34</v>
      </c>
      <c r="T14" s="285">
        <v>37</v>
      </c>
      <c r="U14" s="285"/>
      <c r="V14" s="285">
        <v>0</v>
      </c>
      <c r="W14" s="285">
        <v>44.444444444444443</v>
      </c>
      <c r="X14" s="285"/>
      <c r="Y14" s="285" t="s">
        <v>690</v>
      </c>
      <c r="Z14" s="285">
        <v>0</v>
      </c>
      <c r="AA14" s="285"/>
      <c r="AB14" s="285">
        <v>-100</v>
      </c>
      <c r="AC14" s="285" t="s">
        <v>690</v>
      </c>
      <c r="AD14" s="285">
        <v>8.8235294117646959</v>
      </c>
    </row>
    <row r="15" spans="2:30">
      <c r="B15" s="294" t="s">
        <v>0</v>
      </c>
      <c r="C15" s="285">
        <v>61</v>
      </c>
      <c r="D15" s="285">
        <v>52</v>
      </c>
      <c r="E15" s="285">
        <v>44</v>
      </c>
      <c r="F15" s="285">
        <v>73</v>
      </c>
      <c r="G15" s="285" t="s">
        <v>2389</v>
      </c>
      <c r="H15" s="285" t="s">
        <v>2389</v>
      </c>
      <c r="I15" s="285"/>
      <c r="J15" s="285"/>
      <c r="K15" s="285">
        <v>35</v>
      </c>
      <c r="L15" s="285">
        <v>37</v>
      </c>
      <c r="M15" s="529" t="s">
        <v>2389</v>
      </c>
      <c r="N15" s="285" t="s">
        <v>2389</v>
      </c>
      <c r="O15" s="285">
        <v>7</v>
      </c>
      <c r="P15" s="285">
        <v>0</v>
      </c>
      <c r="Q15" s="285">
        <v>0</v>
      </c>
      <c r="R15" s="285"/>
      <c r="S15" s="285">
        <v>152</v>
      </c>
      <c r="T15" s="285">
        <v>173</v>
      </c>
      <c r="U15" s="285"/>
      <c r="V15" s="285">
        <v>-14.754098360655743</v>
      </c>
      <c r="W15" s="285">
        <v>65.909090909090921</v>
      </c>
      <c r="X15" s="285"/>
      <c r="Y15" s="285" t="s">
        <v>690</v>
      </c>
      <c r="Z15" s="285">
        <v>5.7142857142857162</v>
      </c>
      <c r="AA15" s="285"/>
      <c r="AB15" s="285">
        <v>-100</v>
      </c>
      <c r="AC15" s="285" t="s">
        <v>690</v>
      </c>
      <c r="AD15" s="285">
        <v>13.815789473684204</v>
      </c>
    </row>
    <row r="16" spans="2:30">
      <c r="B16" s="294" t="s">
        <v>2388</v>
      </c>
      <c r="C16" s="285">
        <v>340773.41000000003</v>
      </c>
      <c r="D16" s="285">
        <v>353453.16</v>
      </c>
      <c r="E16" s="285">
        <v>399982.58999999997</v>
      </c>
      <c r="F16" s="285">
        <v>631810.98</v>
      </c>
      <c r="G16" s="285" t="s">
        <v>2389</v>
      </c>
      <c r="H16" s="285" t="s">
        <v>2389</v>
      </c>
      <c r="I16" s="285"/>
      <c r="J16" s="285"/>
      <c r="K16" s="285">
        <v>568832.98</v>
      </c>
      <c r="L16" s="285">
        <v>670365.30999999994</v>
      </c>
      <c r="M16" s="529" t="s">
        <v>2389</v>
      </c>
      <c r="N16" s="285" t="s">
        <v>2389</v>
      </c>
      <c r="O16" s="285">
        <v>125638.2</v>
      </c>
      <c r="P16" s="285">
        <v>0</v>
      </c>
      <c r="Q16" s="285">
        <v>0</v>
      </c>
      <c r="R16" s="285"/>
      <c r="S16" s="285">
        <v>1546985.5499999998</v>
      </c>
      <c r="T16" s="285">
        <v>1766824.9999999998</v>
      </c>
      <c r="U16" s="285"/>
      <c r="V16" s="285">
        <v>3.7208742313550536</v>
      </c>
      <c r="W16" s="285">
        <v>57.959620192468876</v>
      </c>
      <c r="X16" s="285"/>
      <c r="Y16" s="285" t="s">
        <v>690</v>
      </c>
      <c r="Z16" s="285">
        <v>17.849234058123709</v>
      </c>
      <c r="AA16" s="285"/>
      <c r="AB16" s="285">
        <v>-100</v>
      </c>
      <c r="AC16" s="285" t="s">
        <v>690</v>
      </c>
      <c r="AD16" s="285">
        <v>14.210827631841806</v>
      </c>
    </row>
    <row r="17" spans="2:30" ht="24">
      <c r="B17" s="294" t="s">
        <v>558</v>
      </c>
      <c r="C17" s="285">
        <v>5586.4493442622952</v>
      </c>
      <c r="D17" s="285">
        <v>6797.1761538461533</v>
      </c>
      <c r="E17" s="285">
        <v>9090.5134090909087</v>
      </c>
      <c r="F17" s="285">
        <v>8654.9449315068487</v>
      </c>
      <c r="G17" s="285">
        <v>12981.82</v>
      </c>
      <c r="H17" s="285">
        <v>13655.39</v>
      </c>
      <c r="I17" s="285"/>
      <c r="J17" s="285"/>
      <c r="K17" s="285">
        <v>16252.370857142856</v>
      </c>
      <c r="L17" s="285">
        <v>18117.981351351351</v>
      </c>
      <c r="M17" s="285">
        <v>36406.455000000002</v>
      </c>
      <c r="N17" s="285">
        <v>9754.0159999999996</v>
      </c>
      <c r="O17" s="285">
        <v>17948.314285714285</v>
      </c>
      <c r="P17" s="285">
        <v>0</v>
      </c>
      <c r="Q17" s="285">
        <v>0</v>
      </c>
      <c r="R17" s="285"/>
      <c r="S17" s="285">
        <v>10177.536513157895</v>
      </c>
      <c r="T17" s="285">
        <v>10212.8612716763</v>
      </c>
      <c r="U17" s="285"/>
      <c r="V17" s="285">
        <v>21.672564002166528</v>
      </c>
      <c r="W17" s="285">
        <v>-4.7914618017995796</v>
      </c>
      <c r="X17" s="285">
        <v>5.1885636990807171</v>
      </c>
      <c r="Y17" s="285" t="s">
        <v>690</v>
      </c>
      <c r="Z17" s="285">
        <v>11.47900519011702</v>
      </c>
      <c r="AA17" s="285">
        <v>-73.208003910295588</v>
      </c>
      <c r="AB17" s="285">
        <v>-100</v>
      </c>
      <c r="AC17" s="285" t="s">
        <v>690</v>
      </c>
      <c r="AD17" s="285">
        <v>0.34708554936389024</v>
      </c>
    </row>
    <row r="18" spans="2:30">
      <c r="B18" s="295" t="s">
        <v>710</v>
      </c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529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</row>
    <row r="19" spans="2:30">
      <c r="B19" s="294" t="s">
        <v>1</v>
      </c>
      <c r="C19" s="285">
        <v>0</v>
      </c>
      <c r="D19" s="285">
        <v>0</v>
      </c>
      <c r="E19" s="285">
        <v>0</v>
      </c>
      <c r="F19" s="285">
        <v>0</v>
      </c>
      <c r="G19" s="285" t="s">
        <v>2389</v>
      </c>
      <c r="H19" s="285" t="s">
        <v>2389</v>
      </c>
      <c r="I19" s="285"/>
      <c r="J19" s="285"/>
      <c r="K19" s="285">
        <v>0</v>
      </c>
      <c r="L19" s="285">
        <v>0</v>
      </c>
      <c r="M19" s="529" t="s">
        <v>2389</v>
      </c>
      <c r="N19" s="285" t="s">
        <v>2389</v>
      </c>
      <c r="O19" s="285">
        <v>4</v>
      </c>
      <c r="P19" s="285">
        <v>4</v>
      </c>
      <c r="Q19" s="285">
        <v>2</v>
      </c>
      <c r="R19" s="285"/>
      <c r="S19" s="285">
        <v>32</v>
      </c>
      <c r="T19" s="285">
        <v>32</v>
      </c>
      <c r="U19" s="285"/>
      <c r="V19" s="285" t="s">
        <v>690</v>
      </c>
      <c r="W19" s="285" t="s">
        <v>690</v>
      </c>
      <c r="X19" s="285"/>
      <c r="Y19" s="285" t="s">
        <v>690</v>
      </c>
      <c r="Z19" s="285" t="s">
        <v>690</v>
      </c>
      <c r="AA19" s="285"/>
      <c r="AB19" s="285">
        <v>0</v>
      </c>
      <c r="AC19" s="285" t="s">
        <v>690</v>
      </c>
      <c r="AD19" s="285">
        <v>0</v>
      </c>
    </row>
    <row r="20" spans="2:30">
      <c r="B20" s="294" t="s">
        <v>0</v>
      </c>
      <c r="C20" s="285">
        <v>0</v>
      </c>
      <c r="D20" s="285">
        <v>0</v>
      </c>
      <c r="E20" s="285">
        <v>0</v>
      </c>
      <c r="F20" s="285">
        <v>0</v>
      </c>
      <c r="G20" s="285" t="s">
        <v>2389</v>
      </c>
      <c r="H20" s="285" t="s">
        <v>2389</v>
      </c>
      <c r="I20" s="285"/>
      <c r="J20" s="285"/>
      <c r="K20" s="285">
        <v>0</v>
      </c>
      <c r="L20" s="285">
        <v>0</v>
      </c>
      <c r="M20" s="529" t="s">
        <v>2389</v>
      </c>
      <c r="N20" s="285" t="s">
        <v>2389</v>
      </c>
      <c r="O20" s="285">
        <v>65</v>
      </c>
      <c r="P20" s="285">
        <v>69</v>
      </c>
      <c r="Q20" s="285">
        <v>7</v>
      </c>
      <c r="R20" s="285"/>
      <c r="S20" s="285">
        <v>1679</v>
      </c>
      <c r="T20" s="285">
        <v>2420</v>
      </c>
      <c r="U20" s="285"/>
      <c r="V20" s="285" t="s">
        <v>690</v>
      </c>
      <c r="W20" s="285" t="s">
        <v>690</v>
      </c>
      <c r="X20" s="285"/>
      <c r="Y20" s="285" t="s">
        <v>690</v>
      </c>
      <c r="Z20" s="285" t="s">
        <v>690</v>
      </c>
      <c r="AA20" s="285"/>
      <c r="AB20" s="285">
        <v>6.1538461538461542</v>
      </c>
      <c r="AC20" s="285" t="s">
        <v>690</v>
      </c>
      <c r="AD20" s="285">
        <v>44.133412745681945</v>
      </c>
    </row>
    <row r="21" spans="2:30">
      <c r="B21" s="294" t="s">
        <v>2388</v>
      </c>
      <c r="C21" s="285">
        <v>0</v>
      </c>
      <c r="D21" s="285">
        <v>0</v>
      </c>
      <c r="E21" s="285">
        <v>0</v>
      </c>
      <c r="F21" s="285">
        <v>0</v>
      </c>
      <c r="G21" s="285" t="s">
        <v>2389</v>
      </c>
      <c r="H21" s="285" t="s">
        <v>2389</v>
      </c>
      <c r="I21" s="285"/>
      <c r="J21" s="285"/>
      <c r="K21" s="285">
        <v>0</v>
      </c>
      <c r="L21" s="285">
        <v>0</v>
      </c>
      <c r="M21" s="529" t="s">
        <v>2389</v>
      </c>
      <c r="N21" s="285" t="s">
        <v>2389</v>
      </c>
      <c r="O21" s="285">
        <v>207810.61</v>
      </c>
      <c r="P21" s="285">
        <v>409032.93999999994</v>
      </c>
      <c r="Q21" s="285">
        <v>61644.1</v>
      </c>
      <c r="R21" s="285"/>
      <c r="S21" s="285">
        <v>34881553.32</v>
      </c>
      <c r="T21" s="285">
        <v>25535486.850000001</v>
      </c>
      <c r="U21" s="285"/>
      <c r="V21" s="285" t="s">
        <v>690</v>
      </c>
      <c r="W21" s="285" t="s">
        <v>690</v>
      </c>
      <c r="X21" s="285"/>
      <c r="Y21" s="285" t="s">
        <v>690</v>
      </c>
      <c r="Z21" s="285" t="s">
        <v>690</v>
      </c>
      <c r="AA21" s="285"/>
      <c r="AB21" s="285">
        <v>96.829671016316226</v>
      </c>
      <c r="AC21" s="285" t="s">
        <v>690</v>
      </c>
      <c r="AD21" s="285">
        <v>-26.793722126592488</v>
      </c>
    </row>
    <row r="22" spans="2:30" ht="24">
      <c r="B22" s="296" t="s">
        <v>558</v>
      </c>
      <c r="C22" s="286">
        <v>0</v>
      </c>
      <c r="D22" s="286">
        <v>0</v>
      </c>
      <c r="E22" s="286">
        <v>0</v>
      </c>
      <c r="F22" s="286">
        <v>0</v>
      </c>
      <c r="G22" s="286">
        <v>21558.537624688281</v>
      </c>
      <c r="H22" s="286">
        <v>10688.784271720613</v>
      </c>
      <c r="I22" s="286"/>
      <c r="J22" s="286"/>
      <c r="K22" s="286">
        <v>0</v>
      </c>
      <c r="L22" s="286">
        <v>0</v>
      </c>
      <c r="M22" s="286">
        <v>10734.753333333334</v>
      </c>
      <c r="N22" s="286">
        <v>9729.48</v>
      </c>
      <c r="O22" s="286">
        <v>3197.0863076923074</v>
      </c>
      <c r="P22" s="286">
        <v>5928.0136231884053</v>
      </c>
      <c r="Q22" s="286">
        <v>8806.2999999999993</v>
      </c>
      <c r="R22" s="285"/>
      <c r="S22" s="286">
        <v>20775.195544967246</v>
      </c>
      <c r="T22" s="286">
        <v>10551.854070247935</v>
      </c>
      <c r="U22" s="286"/>
      <c r="V22" s="286" t="s">
        <v>690</v>
      </c>
      <c r="W22" s="286" t="s">
        <v>690</v>
      </c>
      <c r="X22" s="286">
        <v>-50.419715577182323</v>
      </c>
      <c r="Y22" s="286" t="s">
        <v>690</v>
      </c>
      <c r="Z22" s="286" t="s">
        <v>690</v>
      </c>
      <c r="AA22" s="286">
        <v>-9.3646616938256049</v>
      </c>
      <c r="AB22" s="286">
        <v>85.419255305225448</v>
      </c>
      <c r="AC22" s="286" t="s">
        <v>690</v>
      </c>
      <c r="AD22" s="286">
        <v>-49.209363409317689</v>
      </c>
    </row>
    <row r="23" spans="2:30">
      <c r="B23" s="287" t="s">
        <v>46</v>
      </c>
      <c r="C23" s="288"/>
      <c r="D23" s="288"/>
      <c r="E23" s="288"/>
      <c r="F23" s="288"/>
      <c r="G23" s="288"/>
      <c r="H23" s="288"/>
      <c r="I23" s="290"/>
      <c r="J23" s="290"/>
      <c r="K23" s="288"/>
      <c r="L23" s="288"/>
      <c r="M23" s="288"/>
      <c r="N23" s="288"/>
      <c r="O23" s="288"/>
      <c r="P23" s="288"/>
      <c r="Q23" s="288"/>
      <c r="R23" s="290"/>
      <c r="S23" s="291"/>
      <c r="T23" s="291"/>
      <c r="U23" s="291"/>
      <c r="V23" s="289"/>
      <c r="W23" s="289"/>
      <c r="X23" s="289"/>
      <c r="Y23" s="289"/>
      <c r="Z23" s="289"/>
      <c r="AA23" s="289"/>
      <c r="AB23" s="289"/>
      <c r="AC23" s="289"/>
      <c r="AD23" s="289"/>
    </row>
    <row r="24" spans="2:30">
      <c r="B24" s="41" t="s">
        <v>1</v>
      </c>
      <c r="C24" s="292">
        <v>28</v>
      </c>
      <c r="D24" s="292">
        <v>24</v>
      </c>
      <c r="E24" s="292">
        <v>9</v>
      </c>
      <c r="F24" s="292">
        <v>13</v>
      </c>
      <c r="G24" s="292">
        <v>114</v>
      </c>
      <c r="H24" s="292">
        <v>137</v>
      </c>
      <c r="I24" s="292"/>
      <c r="J24" s="292"/>
      <c r="K24" s="292">
        <v>29</v>
      </c>
      <c r="L24" s="292">
        <v>33</v>
      </c>
      <c r="M24" s="530">
        <v>4</v>
      </c>
      <c r="N24" s="292">
        <v>8</v>
      </c>
      <c r="O24" s="292">
        <v>11</v>
      </c>
      <c r="P24" s="292">
        <v>4</v>
      </c>
      <c r="Q24" s="292">
        <v>2</v>
      </c>
      <c r="R24" s="285"/>
      <c r="S24" s="292">
        <v>168</v>
      </c>
      <c r="T24" s="292">
        <v>195</v>
      </c>
      <c r="U24" s="292"/>
      <c r="V24" s="292">
        <v>-14.28571428571429</v>
      </c>
      <c r="W24" s="292">
        <v>44.444444444444443</v>
      </c>
      <c r="X24" s="292">
        <v>20.175438596491226</v>
      </c>
      <c r="Y24" s="292" t="s">
        <v>690</v>
      </c>
      <c r="Z24" s="292">
        <v>13.793103448275868</v>
      </c>
      <c r="AA24" s="292">
        <v>100</v>
      </c>
      <c r="AB24" s="292">
        <v>-63.636363636363633</v>
      </c>
      <c r="AC24" s="292" t="s">
        <v>690</v>
      </c>
      <c r="AD24" s="292">
        <v>16.07142857142858</v>
      </c>
    </row>
    <row r="25" spans="2:30">
      <c r="B25" s="41" t="s">
        <v>0</v>
      </c>
      <c r="C25" s="292">
        <v>127</v>
      </c>
      <c r="D25" s="292">
        <v>87</v>
      </c>
      <c r="E25" s="292">
        <v>44</v>
      </c>
      <c r="F25" s="292">
        <v>73</v>
      </c>
      <c r="G25" s="292">
        <v>11955</v>
      </c>
      <c r="H25" s="292">
        <v>13620</v>
      </c>
      <c r="I25" s="292"/>
      <c r="J25" s="292"/>
      <c r="K25" s="292">
        <v>9254</v>
      </c>
      <c r="L25" s="292">
        <v>11370</v>
      </c>
      <c r="M25" s="530">
        <v>8</v>
      </c>
      <c r="N25" s="292">
        <v>39</v>
      </c>
      <c r="O25" s="292">
        <v>7735</v>
      </c>
      <c r="P25" s="292">
        <v>69</v>
      </c>
      <c r="Q25" s="292">
        <v>7</v>
      </c>
      <c r="R25" s="285"/>
      <c r="S25" s="292">
        <v>29130</v>
      </c>
      <c r="T25" s="292">
        <v>25258</v>
      </c>
      <c r="U25" s="292"/>
      <c r="V25" s="292">
        <v>-31.496062992125985</v>
      </c>
      <c r="W25" s="292">
        <v>65.909090909090921</v>
      </c>
      <c r="X25" s="292">
        <v>13.927227101631123</v>
      </c>
      <c r="Y25" s="292" t="s">
        <v>690</v>
      </c>
      <c r="Z25" s="292">
        <v>22.865787767451916</v>
      </c>
      <c r="AA25" s="292">
        <v>387.5</v>
      </c>
      <c r="AB25" s="292">
        <v>-99.107950872656758</v>
      </c>
      <c r="AC25" s="292" t="s">
        <v>690</v>
      </c>
      <c r="AD25" s="292">
        <v>-13.292138688637145</v>
      </c>
    </row>
    <row r="26" spans="2:30">
      <c r="B26" s="41" t="s">
        <v>2388</v>
      </c>
      <c r="C26" s="292">
        <v>645886.57000000007</v>
      </c>
      <c r="D26" s="292">
        <v>452316.12</v>
      </c>
      <c r="E26" s="292">
        <v>399982.58999999997</v>
      </c>
      <c r="F26" s="292">
        <v>631810.98</v>
      </c>
      <c r="G26" s="292">
        <v>40579086.710000001</v>
      </c>
      <c r="H26" s="292">
        <v>30118805.140000001</v>
      </c>
      <c r="I26" s="292"/>
      <c r="J26" s="292"/>
      <c r="K26" s="292">
        <v>2688704.4299999997</v>
      </c>
      <c r="L26" s="292">
        <v>4609950.7299999995</v>
      </c>
      <c r="M26" s="530">
        <v>108492.53</v>
      </c>
      <c r="N26" s="292">
        <v>134693.64000000001</v>
      </c>
      <c r="O26" s="292">
        <v>10532130.709999999</v>
      </c>
      <c r="P26" s="292">
        <v>409032.93999999994</v>
      </c>
      <c r="Q26" s="292">
        <v>61644.1</v>
      </c>
      <c r="R26" s="285"/>
      <c r="S26" s="292">
        <v>55015927.630000003</v>
      </c>
      <c r="T26" s="292">
        <v>36356609.57</v>
      </c>
      <c r="U26" s="292"/>
      <c r="V26" s="292">
        <v>-29.969728275972674</v>
      </c>
      <c r="W26" s="292">
        <v>57.959620192468876</v>
      </c>
      <c r="X26" s="292">
        <v>-25.777518465989157</v>
      </c>
      <c r="Y26" s="292" t="s">
        <v>690</v>
      </c>
      <c r="Z26" s="292">
        <v>71.456210603260701</v>
      </c>
      <c r="AA26" s="292">
        <v>24.150151167089582</v>
      </c>
      <c r="AB26" s="292">
        <v>-96.116332475710422</v>
      </c>
      <c r="AC26" s="292" t="s">
        <v>690</v>
      </c>
      <c r="AD26" s="292">
        <v>-33.916210929841959</v>
      </c>
    </row>
    <row r="27" spans="2:30" ht="24">
      <c r="B27" s="44" t="s">
        <v>558</v>
      </c>
      <c r="C27" s="293">
        <v>5085.7210236220481</v>
      </c>
      <c r="D27" s="293">
        <v>5199.0358620689658</v>
      </c>
      <c r="E27" s="293">
        <v>9090.5134090909087</v>
      </c>
      <c r="F27" s="293">
        <v>8654.9449315068487</v>
      </c>
      <c r="G27" s="293">
        <v>3394.3192563780844</v>
      </c>
      <c r="H27" s="293">
        <v>2211.3660161527168</v>
      </c>
      <c r="I27" s="293"/>
      <c r="J27" s="293"/>
      <c r="K27" s="293">
        <v>290.54510806137881</v>
      </c>
      <c r="L27" s="293">
        <v>405.44861301671062</v>
      </c>
      <c r="M27" s="293">
        <v>13561.56625</v>
      </c>
      <c r="N27" s="293">
        <v>3453.6830769230774</v>
      </c>
      <c r="O27" s="293">
        <v>1361.6200012928248</v>
      </c>
      <c r="P27" s="293">
        <v>5928.0136231884053</v>
      </c>
      <c r="Q27" s="293">
        <v>8806.2999999999993</v>
      </c>
      <c r="R27" s="285"/>
      <c r="S27" s="293">
        <v>1888.6346594576039</v>
      </c>
      <c r="T27" s="293">
        <v>1439.4096749544699</v>
      </c>
      <c r="U27" s="293"/>
      <c r="V27" s="293">
        <v>2.2280978040398969</v>
      </c>
      <c r="W27" s="293">
        <v>-4.7914618017995796</v>
      </c>
      <c r="X27" s="293">
        <v>-34.850971605058753</v>
      </c>
      <c r="Y27" s="293" t="s">
        <v>690</v>
      </c>
      <c r="Z27" s="293">
        <v>39.547561382812191</v>
      </c>
      <c r="AA27" s="293">
        <v>-74.533302324699562</v>
      </c>
      <c r="AB27" s="293">
        <v>335.36475797652076</v>
      </c>
      <c r="AC27" s="293" t="s">
        <v>690</v>
      </c>
      <c r="AD27" s="293">
        <v>-23.785700545819001</v>
      </c>
    </row>
  </sheetData>
  <mergeCells count="11">
    <mergeCell ref="S5:T5"/>
    <mergeCell ref="V6:AD6"/>
    <mergeCell ref="C5:D5"/>
    <mergeCell ref="E5:F5"/>
    <mergeCell ref="G5:H5"/>
    <mergeCell ref="I5:J5"/>
    <mergeCell ref="C4:R4"/>
    <mergeCell ref="K5:L5"/>
    <mergeCell ref="M5:N5"/>
    <mergeCell ref="O5:P5"/>
    <mergeCell ref="Q5:R5"/>
  </mergeCells>
  <pageMargins left="0.39370078740157483" right="0.39370078740157483" top="0.51181102362204722" bottom="0.39370078740157483" header="0.31496062992125984" footer="0.31496062992125984"/>
  <pageSetup paperSize="9" scale="66" fitToWidth="2" fitToHeight="0" pageOrder="overThenDown" orientation="landscape" r:id="rId1"/>
  <colBreaks count="1" manualBreakCount="1">
    <brk id="20" min="1" max="2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"/>
  <sheetViews>
    <sheetView showGridLines="0" zoomScale="70" zoomScaleNormal="70" zoomScaleSheetLayoutView="80" workbookViewId="0"/>
  </sheetViews>
  <sheetFormatPr defaultRowHeight="15"/>
  <cols>
    <col min="1" max="1" width="18" customWidth="1"/>
    <col min="2" max="5" width="9.28515625" bestFit="1" customWidth="1"/>
    <col min="6" max="7" width="10" bestFit="1" customWidth="1"/>
    <col min="8" max="9" width="9.28515625" bestFit="1" customWidth="1"/>
    <col min="10" max="12" width="10" bestFit="1" customWidth="1"/>
    <col min="13" max="13" width="9.28515625" bestFit="1" customWidth="1"/>
    <col min="14" max="14" width="10" bestFit="1" customWidth="1"/>
    <col min="15" max="17" width="9.28515625" bestFit="1" customWidth="1"/>
    <col min="18" max="18" width="10" bestFit="1" customWidth="1"/>
    <col min="19" max="19" width="9.28515625" bestFit="1" customWidth="1"/>
    <col min="20" max="20" width="2.7109375" customWidth="1"/>
    <col min="31" max="31" width="11.42578125" customWidth="1"/>
  </cols>
  <sheetData>
    <row r="1" spans="1:29" s="13" customFormat="1" ht="11.1" customHeight="1"/>
    <row r="2" spans="1:29" s="13" customFormat="1" ht="11.1" customHeight="1"/>
    <row r="3" spans="1:29" s="13" customFormat="1" ht="11.1" customHeight="1">
      <c r="A3" s="8"/>
      <c r="B3" s="8" t="s">
        <v>2423</v>
      </c>
      <c r="U3" s="8" t="s">
        <v>2423</v>
      </c>
    </row>
    <row r="4" spans="1:29" s="21" customFormat="1" ht="15" customHeight="1">
      <c r="A4" s="610" t="s">
        <v>68</v>
      </c>
      <c r="B4" s="626" t="s">
        <v>6</v>
      </c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546"/>
      <c r="U4" s="676" t="s">
        <v>2341</v>
      </c>
      <c r="V4" s="626"/>
      <c r="W4" s="626"/>
      <c r="X4" s="626"/>
      <c r="Y4" s="626"/>
      <c r="Z4" s="626"/>
      <c r="AA4" s="626"/>
      <c r="AB4" s="626"/>
      <c r="AC4" s="626"/>
    </row>
    <row r="5" spans="1:29" s="45" customFormat="1" ht="12" customHeight="1">
      <c r="A5" s="611"/>
      <c r="B5" s="605" t="s">
        <v>8</v>
      </c>
      <c r="C5" s="605"/>
      <c r="D5" s="605" t="s">
        <v>9</v>
      </c>
      <c r="E5" s="605"/>
      <c r="F5" s="605" t="s">
        <v>10</v>
      </c>
      <c r="G5" s="605"/>
      <c r="H5" s="605" t="s">
        <v>11</v>
      </c>
      <c r="I5" s="605"/>
      <c r="J5" s="605" t="s">
        <v>12</v>
      </c>
      <c r="K5" s="605"/>
      <c r="L5" s="605" t="s">
        <v>13</v>
      </c>
      <c r="M5" s="605"/>
      <c r="N5" s="605" t="s">
        <v>14</v>
      </c>
      <c r="O5" s="605"/>
      <c r="P5" s="605" t="s">
        <v>15</v>
      </c>
      <c r="Q5" s="605"/>
      <c r="R5" s="605" t="s">
        <v>7</v>
      </c>
      <c r="S5" s="605"/>
      <c r="T5" s="203"/>
      <c r="U5" s="501" t="s">
        <v>8</v>
      </c>
      <c r="V5" s="501" t="s">
        <v>9</v>
      </c>
      <c r="W5" s="501" t="s">
        <v>85</v>
      </c>
      <c r="X5" s="501" t="s">
        <v>11</v>
      </c>
      <c r="Y5" s="501" t="s">
        <v>12</v>
      </c>
      <c r="Z5" s="501" t="s">
        <v>13</v>
      </c>
      <c r="AA5" s="501" t="s">
        <v>14</v>
      </c>
      <c r="AB5" s="501" t="s">
        <v>15</v>
      </c>
      <c r="AC5" s="501" t="s">
        <v>7</v>
      </c>
    </row>
    <row r="6" spans="1:29" s="13" customFormat="1" ht="12">
      <c r="A6" s="611"/>
      <c r="B6" s="500" t="s">
        <v>2</v>
      </c>
      <c r="C6" s="500" t="s">
        <v>3</v>
      </c>
      <c r="D6" s="500" t="s">
        <v>2</v>
      </c>
      <c r="E6" s="500" t="s">
        <v>3</v>
      </c>
      <c r="F6" s="500" t="s">
        <v>2</v>
      </c>
      <c r="G6" s="500" t="s">
        <v>3</v>
      </c>
      <c r="H6" s="500" t="s">
        <v>2</v>
      </c>
      <c r="I6" s="500" t="s">
        <v>3</v>
      </c>
      <c r="J6" s="500" t="s">
        <v>2</v>
      </c>
      <c r="K6" s="500" t="s">
        <v>3</v>
      </c>
      <c r="L6" s="500" t="s">
        <v>2</v>
      </c>
      <c r="M6" s="500" t="s">
        <v>3</v>
      </c>
      <c r="N6" s="500" t="s">
        <v>2</v>
      </c>
      <c r="O6" s="500" t="s">
        <v>3</v>
      </c>
      <c r="P6" s="500" t="s">
        <v>2</v>
      </c>
      <c r="Q6" s="500" t="s">
        <v>3</v>
      </c>
      <c r="R6" s="500" t="s">
        <v>2</v>
      </c>
      <c r="S6" s="500" t="s">
        <v>3</v>
      </c>
      <c r="T6" s="38"/>
      <c r="U6" s="580"/>
      <c r="V6" s="580"/>
      <c r="W6" s="580"/>
      <c r="X6" s="580"/>
      <c r="Y6" s="580"/>
      <c r="Z6" s="580"/>
      <c r="AA6" s="580"/>
      <c r="AB6" s="580"/>
      <c r="AC6" s="580"/>
    </row>
    <row r="7" spans="1:29" s="53" customFormat="1" ht="15" customHeight="1">
      <c r="A7" s="611"/>
      <c r="B7" s="184" t="s">
        <v>89</v>
      </c>
      <c r="C7" s="184" t="s">
        <v>89</v>
      </c>
      <c r="D7" s="184" t="s">
        <v>89</v>
      </c>
      <c r="E7" s="184" t="s">
        <v>89</v>
      </c>
      <c r="F7" s="184" t="s">
        <v>89</v>
      </c>
      <c r="G7" s="184" t="s">
        <v>89</v>
      </c>
      <c r="H7" s="184" t="s">
        <v>89</v>
      </c>
      <c r="I7" s="184" t="s">
        <v>89</v>
      </c>
      <c r="J7" s="184" t="s">
        <v>89</v>
      </c>
      <c r="K7" s="184" t="s">
        <v>89</v>
      </c>
      <c r="L7" s="184" t="s">
        <v>89</v>
      </c>
      <c r="M7" s="184" t="s">
        <v>89</v>
      </c>
      <c r="N7" s="184" t="s">
        <v>89</v>
      </c>
      <c r="O7" s="184" t="s">
        <v>89</v>
      </c>
      <c r="P7" s="184" t="s">
        <v>89</v>
      </c>
      <c r="Q7" s="184" t="s">
        <v>89</v>
      </c>
      <c r="R7" s="184" t="s">
        <v>89</v>
      </c>
      <c r="S7" s="184" t="s">
        <v>89</v>
      </c>
      <c r="T7" s="185"/>
      <c r="U7" s="185" t="s">
        <v>89</v>
      </c>
      <c r="V7" s="185" t="s">
        <v>89</v>
      </c>
      <c r="W7" s="185" t="s">
        <v>89</v>
      </c>
      <c r="X7" s="185" t="s">
        <v>89</v>
      </c>
      <c r="Y7" s="185" t="s">
        <v>89</v>
      </c>
      <c r="Z7" s="185" t="s">
        <v>89</v>
      </c>
      <c r="AA7" s="185" t="s">
        <v>89</v>
      </c>
      <c r="AB7" s="185" t="s">
        <v>89</v>
      </c>
      <c r="AC7" s="185" t="s">
        <v>89</v>
      </c>
    </row>
    <row r="8" spans="1:29" s="13" customFormat="1" ht="11.1" customHeight="1">
      <c r="A8" s="225" t="s">
        <v>69</v>
      </c>
      <c r="B8" s="276">
        <v>174.68819672131147</v>
      </c>
      <c r="C8" s="276">
        <v>84.132307692307691</v>
      </c>
      <c r="D8" s="276">
        <v>157.52909090909091</v>
      </c>
      <c r="E8" s="276">
        <v>124.30383561643836</v>
      </c>
      <c r="F8" s="276">
        <v>473.49</v>
      </c>
      <c r="G8" s="276">
        <v>1518.1399999999999</v>
      </c>
      <c r="H8" s="276"/>
      <c r="I8" s="276"/>
      <c r="J8" s="276">
        <v>43.758571428571429</v>
      </c>
      <c r="K8" s="276">
        <v>81.87297297297296</v>
      </c>
      <c r="L8" s="276">
        <v>243.22</v>
      </c>
      <c r="M8" s="276">
        <v>537.26400000000001</v>
      </c>
      <c r="N8" s="276">
        <v>155.97</v>
      </c>
      <c r="O8" s="276"/>
      <c r="P8" s="276"/>
      <c r="Q8" s="276"/>
      <c r="R8" s="276">
        <v>145.50993421052632</v>
      </c>
      <c r="S8" s="276">
        <v>135.08173410404626</v>
      </c>
      <c r="T8" s="225"/>
      <c r="U8" s="267">
        <v>-90.555889029003779</v>
      </c>
      <c r="V8" s="267">
        <v>-33.225255292652548</v>
      </c>
      <c r="W8" s="267">
        <v>1044.6499999999999</v>
      </c>
      <c r="X8" s="267"/>
      <c r="Y8" s="267">
        <v>38.114401544401531</v>
      </c>
      <c r="Z8" s="267">
        <v>294.04399999999998</v>
      </c>
      <c r="AA8" s="267">
        <v>-155.97</v>
      </c>
      <c r="AB8" s="267"/>
      <c r="AC8" s="267">
        <v>-10.428200106480062</v>
      </c>
    </row>
    <row r="9" spans="1:29" s="13" customFormat="1" ht="11.1" customHeight="1">
      <c r="A9" s="192" t="s">
        <v>70</v>
      </c>
      <c r="B9" s="61">
        <v>274.29147540983604</v>
      </c>
      <c r="C9" s="61">
        <v>17.43</v>
      </c>
      <c r="D9" s="61">
        <v>7.075909090909092</v>
      </c>
      <c r="E9" s="61">
        <v>33.568356164383559</v>
      </c>
      <c r="F9" s="61">
        <v>15.783333333333333</v>
      </c>
      <c r="G9" s="61">
        <v>35.08</v>
      </c>
      <c r="H9" s="61"/>
      <c r="I9" s="61"/>
      <c r="J9" s="61">
        <v>0.628</v>
      </c>
      <c r="K9" s="61">
        <v>0.58081081081081076</v>
      </c>
      <c r="L9" s="61">
        <v>854.96499999999992</v>
      </c>
      <c r="M9" s="61">
        <v>117.679</v>
      </c>
      <c r="N9" s="61">
        <v>144.93142857142857</v>
      </c>
      <c r="O9" s="61"/>
      <c r="P9" s="61"/>
      <c r="Q9" s="61"/>
      <c r="R9" s="61">
        <v>130.50592105263158</v>
      </c>
      <c r="S9" s="61">
        <v>26.533005780346819</v>
      </c>
      <c r="T9" s="192"/>
      <c r="U9" s="116">
        <v>-256.86147540983603</v>
      </c>
      <c r="V9" s="116">
        <v>26.492447073474466</v>
      </c>
      <c r="W9" s="116">
        <v>19.296666666666667</v>
      </c>
      <c r="X9" s="116"/>
      <c r="Y9" s="116">
        <v>-4.718918918918924E-2</v>
      </c>
      <c r="Z9" s="116">
        <v>-737.28599999999994</v>
      </c>
      <c r="AA9" s="116">
        <v>-144.93142857142857</v>
      </c>
      <c r="AB9" s="116"/>
      <c r="AC9" s="116">
        <v>-103.97291527228475</v>
      </c>
    </row>
    <row r="10" spans="1:29" s="13" customFormat="1" ht="11.1" customHeight="1">
      <c r="A10" s="192" t="s">
        <v>71</v>
      </c>
      <c r="B10" s="61">
        <v>147.01393442622953</v>
      </c>
      <c r="C10" s="61">
        <v>61.03788461538462</v>
      </c>
      <c r="D10" s="61">
        <v>20.195227272727269</v>
      </c>
      <c r="E10" s="61">
        <v>35.238630136986302</v>
      </c>
      <c r="F10" s="61">
        <v>506.44</v>
      </c>
      <c r="G10" s="61">
        <v>572.41000000000008</v>
      </c>
      <c r="H10" s="61"/>
      <c r="I10" s="61"/>
      <c r="J10" s="61">
        <v>94.369714285714281</v>
      </c>
      <c r="K10" s="61">
        <v>96.817297297297287</v>
      </c>
      <c r="L10" s="61">
        <v>92.444999999999993</v>
      </c>
      <c r="M10" s="61">
        <v>78.105999999999995</v>
      </c>
      <c r="N10" s="61">
        <v>376.98142857142858</v>
      </c>
      <c r="O10" s="61"/>
      <c r="P10" s="61"/>
      <c r="Q10" s="61"/>
      <c r="R10" s="61">
        <v>115.14776315789473</v>
      </c>
      <c r="S10" s="61">
        <v>61.746242774566468</v>
      </c>
      <c r="T10" s="192"/>
      <c r="U10" s="116">
        <v>-85.976049810844899</v>
      </c>
      <c r="V10" s="116">
        <v>15.043402864259033</v>
      </c>
      <c r="W10" s="116">
        <v>65.970000000000084</v>
      </c>
      <c r="X10" s="116"/>
      <c r="Y10" s="116">
        <v>2.4475830115830064</v>
      </c>
      <c r="Z10" s="116">
        <v>-14.338999999999999</v>
      </c>
      <c r="AA10" s="116">
        <v>-376.98142857142858</v>
      </c>
      <c r="AB10" s="116"/>
      <c r="AC10" s="116">
        <v>-53.401520383328261</v>
      </c>
    </row>
    <row r="11" spans="1:29" s="13" customFormat="1" ht="11.1" customHeight="1">
      <c r="A11" s="192" t="s">
        <v>40</v>
      </c>
      <c r="B11" s="61">
        <v>87.047868852459018</v>
      </c>
      <c r="C11" s="61">
        <v>29.385384615384616</v>
      </c>
      <c r="D11" s="61">
        <v>36.294318181818184</v>
      </c>
      <c r="E11" s="61">
        <v>37.369863013698627</v>
      </c>
      <c r="F11" s="61">
        <v>72.896666666666661</v>
      </c>
      <c r="G11" s="61">
        <v>133.4</v>
      </c>
      <c r="H11" s="61"/>
      <c r="I11" s="61"/>
      <c r="J11" s="61">
        <v>3.04</v>
      </c>
      <c r="K11" s="61">
        <v>6.1045945945945945</v>
      </c>
      <c r="L11" s="61">
        <v>611.47</v>
      </c>
      <c r="M11" s="61">
        <v>214.83600000000001</v>
      </c>
      <c r="N11" s="61">
        <v>89.421428571428578</v>
      </c>
      <c r="O11" s="61"/>
      <c r="P11" s="61"/>
      <c r="Q11" s="61"/>
      <c r="R11" s="61">
        <v>59.742434210526319</v>
      </c>
      <c r="S11" s="61">
        <v>39.096358381502888</v>
      </c>
      <c r="T11" s="192"/>
      <c r="U11" s="116">
        <v>-57.662484237074402</v>
      </c>
      <c r="V11" s="116">
        <v>1.0755448318804426</v>
      </c>
      <c r="W11" s="116">
        <v>60.503333333333345</v>
      </c>
      <c r="X11" s="116"/>
      <c r="Y11" s="116">
        <v>3.0645945945945945</v>
      </c>
      <c r="Z11" s="116">
        <v>-396.63400000000001</v>
      </c>
      <c r="AA11" s="116">
        <v>-89.421428571428578</v>
      </c>
      <c r="AB11" s="116"/>
      <c r="AC11" s="116">
        <v>-20.646075829023431</v>
      </c>
    </row>
    <row r="12" spans="1:29" s="13" customFormat="1" ht="11.1" customHeight="1">
      <c r="A12" s="192" t="s">
        <v>52</v>
      </c>
      <c r="B12" s="61">
        <v>282.06327868852458</v>
      </c>
      <c r="C12" s="61">
        <v>353.75615384615384</v>
      </c>
      <c r="D12" s="61">
        <v>664.79568181818183</v>
      </c>
      <c r="E12" s="61">
        <v>638.08561643835617</v>
      </c>
      <c r="F12" s="61">
        <v>831.58</v>
      </c>
      <c r="G12" s="61">
        <v>0</v>
      </c>
      <c r="H12" s="61"/>
      <c r="I12" s="61"/>
      <c r="J12" s="61">
        <v>1041.99</v>
      </c>
      <c r="K12" s="61">
        <v>1262.1340540540541</v>
      </c>
      <c r="L12" s="61">
        <v>3210.02</v>
      </c>
      <c r="M12" s="61">
        <v>779.20700000000011</v>
      </c>
      <c r="N12" s="61">
        <v>451.52428571428572</v>
      </c>
      <c r="O12" s="61"/>
      <c r="P12" s="61"/>
      <c r="Q12" s="61"/>
      <c r="R12" s="61">
        <v>625.01296052631574</v>
      </c>
      <c r="S12" s="61">
        <v>690.55838150289026</v>
      </c>
      <c r="T12" s="192"/>
      <c r="U12" s="116">
        <v>71.69287515762926</v>
      </c>
      <c r="V12" s="116">
        <v>-26.710065379825664</v>
      </c>
      <c r="W12" s="116">
        <v>-831.58</v>
      </c>
      <c r="X12" s="116"/>
      <c r="Y12" s="116">
        <v>220.1440540540541</v>
      </c>
      <c r="Z12" s="116">
        <v>-2430.8130000000001</v>
      </c>
      <c r="AA12" s="116">
        <v>-451.52428571428572</v>
      </c>
      <c r="AB12" s="116"/>
      <c r="AC12" s="116">
        <v>65.545420976574519</v>
      </c>
    </row>
    <row r="13" spans="1:29" s="13" customFormat="1" ht="11.1" customHeight="1">
      <c r="A13" s="192" t="s">
        <v>56</v>
      </c>
      <c r="B13" s="61">
        <v>180.22622950819675</v>
      </c>
      <c r="C13" s="61">
        <v>422.40596153846155</v>
      </c>
      <c r="D13" s="61">
        <v>294.5872727272727</v>
      </c>
      <c r="E13" s="61">
        <v>246.23835616438359</v>
      </c>
      <c r="F13" s="61">
        <v>625.08333333333337</v>
      </c>
      <c r="G13" s="61">
        <v>0</v>
      </c>
      <c r="H13" s="61"/>
      <c r="I13" s="61"/>
      <c r="J13" s="61">
        <v>1182.8954285714287</v>
      </c>
      <c r="K13" s="61">
        <v>1183.2408108108109</v>
      </c>
      <c r="L13" s="61">
        <v>226.97500000000002</v>
      </c>
      <c r="M13" s="61">
        <v>399.66600000000005</v>
      </c>
      <c r="N13" s="61">
        <v>3271.2914285714287</v>
      </c>
      <c r="O13" s="61"/>
      <c r="P13" s="61"/>
      <c r="Q13" s="61"/>
      <c r="R13" s="61">
        <v>595.95539473684209</v>
      </c>
      <c r="S13" s="61">
        <v>507.03514450867056</v>
      </c>
      <c r="T13" s="192"/>
      <c r="U13" s="116">
        <v>242.1797320302648</v>
      </c>
      <c r="V13" s="116">
        <v>-48.348916562889116</v>
      </c>
      <c r="W13" s="116">
        <v>-625.08333333333337</v>
      </c>
      <c r="X13" s="116"/>
      <c r="Y13" s="116">
        <v>0.34538223938216106</v>
      </c>
      <c r="Z13" s="116">
        <v>172.69100000000003</v>
      </c>
      <c r="AA13" s="116">
        <v>-3271.2914285714287</v>
      </c>
      <c r="AB13" s="116"/>
      <c r="AC13" s="116">
        <v>-88.92025022817154</v>
      </c>
    </row>
    <row r="14" spans="1:29" s="13" customFormat="1" ht="11.1" customHeight="1">
      <c r="A14" s="192" t="s">
        <v>55</v>
      </c>
      <c r="B14" s="61">
        <v>140.63426229508198</v>
      </c>
      <c r="C14" s="61">
        <v>61.952884615384619</v>
      </c>
      <c r="D14" s="61">
        <v>134.1825</v>
      </c>
      <c r="E14" s="61">
        <v>82.989589041095883</v>
      </c>
      <c r="F14" s="61">
        <v>145.66</v>
      </c>
      <c r="G14" s="61">
        <v>0</v>
      </c>
      <c r="H14" s="61"/>
      <c r="I14" s="61"/>
      <c r="J14" s="61">
        <v>105.63199999999999</v>
      </c>
      <c r="K14" s="61">
        <v>91.132972972972979</v>
      </c>
      <c r="L14" s="61">
        <v>330.69</v>
      </c>
      <c r="M14" s="61">
        <v>82.676999999999992</v>
      </c>
      <c r="N14" s="61">
        <v>270.49142857142857</v>
      </c>
      <c r="O14" s="61"/>
      <c r="P14" s="61"/>
      <c r="Q14" s="61"/>
      <c r="R14" s="61">
        <v>139.28710526315791</v>
      </c>
      <c r="S14" s="61">
        <v>77.910289017341043</v>
      </c>
      <c r="T14" s="192"/>
      <c r="U14" s="116">
        <v>-78.681377679697363</v>
      </c>
      <c r="V14" s="116">
        <v>-51.192910958904122</v>
      </c>
      <c r="W14" s="116">
        <v>-145.66</v>
      </c>
      <c r="X14" s="116"/>
      <c r="Y14" s="116">
        <v>-14.499027027027012</v>
      </c>
      <c r="Z14" s="116">
        <v>-248.01300000000001</v>
      </c>
      <c r="AA14" s="116">
        <v>-270.49142857142857</v>
      </c>
      <c r="AB14" s="116"/>
      <c r="AC14" s="116">
        <v>-61.376816245816869</v>
      </c>
    </row>
    <row r="15" spans="1:29" s="13" customFormat="1" ht="11.1" customHeight="1">
      <c r="A15" s="192" t="s">
        <v>84</v>
      </c>
      <c r="B15" s="61">
        <v>84.599016393442625</v>
      </c>
      <c r="C15" s="61">
        <v>173.81211538461537</v>
      </c>
      <c r="D15" s="61">
        <v>314.59386363636366</v>
      </c>
      <c r="E15" s="61">
        <v>359.04835616438356</v>
      </c>
      <c r="F15" s="61">
        <v>22.353333333333335</v>
      </c>
      <c r="G15" s="61">
        <v>0</v>
      </c>
      <c r="H15" s="61"/>
      <c r="I15" s="61"/>
      <c r="J15" s="61">
        <v>566.90685714285723</v>
      </c>
      <c r="K15" s="61">
        <v>433.7697297297297</v>
      </c>
      <c r="L15" s="61">
        <v>7.11</v>
      </c>
      <c r="M15" s="61">
        <v>2.8170000000000002</v>
      </c>
      <c r="N15" s="61">
        <v>17.684285714285714</v>
      </c>
      <c r="O15" s="61"/>
      <c r="P15" s="61"/>
      <c r="Q15" s="61"/>
      <c r="R15" s="61">
        <v>256.90447368421053</v>
      </c>
      <c r="S15" s="61">
        <v>296.68445086705196</v>
      </c>
      <c r="T15" s="192"/>
      <c r="U15" s="116">
        <v>89.213098991172743</v>
      </c>
      <c r="V15" s="116">
        <v>44.454492528019898</v>
      </c>
      <c r="W15" s="116">
        <v>-22.353333333333335</v>
      </c>
      <c r="X15" s="116"/>
      <c r="Y15" s="116">
        <v>-133.13712741312753</v>
      </c>
      <c r="Z15" s="116">
        <v>-4.2930000000000001</v>
      </c>
      <c r="AA15" s="116">
        <v>-17.684285714285714</v>
      </c>
      <c r="AB15" s="116"/>
      <c r="AC15" s="116">
        <v>39.779977182841435</v>
      </c>
    </row>
    <row r="16" spans="1:29" s="13" customFormat="1" ht="11.1" customHeight="1">
      <c r="A16" s="192" t="s">
        <v>75</v>
      </c>
      <c r="B16" s="61">
        <v>81.597868852459001</v>
      </c>
      <c r="C16" s="61">
        <v>20.394038461538461</v>
      </c>
      <c r="D16" s="61">
        <v>62.674999999999997</v>
      </c>
      <c r="E16" s="61">
        <v>52.259589041095886</v>
      </c>
      <c r="F16" s="61">
        <v>66.493333333333339</v>
      </c>
      <c r="G16" s="61">
        <v>88.57</v>
      </c>
      <c r="H16" s="61"/>
      <c r="I16" s="61"/>
      <c r="J16" s="61">
        <v>5.7308571428571433</v>
      </c>
      <c r="K16" s="61">
        <v>8.4486486486486498</v>
      </c>
      <c r="L16" s="61">
        <v>271.63499999999999</v>
      </c>
      <c r="M16" s="61">
        <v>250.82900000000001</v>
      </c>
      <c r="N16" s="61">
        <v>91.478571428571414</v>
      </c>
      <c r="O16" s="61"/>
      <c r="P16" s="61"/>
      <c r="Q16" s="61"/>
      <c r="R16" s="61">
        <v>61.308223684210517</v>
      </c>
      <c r="S16" s="61">
        <v>44.999421965317914</v>
      </c>
      <c r="T16" s="192"/>
      <c r="U16" s="116">
        <v>-61.203830390920544</v>
      </c>
      <c r="V16" s="116">
        <v>-10.415410958904111</v>
      </c>
      <c r="W16" s="116">
        <v>22.076666666666654</v>
      </c>
      <c r="X16" s="116"/>
      <c r="Y16" s="116">
        <v>2.7177915057915065</v>
      </c>
      <c r="Z16" s="116">
        <v>-20.805999999999983</v>
      </c>
      <c r="AA16" s="116">
        <v>-91.478571428571414</v>
      </c>
      <c r="AB16" s="116"/>
      <c r="AC16" s="116">
        <v>-16.308801718892603</v>
      </c>
    </row>
    <row r="17" spans="1:29" s="13" customFormat="1" ht="11.1" customHeight="1">
      <c r="A17" s="192" t="s">
        <v>72</v>
      </c>
      <c r="B17" s="61">
        <v>96.279836065573775</v>
      </c>
      <c r="C17" s="61">
        <v>42.805</v>
      </c>
      <c r="D17" s="61">
        <v>3.4511363636363637</v>
      </c>
      <c r="E17" s="61">
        <v>4.8417808219178085</v>
      </c>
      <c r="F17" s="61">
        <v>39.976666666666667</v>
      </c>
      <c r="G17" s="61">
        <v>16.09</v>
      </c>
      <c r="H17" s="61"/>
      <c r="I17" s="61"/>
      <c r="J17" s="61">
        <v>13.389428571428571</v>
      </c>
      <c r="K17" s="61">
        <v>32.317837837837843</v>
      </c>
      <c r="L17" s="61">
        <v>7.08</v>
      </c>
      <c r="M17" s="61">
        <v>1.5329999999999999</v>
      </c>
      <c r="N17" s="61">
        <v>42.845714285714287</v>
      </c>
      <c r="O17" s="61"/>
      <c r="P17" s="61"/>
      <c r="Q17" s="61"/>
      <c r="R17" s="61">
        <v>45.576052631578939</v>
      </c>
      <c r="S17" s="61">
        <v>22.002832369942197</v>
      </c>
      <c r="T17" s="192"/>
      <c r="U17" s="116">
        <v>-53.474836065573776</v>
      </c>
      <c r="V17" s="116">
        <v>1.3906444582814448</v>
      </c>
      <c r="W17" s="116">
        <v>-23.886666666666667</v>
      </c>
      <c r="X17" s="116"/>
      <c r="Y17" s="116">
        <v>18.928409266409272</v>
      </c>
      <c r="Z17" s="116">
        <v>-5.5470000000000006</v>
      </c>
      <c r="AA17" s="116">
        <v>-42.845714285714287</v>
      </c>
      <c r="AB17" s="116"/>
      <c r="AC17" s="116">
        <v>-23.573220261636742</v>
      </c>
    </row>
    <row r="18" spans="1:29" s="13" customFormat="1" ht="11.1" customHeight="1">
      <c r="A18" s="192" t="s">
        <v>73</v>
      </c>
      <c r="B18" s="61">
        <v>839.44163934426228</v>
      </c>
      <c r="C18" s="61">
        <v>1046.4382692307693</v>
      </c>
      <c r="D18" s="61">
        <v>2513.9095454545454</v>
      </c>
      <c r="E18" s="61">
        <v>1990.7384931506849</v>
      </c>
      <c r="F18" s="61">
        <v>6537.13</v>
      </c>
      <c r="G18" s="61">
        <v>2599.29</v>
      </c>
      <c r="H18" s="61"/>
      <c r="I18" s="61"/>
      <c r="J18" s="61">
        <v>3736.5134285714284</v>
      </c>
      <c r="K18" s="61">
        <v>5230.2108108108114</v>
      </c>
      <c r="L18" s="61">
        <v>16536.724999999999</v>
      </c>
      <c r="M18" s="61">
        <v>2783.2039999999997</v>
      </c>
      <c r="N18" s="61">
        <v>5955.715714285715</v>
      </c>
      <c r="O18" s="61"/>
      <c r="P18" s="61"/>
      <c r="Q18" s="61"/>
      <c r="R18" s="61">
        <v>2545.860394736842</v>
      </c>
      <c r="S18" s="61">
        <v>2449.0626011560698</v>
      </c>
      <c r="T18" s="192"/>
      <c r="U18" s="116">
        <v>206.99662988650698</v>
      </c>
      <c r="V18" s="116">
        <v>-523.17105230386051</v>
      </c>
      <c r="W18" s="116">
        <v>-3937.84</v>
      </c>
      <c r="X18" s="116"/>
      <c r="Y18" s="116">
        <v>1493.6973822393829</v>
      </c>
      <c r="Z18" s="116">
        <v>-13753.520999999999</v>
      </c>
      <c r="AA18" s="116">
        <v>-5955.715714285715</v>
      </c>
      <c r="AB18" s="116"/>
      <c r="AC18" s="116">
        <v>-96.797793580772122</v>
      </c>
    </row>
    <row r="19" spans="1:29" s="13" customFormat="1" ht="11.1" customHeight="1">
      <c r="A19" s="192" t="s">
        <v>82</v>
      </c>
      <c r="B19" s="61">
        <v>2577.3147540983605</v>
      </c>
      <c r="C19" s="61">
        <v>3983.267692307692</v>
      </c>
      <c r="D19" s="61">
        <v>4598.017045454545</v>
      </c>
      <c r="E19" s="61">
        <v>4670.0427397260273</v>
      </c>
      <c r="F19" s="61">
        <v>2789.4633333333336</v>
      </c>
      <c r="G19" s="61">
        <v>8007.75</v>
      </c>
      <c r="H19" s="61"/>
      <c r="I19" s="61"/>
      <c r="J19" s="61">
        <v>8023.366857142858</v>
      </c>
      <c r="K19" s="61">
        <v>8049.9521621621616</v>
      </c>
      <c r="L19" s="61">
        <v>12488.514999999999</v>
      </c>
      <c r="M19" s="61">
        <v>4022.5140000000001</v>
      </c>
      <c r="N19" s="61">
        <v>6104.4957142857147</v>
      </c>
      <c r="O19" s="61"/>
      <c r="P19" s="61"/>
      <c r="Q19" s="61"/>
      <c r="R19" s="61">
        <v>4713.3136842105278</v>
      </c>
      <c r="S19" s="61">
        <v>5168.3477456647397</v>
      </c>
      <c r="T19" s="192"/>
      <c r="U19" s="116">
        <v>1405.9529382093315</v>
      </c>
      <c r="V19" s="116">
        <v>72.02569427148228</v>
      </c>
      <c r="W19" s="116">
        <v>5218.2866666666669</v>
      </c>
      <c r="X19" s="116"/>
      <c r="Y19" s="116">
        <v>26.585305019303632</v>
      </c>
      <c r="Z19" s="116">
        <v>-8466.0010000000002</v>
      </c>
      <c r="AA19" s="116">
        <v>-6104.4957142857147</v>
      </c>
      <c r="AB19" s="116"/>
      <c r="AC19" s="116">
        <v>455.03406145421195</v>
      </c>
    </row>
    <row r="20" spans="1:29" s="13" customFormat="1" ht="11.1" customHeight="1">
      <c r="A20" s="192" t="s">
        <v>83</v>
      </c>
      <c r="B20" s="61">
        <v>3.6665573770491804</v>
      </c>
      <c r="C20" s="61">
        <v>5.9298076923076914</v>
      </c>
      <c r="D20" s="61">
        <v>53.109772727272727</v>
      </c>
      <c r="E20" s="61">
        <v>101.06643835616438</v>
      </c>
      <c r="F20" s="61">
        <v>0</v>
      </c>
      <c r="G20" s="61">
        <v>0</v>
      </c>
      <c r="H20" s="61"/>
      <c r="I20" s="61"/>
      <c r="J20" s="61">
        <v>0</v>
      </c>
      <c r="K20" s="61">
        <v>0</v>
      </c>
      <c r="L20" s="61">
        <v>0</v>
      </c>
      <c r="M20" s="61">
        <v>2.2190000000000003</v>
      </c>
      <c r="N20" s="61">
        <v>0</v>
      </c>
      <c r="O20" s="61"/>
      <c r="P20" s="61"/>
      <c r="Q20" s="61"/>
      <c r="R20" s="61">
        <v>16.845328947368419</v>
      </c>
      <c r="S20" s="61">
        <v>44.557167630057805</v>
      </c>
      <c r="T20" s="192"/>
      <c r="U20" s="116">
        <v>2.2632503152585111</v>
      </c>
      <c r="V20" s="116">
        <v>47.956665628891656</v>
      </c>
      <c r="W20" s="116">
        <v>0</v>
      </c>
      <c r="X20" s="116"/>
      <c r="Y20" s="116">
        <v>0</v>
      </c>
      <c r="Z20" s="116">
        <v>2.2190000000000003</v>
      </c>
      <c r="AA20" s="116">
        <v>0</v>
      </c>
      <c r="AB20" s="116"/>
      <c r="AC20" s="116">
        <v>27.711838682689386</v>
      </c>
    </row>
    <row r="21" spans="1:29" s="13" customFormat="1" ht="11.1" customHeight="1">
      <c r="A21" s="192" t="s">
        <v>74</v>
      </c>
      <c r="B21" s="61">
        <v>164.40393442622951</v>
      </c>
      <c r="C21" s="61">
        <v>0.99403846153846165</v>
      </c>
      <c r="D21" s="61">
        <v>2.8793181818181819</v>
      </c>
      <c r="E21" s="61">
        <v>4.7945205479452057E-3</v>
      </c>
      <c r="F21" s="61">
        <v>13.856666666666667</v>
      </c>
      <c r="G21" s="61">
        <v>0</v>
      </c>
      <c r="H21" s="61"/>
      <c r="I21" s="61"/>
      <c r="J21" s="61">
        <v>0.11714285714285713</v>
      </c>
      <c r="K21" s="61">
        <v>0.89216216216216226</v>
      </c>
      <c r="L21" s="61">
        <v>93.86999999999999</v>
      </c>
      <c r="M21" s="61">
        <v>21.169999999999998</v>
      </c>
      <c r="N21" s="61">
        <v>163.14142857142858</v>
      </c>
      <c r="O21" s="61"/>
      <c r="P21" s="61"/>
      <c r="Q21" s="61"/>
      <c r="R21" s="61">
        <v>75.860065789473666</v>
      </c>
      <c r="S21" s="61">
        <v>1.7153179190751444</v>
      </c>
      <c r="T21" s="192"/>
      <c r="U21" s="116">
        <v>-163.40989596469106</v>
      </c>
      <c r="V21" s="116">
        <v>-2.8745236612702367</v>
      </c>
      <c r="W21" s="116">
        <v>-13.856666666666667</v>
      </c>
      <c r="X21" s="116"/>
      <c r="Y21" s="116">
        <v>0.77501930501930516</v>
      </c>
      <c r="Z21" s="116">
        <v>-72.699999999999989</v>
      </c>
      <c r="AA21" s="116">
        <v>-163.14142857142858</v>
      </c>
      <c r="AB21" s="116"/>
      <c r="AC21" s="116">
        <v>-74.144747870398518</v>
      </c>
    </row>
    <row r="22" spans="1:29" s="13" customFormat="1" ht="11.1" customHeight="1">
      <c r="A22" s="192" t="s">
        <v>2378</v>
      </c>
      <c r="B22" s="61">
        <v>208.09803278688526</v>
      </c>
      <c r="C22" s="61">
        <v>160.63923076923078</v>
      </c>
      <c r="D22" s="61">
        <v>108.18499999999999</v>
      </c>
      <c r="E22" s="61">
        <v>180.30205479452053</v>
      </c>
      <c r="F22" s="61">
        <v>231.15999999999997</v>
      </c>
      <c r="G22" s="61">
        <v>247</v>
      </c>
      <c r="H22" s="61"/>
      <c r="I22" s="61"/>
      <c r="J22" s="61">
        <v>775.52314285714283</v>
      </c>
      <c r="K22" s="61">
        <v>997.89594594594598</v>
      </c>
      <c r="L22" s="61">
        <v>476.55500000000001</v>
      </c>
      <c r="M22" s="61">
        <v>73.527000000000001</v>
      </c>
      <c r="N22" s="61">
        <v>60.662857142857142</v>
      </c>
      <c r="O22" s="61"/>
      <c r="P22" s="61"/>
      <c r="Q22" s="61"/>
      <c r="R22" s="61">
        <v>307.03065789473686</v>
      </c>
      <c r="S22" s="61">
        <v>343.46653179190753</v>
      </c>
      <c r="T22" s="192"/>
      <c r="U22" s="116">
        <v>-47.458802017654477</v>
      </c>
      <c r="V22" s="116">
        <v>72.117054794520541</v>
      </c>
      <c r="W22" s="116">
        <v>15.840000000000032</v>
      </c>
      <c r="X22" s="116"/>
      <c r="Y22" s="116">
        <v>222.37280308880315</v>
      </c>
      <c r="Z22" s="116">
        <v>-403.02800000000002</v>
      </c>
      <c r="AA22" s="116">
        <v>-60.662857142857142</v>
      </c>
      <c r="AB22" s="116"/>
      <c r="AC22" s="116">
        <v>36.435873897170666</v>
      </c>
    </row>
    <row r="23" spans="1:29" s="13" customFormat="1" ht="11.1" customHeight="1">
      <c r="A23" s="7" t="s">
        <v>76</v>
      </c>
      <c r="B23" s="128">
        <v>245.08262295081968</v>
      </c>
      <c r="C23" s="128">
        <v>332.79461538461538</v>
      </c>
      <c r="D23" s="128">
        <v>119.0334090909091</v>
      </c>
      <c r="E23" s="128">
        <v>98.846164383561643</v>
      </c>
      <c r="F23" s="128">
        <v>610.45333333333326</v>
      </c>
      <c r="G23" s="128">
        <v>437.66</v>
      </c>
      <c r="H23" s="128"/>
      <c r="I23" s="128"/>
      <c r="J23" s="128">
        <v>658.51</v>
      </c>
      <c r="K23" s="128">
        <v>642.60945945945957</v>
      </c>
      <c r="L23" s="128">
        <v>955.18499999999995</v>
      </c>
      <c r="M23" s="128">
        <v>386.76699999999994</v>
      </c>
      <c r="N23" s="128">
        <v>751.67714285714283</v>
      </c>
      <c r="O23" s="128"/>
      <c r="P23" s="128"/>
      <c r="Q23" s="128"/>
      <c r="R23" s="128">
        <v>343.67651315789476</v>
      </c>
      <c r="S23" s="128">
        <v>304.06341040462428</v>
      </c>
      <c r="T23" s="7"/>
      <c r="U23" s="118">
        <v>87.7119924337957</v>
      </c>
      <c r="V23" s="118">
        <v>-20.18724470734746</v>
      </c>
      <c r="W23" s="118">
        <v>-172.79333333333324</v>
      </c>
      <c r="X23" s="118"/>
      <c r="Y23" s="118">
        <v>-15.900540540540419</v>
      </c>
      <c r="Z23" s="118">
        <v>-568.41800000000001</v>
      </c>
      <c r="AA23" s="118">
        <v>-751.67714285714283</v>
      </c>
      <c r="AB23" s="118"/>
      <c r="AC23" s="118">
        <v>-39.613102753270482</v>
      </c>
    </row>
    <row r="24" spans="1:29" s="13" customFormat="1" ht="11.1" customHeight="1">
      <c r="A24" s="13" t="s">
        <v>46</v>
      </c>
      <c r="B24" s="24">
        <v>5586.4495081967198</v>
      </c>
      <c r="C24" s="24">
        <v>6797.1753846153833</v>
      </c>
      <c r="D24" s="24">
        <v>9090.5140909090915</v>
      </c>
      <c r="E24" s="24">
        <v>8654.9446575342463</v>
      </c>
      <c r="F24" s="24">
        <v>12981.82</v>
      </c>
      <c r="G24" s="24">
        <v>13655.39</v>
      </c>
      <c r="H24" s="24"/>
      <c r="I24" s="24"/>
      <c r="J24" s="24">
        <v>16252.371428571429</v>
      </c>
      <c r="K24" s="24">
        <v>18117.980270270269</v>
      </c>
      <c r="L24" s="24">
        <v>36406.46</v>
      </c>
      <c r="M24" s="24">
        <v>9754.0149999999994</v>
      </c>
      <c r="N24" s="24">
        <v>17948.312857142853</v>
      </c>
      <c r="O24" s="24"/>
      <c r="P24" s="24"/>
      <c r="Q24" s="24"/>
      <c r="R24" s="24">
        <v>10177.536907894737</v>
      </c>
      <c r="S24" s="24">
        <v>10212.860635838151</v>
      </c>
    </row>
    <row r="25" spans="1:29" s="11" customFormat="1" ht="12" customHeight="1">
      <c r="A25" s="502"/>
      <c r="B25" s="670" t="s">
        <v>95</v>
      </c>
      <c r="C25" s="670"/>
      <c r="D25" s="670"/>
      <c r="E25" s="670"/>
      <c r="F25" s="670"/>
      <c r="G25" s="670"/>
      <c r="H25" s="670"/>
      <c r="I25" s="670"/>
      <c r="J25" s="670"/>
      <c r="K25" s="670"/>
      <c r="L25" s="670"/>
      <c r="M25" s="670"/>
      <c r="N25" s="670"/>
      <c r="O25" s="670"/>
      <c r="P25" s="670"/>
      <c r="Q25" s="670"/>
      <c r="R25" s="670"/>
      <c r="S25" s="670"/>
      <c r="T25" s="503"/>
      <c r="U25" s="677" t="s">
        <v>98</v>
      </c>
      <c r="V25" s="678"/>
      <c r="W25" s="679"/>
      <c r="X25" s="679"/>
      <c r="Y25" s="679"/>
      <c r="Z25" s="679"/>
      <c r="AA25" s="679"/>
      <c r="AB25" s="679"/>
      <c r="AC25" s="679"/>
    </row>
    <row r="26" spans="1:29" s="11" customFormat="1" ht="12" customHeight="1">
      <c r="A26" s="12"/>
      <c r="B26" s="11" t="s">
        <v>67</v>
      </c>
      <c r="C26" s="11" t="s">
        <v>67</v>
      </c>
      <c r="D26" s="11" t="s">
        <v>67</v>
      </c>
      <c r="E26" s="11" t="s">
        <v>67</v>
      </c>
      <c r="F26" s="11" t="s">
        <v>67</v>
      </c>
      <c r="G26" s="11" t="s">
        <v>67</v>
      </c>
      <c r="H26" s="11" t="s">
        <v>67</v>
      </c>
      <c r="I26" s="11" t="s">
        <v>67</v>
      </c>
      <c r="J26" s="11" t="s">
        <v>67</v>
      </c>
      <c r="K26" s="11" t="s">
        <v>67</v>
      </c>
      <c r="L26" s="11" t="s">
        <v>67</v>
      </c>
      <c r="M26" s="11" t="s">
        <v>67</v>
      </c>
      <c r="N26" s="11" t="s">
        <v>67</v>
      </c>
      <c r="O26" s="11" t="s">
        <v>67</v>
      </c>
      <c r="P26" s="11" t="s">
        <v>67</v>
      </c>
      <c r="Q26" s="11" t="s">
        <v>67</v>
      </c>
      <c r="R26" s="11" t="s">
        <v>67</v>
      </c>
      <c r="S26" s="11" t="s">
        <v>67</v>
      </c>
      <c r="T26" s="54"/>
      <c r="U26" s="657" t="s">
        <v>97</v>
      </c>
      <c r="V26" s="580"/>
      <c r="W26" s="658"/>
      <c r="X26" s="658"/>
      <c r="Y26" s="658"/>
      <c r="Z26" s="658"/>
      <c r="AA26" s="658"/>
      <c r="AB26" s="658"/>
      <c r="AC26" s="658"/>
    </row>
    <row r="27" spans="1:29" s="192" customFormat="1" ht="12" customHeight="1">
      <c r="A27" s="225" t="s">
        <v>69</v>
      </c>
      <c r="B27" s="278">
        <v>3.126998578703704</v>
      </c>
      <c r="C27" s="278">
        <v>1.2377539629583694</v>
      </c>
      <c r="D27" s="278">
        <v>1.7328952943005373</v>
      </c>
      <c r="E27" s="278">
        <v>1.4362175673559068</v>
      </c>
      <c r="F27" s="278">
        <v>3.6473314219423778</v>
      </c>
      <c r="G27" s="278">
        <v>11.117514768893455</v>
      </c>
      <c r="H27" s="278" t="s">
        <v>690</v>
      </c>
      <c r="I27" s="278" t="s">
        <v>690</v>
      </c>
      <c r="J27" s="278">
        <v>0.26924422457909436</v>
      </c>
      <c r="K27" s="278">
        <v>0.45188796848022866</v>
      </c>
      <c r="L27" s="278">
        <v>0.66806824942606347</v>
      </c>
      <c r="M27" s="278">
        <v>5.5081317795799993</v>
      </c>
      <c r="N27" s="278">
        <v>0.86899532697820636</v>
      </c>
      <c r="O27" s="278" t="s">
        <v>690</v>
      </c>
      <c r="P27" s="278" t="s">
        <v>690</v>
      </c>
      <c r="Q27" s="278" t="s">
        <v>690</v>
      </c>
      <c r="R27" s="278">
        <v>1.4297165957477782</v>
      </c>
      <c r="S27" s="278">
        <v>1.3226630512319759</v>
      </c>
      <c r="T27" s="231"/>
      <c r="U27" s="494">
        <v>-1.8892446157453346</v>
      </c>
      <c r="V27" s="494">
        <v>-0.29667772694463057</v>
      </c>
      <c r="W27" s="494">
        <v>7.4701833469510781</v>
      </c>
      <c r="X27" s="494" t="s">
        <v>690</v>
      </c>
      <c r="Y27" s="494">
        <v>0.1826437439011343</v>
      </c>
      <c r="Z27" s="494">
        <v>4.8400635301539356</v>
      </c>
      <c r="AA27" s="494" t="s">
        <v>690</v>
      </c>
      <c r="AB27" s="494" t="s">
        <v>690</v>
      </c>
      <c r="AC27" s="494">
        <v>-0.10705354451580229</v>
      </c>
    </row>
    <row r="28" spans="1:29" s="13" customFormat="1" ht="12" customHeight="1">
      <c r="A28" s="192" t="s">
        <v>70</v>
      </c>
      <c r="B28" s="52">
        <v>4.9099428001162781</v>
      </c>
      <c r="C28" s="52">
        <v>0.25643004650800655</v>
      </c>
      <c r="D28" s="52">
        <v>7.7838382077701287E-2</v>
      </c>
      <c r="E28" s="52">
        <v>0.38785177135895199</v>
      </c>
      <c r="F28" s="52">
        <v>0.12158028175813047</v>
      </c>
      <c r="G28" s="52">
        <v>0.25689489644748337</v>
      </c>
      <c r="H28" s="52" t="s">
        <v>690</v>
      </c>
      <c r="I28" s="52" t="s">
        <v>690</v>
      </c>
      <c r="J28" s="52">
        <v>3.8640514878707805E-3</v>
      </c>
      <c r="K28" s="52">
        <v>3.2057149977354885E-3</v>
      </c>
      <c r="L28" s="52">
        <v>2.3483881706708094</v>
      </c>
      <c r="M28" s="52">
        <v>1.2064672855229359</v>
      </c>
      <c r="N28" s="52">
        <v>0.80749332667081586</v>
      </c>
      <c r="O28" s="52" t="s">
        <v>690</v>
      </c>
      <c r="P28" s="52" t="s">
        <v>690</v>
      </c>
      <c r="Q28" s="52" t="s">
        <v>690</v>
      </c>
      <c r="R28" s="52">
        <v>1.2822937635470313</v>
      </c>
      <c r="S28" s="52">
        <v>0.2597999397665266</v>
      </c>
      <c r="T28" s="192"/>
      <c r="U28" s="58">
        <v>-4.6535127536082719</v>
      </c>
      <c r="V28" s="58">
        <v>0.31001338928125072</v>
      </c>
      <c r="W28" s="58">
        <v>0.13531461468935291</v>
      </c>
      <c r="X28" s="58" t="s">
        <v>690</v>
      </c>
      <c r="Y28" s="58">
        <v>-6.5833649013529198E-4</v>
      </c>
      <c r="Z28" s="58">
        <v>-1.1419208851478735</v>
      </c>
      <c r="AA28" s="58" t="s">
        <v>690</v>
      </c>
      <c r="AB28" s="58" t="s">
        <v>690</v>
      </c>
      <c r="AC28" s="58">
        <v>-1.0224938237805046</v>
      </c>
    </row>
    <row r="29" spans="1:29" s="13" customFormat="1" ht="12" customHeight="1">
      <c r="A29" s="192" t="s">
        <v>71</v>
      </c>
      <c r="B29" s="52">
        <v>2.6316166325413537</v>
      </c>
      <c r="C29" s="52">
        <v>0.89798896102543968</v>
      </c>
      <c r="D29" s="52">
        <v>0.22215715272828601</v>
      </c>
      <c r="E29" s="52">
        <v>0.40715026532619819</v>
      </c>
      <c r="F29" s="52">
        <v>3.9011479130044941</v>
      </c>
      <c r="G29" s="52">
        <v>4.1918246201683003</v>
      </c>
      <c r="H29" s="52" t="s">
        <v>690</v>
      </c>
      <c r="I29" s="52" t="s">
        <v>690</v>
      </c>
      <c r="J29" s="52">
        <v>0.58065196639435468</v>
      </c>
      <c r="K29" s="52">
        <v>0.53437135846849582</v>
      </c>
      <c r="L29" s="52">
        <v>0.25392471555872226</v>
      </c>
      <c r="M29" s="52">
        <v>0.80075743168326075</v>
      </c>
      <c r="N29" s="52">
        <v>2.1003725061623384</v>
      </c>
      <c r="O29" s="52" t="s">
        <v>690</v>
      </c>
      <c r="P29" s="52" t="s">
        <v>690</v>
      </c>
      <c r="Q29" s="52" t="s">
        <v>690</v>
      </c>
      <c r="R29" s="52">
        <v>1.1313912609697772</v>
      </c>
      <c r="S29" s="52">
        <v>0.60459302223210121</v>
      </c>
      <c r="T29" s="192"/>
      <c r="U29" s="58">
        <v>-1.733627671515914</v>
      </c>
      <c r="V29" s="58">
        <v>0.18499311259791218</v>
      </c>
      <c r="W29" s="58">
        <v>0.29067670716380611</v>
      </c>
      <c r="X29" s="58" t="s">
        <v>690</v>
      </c>
      <c r="Y29" s="58">
        <v>-4.6280607925858863E-2</v>
      </c>
      <c r="Z29" s="58">
        <v>0.54683271612453854</v>
      </c>
      <c r="AA29" s="58" t="s">
        <v>690</v>
      </c>
      <c r="AB29" s="58" t="s">
        <v>690</v>
      </c>
      <c r="AC29" s="58">
        <v>-0.52679823873767595</v>
      </c>
    </row>
    <row r="30" spans="1:29" s="13" customFormat="1" ht="12" customHeight="1">
      <c r="A30" s="192" t="s">
        <v>40</v>
      </c>
      <c r="B30" s="52">
        <v>1.5581966457360441</v>
      </c>
      <c r="C30" s="52">
        <v>0.43231758712442547</v>
      </c>
      <c r="D30" s="52">
        <v>0.39925484762312924</v>
      </c>
      <c r="E30" s="52">
        <v>0.43177471945089396</v>
      </c>
      <c r="F30" s="52">
        <v>0.56152886626579834</v>
      </c>
      <c r="G30" s="52">
        <v>0.97690362560131938</v>
      </c>
      <c r="H30" s="52" t="s">
        <v>690</v>
      </c>
      <c r="I30" s="52" t="s">
        <v>690</v>
      </c>
      <c r="J30" s="52">
        <v>1.8704962616444547E-2</v>
      </c>
      <c r="K30" s="52">
        <v>3.3693571267497197E-2</v>
      </c>
      <c r="L30" s="52">
        <v>1.6795645607949798</v>
      </c>
      <c r="M30" s="52">
        <v>2.2025391595153385</v>
      </c>
      <c r="N30" s="52">
        <v>0.49821634647872609</v>
      </c>
      <c r="O30" s="52" t="s">
        <v>690</v>
      </c>
      <c r="P30" s="52" t="s">
        <v>690</v>
      </c>
      <c r="Q30" s="52" t="s">
        <v>690</v>
      </c>
      <c r="R30" s="52">
        <v>0.58700287457748235</v>
      </c>
      <c r="S30" s="52">
        <v>0.38281496023072209</v>
      </c>
      <c r="T30" s="192"/>
      <c r="U30" s="58">
        <v>-1.1258790586116185</v>
      </c>
      <c r="V30" s="58">
        <v>3.2519871827764724E-2</v>
      </c>
      <c r="W30" s="58">
        <v>0.41537475933552104</v>
      </c>
      <c r="X30" s="58" t="s">
        <v>690</v>
      </c>
      <c r="Y30" s="58">
        <v>1.498860865105265E-2</v>
      </c>
      <c r="Z30" s="58">
        <v>0.52297459872035867</v>
      </c>
      <c r="AA30" s="58" t="s">
        <v>690</v>
      </c>
      <c r="AB30" s="58" t="s">
        <v>690</v>
      </c>
      <c r="AC30" s="58">
        <v>-0.20418791434676026</v>
      </c>
    </row>
    <row r="31" spans="1:29" s="13" customFormat="1" ht="12" customHeight="1">
      <c r="A31" s="192" t="s">
        <v>52</v>
      </c>
      <c r="B31" s="52">
        <v>5.0490616316260821</v>
      </c>
      <c r="C31" s="52">
        <v>5.2044582319714712</v>
      </c>
      <c r="D31" s="52">
        <v>7.3130702529024889</v>
      </c>
      <c r="E31" s="52">
        <v>7.3724979383073697</v>
      </c>
      <c r="F31" s="52">
        <v>6.4057273941558277</v>
      </c>
      <c r="G31" s="52">
        <v>0</v>
      </c>
      <c r="H31" s="52" t="s">
        <v>690</v>
      </c>
      <c r="I31" s="52" t="s">
        <v>690</v>
      </c>
      <c r="J31" s="52">
        <v>6.4113105252332412</v>
      </c>
      <c r="K31" s="52">
        <v>6.9661962052419577</v>
      </c>
      <c r="L31" s="52">
        <v>8.8171714580324476</v>
      </c>
      <c r="M31" s="52">
        <v>7.9885770116203441</v>
      </c>
      <c r="N31" s="52">
        <v>2.5156920837525605</v>
      </c>
      <c r="O31" s="52" t="s">
        <v>690</v>
      </c>
      <c r="P31" s="52" t="s">
        <v>690</v>
      </c>
      <c r="Q31" s="52" t="s">
        <v>690</v>
      </c>
      <c r="R31" s="52">
        <v>6.141102372632929</v>
      </c>
      <c r="S31" s="52">
        <v>6.7616548010029449</v>
      </c>
      <c r="T31" s="192"/>
      <c r="U31" s="58">
        <v>0.15539660034538905</v>
      </c>
      <c r="V31" s="58">
        <v>5.9427685404880748E-2</v>
      </c>
      <c r="W31" s="58">
        <v>-6.4057273941558277</v>
      </c>
      <c r="X31" s="58" t="s">
        <v>690</v>
      </c>
      <c r="Y31" s="58">
        <v>0.55488568000871652</v>
      </c>
      <c r="Z31" s="58">
        <v>-0.82859444641210356</v>
      </c>
      <c r="AA31" s="58" t="s">
        <v>690</v>
      </c>
      <c r="AB31" s="58" t="s">
        <v>690</v>
      </c>
      <c r="AC31" s="58">
        <v>0.6205524283700159</v>
      </c>
    </row>
    <row r="32" spans="1:29" s="13" customFormat="1" ht="12" customHeight="1">
      <c r="A32" s="192" t="s">
        <v>56</v>
      </c>
      <c r="B32" s="52">
        <v>3.2261318972588895</v>
      </c>
      <c r="C32" s="52">
        <v>6.2144337557410738</v>
      </c>
      <c r="D32" s="52">
        <v>3.2406008041049379</v>
      </c>
      <c r="E32" s="52">
        <v>2.8450598577777129</v>
      </c>
      <c r="F32" s="52">
        <v>4.8150670193650305</v>
      </c>
      <c r="G32" s="52">
        <v>0</v>
      </c>
      <c r="H32" s="52" t="s">
        <v>690</v>
      </c>
      <c r="I32" s="52" t="s">
        <v>690</v>
      </c>
      <c r="J32" s="52">
        <v>7.2782943324314884</v>
      </c>
      <c r="K32" s="52">
        <v>6.5307544944862688</v>
      </c>
      <c r="L32" s="52">
        <v>0.62344704758441227</v>
      </c>
      <c r="M32" s="52">
        <v>4.0974511521665704</v>
      </c>
      <c r="N32" s="52">
        <v>18.226177884288212</v>
      </c>
      <c r="O32" s="52" t="s">
        <v>690</v>
      </c>
      <c r="P32" s="52" t="s">
        <v>690</v>
      </c>
      <c r="Q32" s="52" t="s">
        <v>690</v>
      </c>
      <c r="R32" s="52">
        <v>5.855595515203273</v>
      </c>
      <c r="S32" s="52">
        <v>4.9646730978529519</v>
      </c>
      <c r="T32" s="192"/>
      <c r="U32" s="58">
        <v>2.9883018584821843</v>
      </c>
      <c r="V32" s="58">
        <v>-0.39554094632722503</v>
      </c>
      <c r="W32" s="58">
        <v>-4.8150670193650305</v>
      </c>
      <c r="X32" s="58" t="s">
        <v>690</v>
      </c>
      <c r="Y32" s="58">
        <v>-0.74753983794521961</v>
      </c>
      <c r="Z32" s="58">
        <v>3.4740041045821579</v>
      </c>
      <c r="AA32" s="58" t="s">
        <v>690</v>
      </c>
      <c r="AB32" s="58" t="s">
        <v>690</v>
      </c>
      <c r="AC32" s="58">
        <v>-0.89092241735032118</v>
      </c>
    </row>
    <row r="33" spans="1:29" s="13" customFormat="1" ht="12" customHeight="1">
      <c r="A33" s="192" t="s">
        <v>55</v>
      </c>
      <c r="B33" s="52">
        <v>2.5174175849747913</v>
      </c>
      <c r="C33" s="52">
        <v>0.91145043506759837</v>
      </c>
      <c r="D33" s="52">
        <v>1.4760716353125543</v>
      </c>
      <c r="E33" s="52">
        <v>0.95886908957704686</v>
      </c>
      <c r="F33" s="52">
        <v>1.1220306551777794</v>
      </c>
      <c r="G33" s="52">
        <v>0</v>
      </c>
      <c r="H33" s="52" t="s">
        <v>690</v>
      </c>
      <c r="I33" s="52" t="s">
        <v>690</v>
      </c>
      <c r="J33" s="52">
        <v>0.64994822733561508</v>
      </c>
      <c r="K33" s="52">
        <v>0.50299741810908549</v>
      </c>
      <c r="L33" s="52">
        <v>0.90832780775719468</v>
      </c>
      <c r="M33" s="52">
        <v>0.84762018512376702</v>
      </c>
      <c r="N33" s="52">
        <v>1.5070576868386916</v>
      </c>
      <c r="O33" s="52" t="s">
        <v>690</v>
      </c>
      <c r="P33" s="52" t="s">
        <v>690</v>
      </c>
      <c r="Q33" s="52" t="s">
        <v>690</v>
      </c>
      <c r="R33" s="52">
        <v>1.3685738162748653</v>
      </c>
      <c r="S33" s="52">
        <v>0.76286450775549119</v>
      </c>
      <c r="T33" s="192"/>
      <c r="U33" s="58">
        <v>-1.605967149907193</v>
      </c>
      <c r="V33" s="58">
        <v>-0.51720254573550739</v>
      </c>
      <c r="W33" s="58">
        <v>-1.1220306551777794</v>
      </c>
      <c r="X33" s="58" t="s">
        <v>690</v>
      </c>
      <c r="Y33" s="58">
        <v>-0.14695080922652959</v>
      </c>
      <c r="Z33" s="58">
        <v>-6.070762263342766E-2</v>
      </c>
      <c r="AA33" s="58" t="s">
        <v>690</v>
      </c>
      <c r="AB33" s="58" t="s">
        <v>690</v>
      </c>
      <c r="AC33" s="58">
        <v>-0.6057093085193741</v>
      </c>
    </row>
    <row r="34" spans="1:29" s="13" customFormat="1" ht="12" customHeight="1">
      <c r="A34" s="192" t="s">
        <v>84</v>
      </c>
      <c r="B34" s="52">
        <v>1.5143610672452099</v>
      </c>
      <c r="C34" s="52">
        <v>2.5571227097952907</v>
      </c>
      <c r="D34" s="52">
        <v>3.4606828666705574</v>
      </c>
      <c r="E34" s="52">
        <v>4.14847662661629</v>
      </c>
      <c r="F34" s="52">
        <v>0.17218951836748111</v>
      </c>
      <c r="G34" s="52">
        <v>0</v>
      </c>
      <c r="H34" s="52" t="s">
        <v>690</v>
      </c>
      <c r="I34" s="52" t="s">
        <v>690</v>
      </c>
      <c r="J34" s="52">
        <v>3.4881485427181622</v>
      </c>
      <c r="K34" s="52">
        <v>2.3941395412683</v>
      </c>
      <c r="L34" s="52">
        <v>1.9529501083049548E-2</v>
      </c>
      <c r="M34" s="52">
        <v>2.8880414885562512E-2</v>
      </c>
      <c r="N34" s="52">
        <v>9.8528958432145528E-2</v>
      </c>
      <c r="O34" s="52" t="s">
        <v>690</v>
      </c>
      <c r="P34" s="52" t="s">
        <v>690</v>
      </c>
      <c r="Q34" s="52" t="s">
        <v>690</v>
      </c>
      <c r="R34" s="52">
        <v>2.5242303320455579</v>
      </c>
      <c r="S34" s="52">
        <v>2.9050083169249437</v>
      </c>
      <c r="T34" s="192"/>
      <c r="U34" s="58">
        <v>1.0427616425500807</v>
      </c>
      <c r="V34" s="58">
        <v>0.68779375994573266</v>
      </c>
      <c r="W34" s="58">
        <v>-0.17218951836748111</v>
      </c>
      <c r="X34" s="58" t="s">
        <v>690</v>
      </c>
      <c r="Y34" s="58">
        <v>-1.0940090014498622</v>
      </c>
      <c r="Z34" s="58">
        <v>9.3509138025129647E-3</v>
      </c>
      <c r="AA34" s="58" t="s">
        <v>690</v>
      </c>
      <c r="AB34" s="58" t="s">
        <v>690</v>
      </c>
      <c r="AC34" s="58">
        <v>0.38077798487938574</v>
      </c>
    </row>
    <row r="35" spans="1:29" s="13" customFormat="1" ht="12" customHeight="1">
      <c r="A35" s="192" t="s">
        <v>75</v>
      </c>
      <c r="B35" s="52">
        <v>1.4606391543096291</v>
      </c>
      <c r="C35" s="52">
        <v>0.30003696105441091</v>
      </c>
      <c r="D35" s="52">
        <v>0.68945495681787361</v>
      </c>
      <c r="E35" s="52">
        <v>0.60381193767198971</v>
      </c>
      <c r="F35" s="52">
        <v>0.51220347634871954</v>
      </c>
      <c r="G35" s="52">
        <v>0.64860835172045617</v>
      </c>
      <c r="H35" s="52" t="s">
        <v>690</v>
      </c>
      <c r="I35" s="52" t="s">
        <v>690</v>
      </c>
      <c r="J35" s="52">
        <v>3.5261667308331274E-2</v>
      </c>
      <c r="K35" s="52">
        <v>4.6631294010801017E-2</v>
      </c>
      <c r="L35" s="52">
        <v>0.7461175846264646</v>
      </c>
      <c r="M35" s="52">
        <v>2.571546178676166</v>
      </c>
      <c r="N35" s="52">
        <v>0.50967782964717978</v>
      </c>
      <c r="O35" s="52" t="s">
        <v>690</v>
      </c>
      <c r="P35" s="52" t="s">
        <v>690</v>
      </c>
      <c r="Q35" s="52" t="s">
        <v>690</v>
      </c>
      <c r="R35" s="52">
        <v>0.60238763306919185</v>
      </c>
      <c r="S35" s="52">
        <v>0.44061525531259627</v>
      </c>
      <c r="T35" s="192"/>
      <c r="U35" s="58">
        <v>-1.1606021932552182</v>
      </c>
      <c r="V35" s="58">
        <v>-8.5643019145883903E-2</v>
      </c>
      <c r="W35" s="58">
        <v>0.13640487537173662</v>
      </c>
      <c r="X35" s="58" t="s">
        <v>690</v>
      </c>
      <c r="Y35" s="58">
        <v>1.1369626702469743E-2</v>
      </c>
      <c r="Z35" s="58">
        <v>1.8254285940497015</v>
      </c>
      <c r="AA35" s="58" t="s">
        <v>690</v>
      </c>
      <c r="AB35" s="58" t="s">
        <v>690</v>
      </c>
      <c r="AC35" s="58">
        <v>-0.16177237775659559</v>
      </c>
    </row>
    <row r="36" spans="1:29" s="13" customFormat="1" ht="12" customHeight="1">
      <c r="A36" s="192" t="s">
        <v>72</v>
      </c>
      <c r="B36" s="52">
        <v>1.7234530791750136</v>
      </c>
      <c r="C36" s="52">
        <v>0.62974688128371892</v>
      </c>
      <c r="D36" s="52">
        <v>3.7964149542297612E-2</v>
      </c>
      <c r="E36" s="52">
        <v>5.5942366052022907E-2</v>
      </c>
      <c r="F36" s="52">
        <v>0.30794346760829117</v>
      </c>
      <c r="G36" s="52">
        <v>0.11782893055416215</v>
      </c>
      <c r="H36" s="52" t="s">
        <v>690</v>
      </c>
      <c r="I36" s="52" t="s">
        <v>690</v>
      </c>
      <c r="J36" s="52">
        <v>8.2384460817146676E-2</v>
      </c>
      <c r="K36" s="52">
        <v>0.17837439579768208</v>
      </c>
      <c r="L36" s="52">
        <v>1.944709812489322E-2</v>
      </c>
      <c r="M36" s="52">
        <v>1.57166049057747E-2</v>
      </c>
      <c r="N36" s="52">
        <v>0.23871722443629609</v>
      </c>
      <c r="O36" s="52" t="s">
        <v>690</v>
      </c>
      <c r="P36" s="52" t="s">
        <v>690</v>
      </c>
      <c r="Q36" s="52" t="s">
        <v>690</v>
      </c>
      <c r="R36" s="52">
        <v>0.44781024175137601</v>
      </c>
      <c r="S36" s="52">
        <v>0.21544240301029491</v>
      </c>
      <c r="T36" s="192"/>
      <c r="U36" s="58">
        <v>-1.0937061978912945</v>
      </c>
      <c r="V36" s="58">
        <v>1.7978216509725295E-2</v>
      </c>
      <c r="W36" s="58">
        <v>-0.19011453705412901</v>
      </c>
      <c r="X36" s="58" t="s">
        <v>690</v>
      </c>
      <c r="Y36" s="58">
        <v>9.5989934980535402E-2</v>
      </c>
      <c r="Z36" s="58">
        <v>-3.7304932191185199E-3</v>
      </c>
      <c r="AA36" s="58" t="s">
        <v>690</v>
      </c>
      <c r="AB36" s="58" t="s">
        <v>690</v>
      </c>
      <c r="AC36" s="58">
        <v>-0.23236783874108111</v>
      </c>
    </row>
    <row r="37" spans="1:29" s="13" customFormat="1" ht="12" customHeight="1">
      <c r="A37" s="192" t="s">
        <v>73</v>
      </c>
      <c r="B37" s="52">
        <v>15.026389088679515</v>
      </c>
      <c r="C37" s="52">
        <v>15.395193003247506</v>
      </c>
      <c r="D37" s="52">
        <v>27.65420657527569</v>
      </c>
      <c r="E37" s="52">
        <v>23.001169527037014</v>
      </c>
      <c r="F37" s="52">
        <v>50.356036364700799</v>
      </c>
      <c r="G37" s="52">
        <v>19.034901236800998</v>
      </c>
      <c r="H37" s="52" t="s">
        <v>690</v>
      </c>
      <c r="I37" s="52" t="s">
        <v>690</v>
      </c>
      <c r="J37" s="52">
        <v>22.990573683313027</v>
      </c>
      <c r="K37" s="52">
        <v>28.867515764950056</v>
      </c>
      <c r="L37" s="52">
        <v>45.422501940589662</v>
      </c>
      <c r="M37" s="52">
        <v>28.533931924443422</v>
      </c>
      <c r="N37" s="52">
        <v>33.182593604699342</v>
      </c>
      <c r="O37" s="52" t="s">
        <v>690</v>
      </c>
      <c r="P37" s="52" t="s">
        <v>690</v>
      </c>
      <c r="Q37" s="52" t="s">
        <v>690</v>
      </c>
      <c r="R37" s="52">
        <v>25.014504174993586</v>
      </c>
      <c r="S37" s="52">
        <v>23.980182325821779</v>
      </c>
      <c r="T37" s="192"/>
      <c r="U37" s="58">
        <v>0.36880391456799089</v>
      </c>
      <c r="V37" s="58">
        <v>-4.6530370482386765</v>
      </c>
      <c r="W37" s="58">
        <v>-31.321135127899801</v>
      </c>
      <c r="X37" s="58" t="s">
        <v>690</v>
      </c>
      <c r="Y37" s="58">
        <v>5.8769420816370292</v>
      </c>
      <c r="Z37" s="58">
        <v>-16.88857001614624</v>
      </c>
      <c r="AA37" s="58" t="s">
        <v>690</v>
      </c>
      <c r="AB37" s="58" t="s">
        <v>690</v>
      </c>
      <c r="AC37" s="58">
        <v>-1.0343218491718069</v>
      </c>
    </row>
    <row r="38" spans="1:29" s="13" customFormat="1" ht="12" customHeight="1">
      <c r="A38" s="192" t="s">
        <v>82</v>
      </c>
      <c r="B38" s="52">
        <v>46.135112298371169</v>
      </c>
      <c r="C38" s="52">
        <v>58.601808352971965</v>
      </c>
      <c r="D38" s="52">
        <v>50.5803852177377</v>
      </c>
      <c r="E38" s="52">
        <v>53.958088982818531</v>
      </c>
      <c r="F38" s="52">
        <v>21.48745964227923</v>
      </c>
      <c r="G38" s="52">
        <v>58.641679219707385</v>
      </c>
      <c r="H38" s="52" t="s">
        <v>690</v>
      </c>
      <c r="I38" s="52" t="s">
        <v>690</v>
      </c>
      <c r="J38" s="52">
        <v>49.367360895025435</v>
      </c>
      <c r="K38" s="52">
        <v>44.430736992087908</v>
      </c>
      <c r="L38" s="52">
        <v>34.303019299322152</v>
      </c>
      <c r="M38" s="52">
        <v>41.239571602053104</v>
      </c>
      <c r="N38" s="52">
        <v>34.011529456131143</v>
      </c>
      <c r="O38" s="52" t="s">
        <v>690</v>
      </c>
      <c r="P38" s="52" t="s">
        <v>690</v>
      </c>
      <c r="Q38" s="52" t="s">
        <v>690</v>
      </c>
      <c r="R38" s="52">
        <v>46.310946615721925</v>
      </c>
      <c r="S38" s="52">
        <v>50.606269192868339</v>
      </c>
      <c r="T38" s="192"/>
      <c r="U38" s="58">
        <v>12.466696054600796</v>
      </c>
      <c r="V38" s="58">
        <v>3.377703765080831</v>
      </c>
      <c r="W38" s="58">
        <v>37.154219577428151</v>
      </c>
      <c r="X38" s="58" t="s">
        <v>690</v>
      </c>
      <c r="Y38" s="58">
        <v>-4.9366239029375265</v>
      </c>
      <c r="Z38" s="58">
        <v>6.9365523027309521</v>
      </c>
      <c r="AA38" s="58" t="s">
        <v>690</v>
      </c>
      <c r="AB38" s="58" t="s">
        <v>690</v>
      </c>
      <c r="AC38" s="58">
        <v>4.2953225771464147</v>
      </c>
    </row>
    <row r="39" spans="1:29" s="13" customFormat="1" ht="12" customHeight="1">
      <c r="A39" s="192" t="s">
        <v>83</v>
      </c>
      <c r="B39" s="52">
        <v>6.5633053188244569E-2</v>
      </c>
      <c r="C39" s="52">
        <v>8.7239292158462198E-2</v>
      </c>
      <c r="D39" s="52">
        <v>0.58423288491884973</v>
      </c>
      <c r="E39" s="52">
        <v>1.1677306135999921</v>
      </c>
      <c r="F39" s="52">
        <v>0</v>
      </c>
      <c r="G39" s="52">
        <v>0</v>
      </c>
      <c r="H39" s="52" t="s">
        <v>690</v>
      </c>
      <c r="I39" s="52" t="s">
        <v>690</v>
      </c>
      <c r="J39" s="52">
        <v>0</v>
      </c>
      <c r="K39" s="52">
        <v>0</v>
      </c>
      <c r="L39" s="52">
        <v>0</v>
      </c>
      <c r="M39" s="52">
        <v>2.274960618781087E-2</v>
      </c>
      <c r="N39" s="52">
        <v>0</v>
      </c>
      <c r="O39" s="52" t="s">
        <v>690</v>
      </c>
      <c r="P39" s="52" t="s">
        <v>690</v>
      </c>
      <c r="Q39" s="52" t="s">
        <v>690</v>
      </c>
      <c r="R39" s="52">
        <v>0.16551479105225805</v>
      </c>
      <c r="S39" s="52">
        <v>0.43628488842490776</v>
      </c>
      <c r="T39" s="192"/>
      <c r="U39" s="58">
        <v>2.1606238970217628E-2</v>
      </c>
      <c r="V39" s="58">
        <v>0.58349772868114236</v>
      </c>
      <c r="W39" s="58">
        <v>0</v>
      </c>
      <c r="X39" s="58" t="s">
        <v>690</v>
      </c>
      <c r="Y39" s="58">
        <v>0</v>
      </c>
      <c r="Z39" s="58">
        <v>2.274960618781087E-2</v>
      </c>
      <c r="AA39" s="58" t="s">
        <v>690</v>
      </c>
      <c r="AB39" s="58" t="s">
        <v>690</v>
      </c>
      <c r="AC39" s="58">
        <v>0.27077009737264968</v>
      </c>
    </row>
    <row r="40" spans="1:29" s="13" customFormat="1" ht="12" customHeight="1">
      <c r="A40" s="192" t="s">
        <v>74</v>
      </c>
      <c r="B40" s="52">
        <v>2.9429055822487573</v>
      </c>
      <c r="C40" s="52">
        <v>1.4624287373669246E-2</v>
      </c>
      <c r="D40" s="52">
        <v>3.1673876229922189E-2</v>
      </c>
      <c r="E40" s="52">
        <v>5.5396316645092711E-5</v>
      </c>
      <c r="F40" s="52">
        <v>0.10673901399546958</v>
      </c>
      <c r="G40" s="52">
        <v>0</v>
      </c>
      <c r="H40" s="52" t="s">
        <v>690</v>
      </c>
      <c r="I40" s="52" t="s">
        <v>690</v>
      </c>
      <c r="J40" s="52">
        <v>7.2077393540810749E-4</v>
      </c>
      <c r="K40" s="52">
        <v>4.9241811109934147E-3</v>
      </c>
      <c r="L40" s="52">
        <v>0.25783885607114776</v>
      </c>
      <c r="M40" s="52">
        <v>0.21703882965117441</v>
      </c>
      <c r="N40" s="52">
        <v>0.9089513308015662</v>
      </c>
      <c r="O40" s="52" t="s">
        <v>690</v>
      </c>
      <c r="P40" s="52" t="s">
        <v>690</v>
      </c>
      <c r="Q40" s="52" t="s">
        <v>690</v>
      </c>
      <c r="R40" s="52">
        <v>0.74536763144163942</v>
      </c>
      <c r="S40" s="52">
        <v>1.6795665585172957E-2</v>
      </c>
      <c r="T40" s="192"/>
      <c r="U40" s="58">
        <v>-2.928281294875088</v>
      </c>
      <c r="V40" s="58">
        <v>-3.1618479913277098E-2</v>
      </c>
      <c r="W40" s="58">
        <v>-0.10673901399546958</v>
      </c>
      <c r="X40" s="58" t="s">
        <v>690</v>
      </c>
      <c r="Y40" s="58">
        <v>4.2034071755853069E-3</v>
      </c>
      <c r="Z40" s="58">
        <v>-4.0800026419973351E-2</v>
      </c>
      <c r="AA40" s="58" t="s">
        <v>690</v>
      </c>
      <c r="AB40" s="58" t="s">
        <v>690</v>
      </c>
      <c r="AC40" s="58">
        <v>-0.72857196585646644</v>
      </c>
    </row>
    <row r="41" spans="1:29" s="13" customFormat="1" ht="12" customHeight="1">
      <c r="A41" s="192" t="s">
        <v>2378</v>
      </c>
      <c r="B41" s="52">
        <v>3.7250499173321692</v>
      </c>
      <c r="C41" s="52">
        <v>2.3633233171063823</v>
      </c>
      <c r="D41" s="52">
        <v>1.1900867092675176</v>
      </c>
      <c r="E41" s="52">
        <v>2.0832259699958353</v>
      </c>
      <c r="F41" s="52">
        <v>1.7806440083131641</v>
      </c>
      <c r="G41" s="52">
        <v>1.8088095616456215</v>
      </c>
      <c r="H41" s="52" t="s">
        <v>690</v>
      </c>
      <c r="I41" s="52" t="s">
        <v>690</v>
      </c>
      <c r="J41" s="52">
        <v>4.7717537484639605</v>
      </c>
      <c r="K41" s="52">
        <v>5.5077659378147681</v>
      </c>
      <c r="L41" s="52">
        <v>1.3089847241396171</v>
      </c>
      <c r="M41" s="52">
        <v>0.75381266073509223</v>
      </c>
      <c r="N41" s="52">
        <v>0.33798640365640426</v>
      </c>
      <c r="O41" s="52" t="s">
        <v>690</v>
      </c>
      <c r="P41" s="52" t="s">
        <v>690</v>
      </c>
      <c r="Q41" s="52" t="s">
        <v>690</v>
      </c>
      <c r="R41" s="52">
        <v>3.016748164839103</v>
      </c>
      <c r="S41" s="52">
        <v>3.3630786127311123</v>
      </c>
      <c r="T41" s="192"/>
      <c r="U41" s="58">
        <v>-1.3617266002257868</v>
      </c>
      <c r="V41" s="58">
        <v>0.89313926072831773</v>
      </c>
      <c r="W41" s="58">
        <v>2.8165553332457405E-2</v>
      </c>
      <c r="X41" s="58" t="s">
        <v>690</v>
      </c>
      <c r="Y41" s="58">
        <v>0.73601218935080759</v>
      </c>
      <c r="Z41" s="58">
        <v>-0.55517206340452485</v>
      </c>
      <c r="AA41" s="58" t="s">
        <v>690</v>
      </c>
      <c r="AB41" s="58" t="s">
        <v>690</v>
      </c>
      <c r="AC41" s="58">
        <v>0.34633044789200929</v>
      </c>
    </row>
    <row r="42" spans="1:29" s="13" customFormat="1" ht="12" customHeight="1">
      <c r="A42" s="7" t="s">
        <v>76</v>
      </c>
      <c r="B42" s="57">
        <v>4.3870909884931768</v>
      </c>
      <c r="C42" s="57">
        <v>4.8960722146122242</v>
      </c>
      <c r="D42" s="57">
        <v>1.3094243944899406</v>
      </c>
      <c r="E42" s="57">
        <v>1.1420773707376017</v>
      </c>
      <c r="F42" s="57">
        <v>4.7023709567174192</v>
      </c>
      <c r="G42" s="57">
        <v>3.2050347884608206</v>
      </c>
      <c r="H42" s="57" t="s">
        <v>690</v>
      </c>
      <c r="I42" s="57" t="s">
        <v>690</v>
      </c>
      <c r="J42" s="57">
        <v>4.0517779383404271</v>
      </c>
      <c r="K42" s="57">
        <v>3.5468051619082246</v>
      </c>
      <c r="L42" s="57">
        <v>2.6236689862183797</v>
      </c>
      <c r="M42" s="57">
        <v>3.9652081732496818</v>
      </c>
      <c r="N42" s="57">
        <v>4.188010031026395</v>
      </c>
      <c r="O42" s="57" t="s">
        <v>690</v>
      </c>
      <c r="P42" s="57" t="s">
        <v>690</v>
      </c>
      <c r="Q42" s="57" t="s">
        <v>690</v>
      </c>
      <c r="R42" s="57">
        <v>3.3768142161322365</v>
      </c>
      <c r="S42" s="57">
        <v>2.9772599592481401</v>
      </c>
      <c r="T42" s="7"/>
      <c r="U42" s="59">
        <v>0.50898122611904739</v>
      </c>
      <c r="V42" s="59">
        <v>-0.1673470237523389</v>
      </c>
      <c r="W42" s="59">
        <v>-1.4973361682565987</v>
      </c>
      <c r="X42" s="59" t="s">
        <v>690</v>
      </c>
      <c r="Y42" s="59">
        <v>-0.50497277643220251</v>
      </c>
      <c r="Z42" s="59">
        <v>1.341539187031302</v>
      </c>
      <c r="AA42" s="59" t="s">
        <v>690</v>
      </c>
      <c r="AB42" s="59" t="s">
        <v>690</v>
      </c>
      <c r="AC42" s="59">
        <v>-0.3995542568840964</v>
      </c>
    </row>
  </sheetData>
  <mergeCells count="16">
    <mergeCell ref="U26:AC26"/>
    <mergeCell ref="A4:A7"/>
    <mergeCell ref="B4:S4"/>
    <mergeCell ref="U4:AC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U6:AC6"/>
    <mergeCell ref="B25:S25"/>
    <mergeCell ref="U25:AC25"/>
  </mergeCells>
  <pageMargins left="0.70866141732283472" right="0.70866141732283472" top="0.74803149606299213" bottom="0.74803149606299213" header="0.31496062992125984" footer="0.31496062992125984"/>
  <pageSetup paperSize="9" scale="62" fitToWidth="2" fitToHeight="0" orientation="landscape" verticalDpi="0" r:id="rId1"/>
  <colBreaks count="1" manualBreakCount="1"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86"/>
  <sheetViews>
    <sheetView showGridLines="0" topLeftCell="C5" zoomScale="80" zoomScaleNormal="80" zoomScaleSheetLayoutView="80" workbookViewId="0"/>
  </sheetViews>
  <sheetFormatPr defaultColWidth="4.85546875" defaultRowHeight="14.25"/>
  <cols>
    <col min="1" max="1" width="7.42578125" style="121" customWidth="1"/>
    <col min="2" max="2" width="41.7109375" style="121" bestFit="1" customWidth="1"/>
    <col min="3" max="3" width="6.28515625" style="121" customWidth="1"/>
    <col min="4" max="4" width="8.7109375" style="121" bestFit="1" customWidth="1"/>
    <col min="5" max="5" width="9" style="121" customWidth="1"/>
    <col min="6" max="6" width="5.5703125" style="170" customWidth="1"/>
    <col min="7" max="7" width="7.28515625" style="121" customWidth="1"/>
    <col min="8" max="8" width="6.28515625" style="121" customWidth="1"/>
    <col min="9" max="9" width="6.85546875" style="121" customWidth="1"/>
    <col min="10" max="10" width="6" style="121" customWidth="1"/>
    <col min="11" max="11" width="6.28515625" style="121" customWidth="1"/>
    <col min="12" max="12" width="7" style="121" customWidth="1"/>
    <col min="13" max="13" width="6" style="121" customWidth="1"/>
    <col min="14" max="14" width="7" style="121" customWidth="1"/>
    <col min="15" max="15" width="5.5703125" style="121" customWidth="1"/>
    <col min="16" max="17" width="4.85546875" style="121" customWidth="1"/>
    <col min="18" max="18" width="4.7109375" style="121" customWidth="1"/>
    <col min="19" max="32" width="6" style="121" customWidth="1"/>
    <col min="33" max="33" width="7" style="121" customWidth="1"/>
    <col min="34" max="34" width="6.42578125" style="121" customWidth="1"/>
    <col min="35" max="35" width="6.28515625" style="121" customWidth="1"/>
    <col min="36" max="38" width="6" style="121" customWidth="1"/>
    <col min="39" max="39" width="6.42578125" style="121" customWidth="1"/>
    <col min="40" max="40" width="4.85546875" style="121" customWidth="1"/>
    <col min="41" max="256" width="4.85546875" style="359"/>
    <col min="257" max="257" width="4.7109375" style="359" customWidth="1"/>
    <col min="258" max="258" width="36" style="359" customWidth="1"/>
    <col min="259" max="259" width="6.28515625" style="359" customWidth="1"/>
    <col min="260" max="260" width="7.7109375" style="359" customWidth="1"/>
    <col min="261" max="261" width="9" style="359" customWidth="1"/>
    <col min="262" max="262" width="5.5703125" style="359" customWidth="1"/>
    <col min="263" max="263" width="7.28515625" style="359" customWidth="1"/>
    <col min="264" max="264" width="6.28515625" style="359" customWidth="1"/>
    <col min="265" max="265" width="6.85546875" style="359" customWidth="1"/>
    <col min="266" max="266" width="6" style="359" customWidth="1"/>
    <col min="267" max="267" width="6.28515625" style="359" customWidth="1"/>
    <col min="268" max="268" width="7" style="359" customWidth="1"/>
    <col min="269" max="269" width="6" style="359" customWidth="1"/>
    <col min="270" max="270" width="7" style="359" customWidth="1"/>
    <col min="271" max="271" width="5.5703125" style="359" customWidth="1"/>
    <col min="272" max="273" width="4.85546875" style="359" customWidth="1"/>
    <col min="274" max="274" width="4.7109375" style="359" customWidth="1"/>
    <col min="275" max="288" width="6" style="359" customWidth="1"/>
    <col min="289" max="290" width="7" style="359" customWidth="1"/>
    <col min="291" max="291" width="6.28515625" style="359" customWidth="1"/>
    <col min="292" max="294" width="6" style="359" customWidth="1"/>
    <col min="295" max="295" width="6.42578125" style="359" customWidth="1"/>
    <col min="296" max="296" width="4.85546875" style="359" customWidth="1"/>
    <col min="297" max="512" width="4.85546875" style="359"/>
    <col min="513" max="513" width="4.7109375" style="359" customWidth="1"/>
    <col min="514" max="514" width="36" style="359" customWidth="1"/>
    <col min="515" max="515" width="6.28515625" style="359" customWidth="1"/>
    <col min="516" max="516" width="7.7109375" style="359" customWidth="1"/>
    <col min="517" max="517" width="9" style="359" customWidth="1"/>
    <col min="518" max="518" width="5.5703125" style="359" customWidth="1"/>
    <col min="519" max="519" width="7.28515625" style="359" customWidth="1"/>
    <col min="520" max="520" width="6.28515625" style="359" customWidth="1"/>
    <col min="521" max="521" width="6.85546875" style="359" customWidth="1"/>
    <col min="522" max="522" width="6" style="359" customWidth="1"/>
    <col min="523" max="523" width="6.28515625" style="359" customWidth="1"/>
    <col min="524" max="524" width="7" style="359" customWidth="1"/>
    <col min="525" max="525" width="6" style="359" customWidth="1"/>
    <col min="526" max="526" width="7" style="359" customWidth="1"/>
    <col min="527" max="527" width="5.5703125" style="359" customWidth="1"/>
    <col min="528" max="529" width="4.85546875" style="359" customWidth="1"/>
    <col min="530" max="530" width="4.7109375" style="359" customWidth="1"/>
    <col min="531" max="544" width="6" style="359" customWidth="1"/>
    <col min="545" max="546" width="7" style="359" customWidth="1"/>
    <col min="547" max="547" width="6.28515625" style="359" customWidth="1"/>
    <col min="548" max="550" width="6" style="359" customWidth="1"/>
    <col min="551" max="551" width="6.42578125" style="359" customWidth="1"/>
    <col min="552" max="552" width="4.85546875" style="359" customWidth="1"/>
    <col min="553" max="768" width="4.85546875" style="359"/>
    <col min="769" max="769" width="4.7109375" style="359" customWidth="1"/>
    <col min="770" max="770" width="36" style="359" customWidth="1"/>
    <col min="771" max="771" width="6.28515625" style="359" customWidth="1"/>
    <col min="772" max="772" width="7.7109375" style="359" customWidth="1"/>
    <col min="773" max="773" width="9" style="359" customWidth="1"/>
    <col min="774" max="774" width="5.5703125" style="359" customWidth="1"/>
    <col min="775" max="775" width="7.28515625" style="359" customWidth="1"/>
    <col min="776" max="776" width="6.28515625" style="359" customWidth="1"/>
    <col min="777" max="777" width="6.85546875" style="359" customWidth="1"/>
    <col min="778" max="778" width="6" style="359" customWidth="1"/>
    <col min="779" max="779" width="6.28515625" style="359" customWidth="1"/>
    <col min="780" max="780" width="7" style="359" customWidth="1"/>
    <col min="781" max="781" width="6" style="359" customWidth="1"/>
    <col min="782" max="782" width="7" style="359" customWidth="1"/>
    <col min="783" max="783" width="5.5703125" style="359" customWidth="1"/>
    <col min="784" max="785" width="4.85546875" style="359" customWidth="1"/>
    <col min="786" max="786" width="4.7109375" style="359" customWidth="1"/>
    <col min="787" max="800" width="6" style="359" customWidth="1"/>
    <col min="801" max="802" width="7" style="359" customWidth="1"/>
    <col min="803" max="803" width="6.28515625" style="359" customWidth="1"/>
    <col min="804" max="806" width="6" style="359" customWidth="1"/>
    <col min="807" max="807" width="6.42578125" style="359" customWidth="1"/>
    <col min="808" max="808" width="4.85546875" style="359" customWidth="1"/>
    <col min="809" max="1024" width="4.85546875" style="359"/>
    <col min="1025" max="1025" width="4.7109375" style="359" customWidth="1"/>
    <col min="1026" max="1026" width="36" style="359" customWidth="1"/>
    <col min="1027" max="1027" width="6.28515625" style="359" customWidth="1"/>
    <col min="1028" max="1028" width="7.7109375" style="359" customWidth="1"/>
    <col min="1029" max="1029" width="9" style="359" customWidth="1"/>
    <col min="1030" max="1030" width="5.5703125" style="359" customWidth="1"/>
    <col min="1031" max="1031" width="7.28515625" style="359" customWidth="1"/>
    <col min="1032" max="1032" width="6.28515625" style="359" customWidth="1"/>
    <col min="1033" max="1033" width="6.85546875" style="359" customWidth="1"/>
    <col min="1034" max="1034" width="6" style="359" customWidth="1"/>
    <col min="1035" max="1035" width="6.28515625" style="359" customWidth="1"/>
    <col min="1036" max="1036" width="7" style="359" customWidth="1"/>
    <col min="1037" max="1037" width="6" style="359" customWidth="1"/>
    <col min="1038" max="1038" width="7" style="359" customWidth="1"/>
    <col min="1039" max="1039" width="5.5703125" style="359" customWidth="1"/>
    <col min="1040" max="1041" width="4.85546875" style="359" customWidth="1"/>
    <col min="1042" max="1042" width="4.7109375" style="359" customWidth="1"/>
    <col min="1043" max="1056" width="6" style="359" customWidth="1"/>
    <col min="1057" max="1058" width="7" style="359" customWidth="1"/>
    <col min="1059" max="1059" width="6.28515625" style="359" customWidth="1"/>
    <col min="1060" max="1062" width="6" style="359" customWidth="1"/>
    <col min="1063" max="1063" width="6.42578125" style="359" customWidth="1"/>
    <col min="1064" max="1064" width="4.85546875" style="359" customWidth="1"/>
    <col min="1065" max="1280" width="4.85546875" style="359"/>
    <col min="1281" max="1281" width="4.7109375" style="359" customWidth="1"/>
    <col min="1282" max="1282" width="36" style="359" customWidth="1"/>
    <col min="1283" max="1283" width="6.28515625" style="359" customWidth="1"/>
    <col min="1284" max="1284" width="7.7109375" style="359" customWidth="1"/>
    <col min="1285" max="1285" width="9" style="359" customWidth="1"/>
    <col min="1286" max="1286" width="5.5703125" style="359" customWidth="1"/>
    <col min="1287" max="1287" width="7.28515625" style="359" customWidth="1"/>
    <col min="1288" max="1288" width="6.28515625" style="359" customWidth="1"/>
    <col min="1289" max="1289" width="6.85546875" style="359" customWidth="1"/>
    <col min="1290" max="1290" width="6" style="359" customWidth="1"/>
    <col min="1291" max="1291" width="6.28515625" style="359" customWidth="1"/>
    <col min="1292" max="1292" width="7" style="359" customWidth="1"/>
    <col min="1293" max="1293" width="6" style="359" customWidth="1"/>
    <col min="1294" max="1294" width="7" style="359" customWidth="1"/>
    <col min="1295" max="1295" width="5.5703125" style="359" customWidth="1"/>
    <col min="1296" max="1297" width="4.85546875" style="359" customWidth="1"/>
    <col min="1298" max="1298" width="4.7109375" style="359" customWidth="1"/>
    <col min="1299" max="1312" width="6" style="359" customWidth="1"/>
    <col min="1313" max="1314" width="7" style="359" customWidth="1"/>
    <col min="1315" max="1315" width="6.28515625" style="359" customWidth="1"/>
    <col min="1316" max="1318" width="6" style="359" customWidth="1"/>
    <col min="1319" max="1319" width="6.42578125" style="359" customWidth="1"/>
    <col min="1320" max="1320" width="4.85546875" style="359" customWidth="1"/>
    <col min="1321" max="1536" width="4.85546875" style="359"/>
    <col min="1537" max="1537" width="4.7109375" style="359" customWidth="1"/>
    <col min="1538" max="1538" width="36" style="359" customWidth="1"/>
    <col min="1539" max="1539" width="6.28515625" style="359" customWidth="1"/>
    <col min="1540" max="1540" width="7.7109375" style="359" customWidth="1"/>
    <col min="1541" max="1541" width="9" style="359" customWidth="1"/>
    <col min="1542" max="1542" width="5.5703125" style="359" customWidth="1"/>
    <col min="1543" max="1543" width="7.28515625" style="359" customWidth="1"/>
    <col min="1544" max="1544" width="6.28515625" style="359" customWidth="1"/>
    <col min="1545" max="1545" width="6.85546875" style="359" customWidth="1"/>
    <col min="1546" max="1546" width="6" style="359" customWidth="1"/>
    <col min="1547" max="1547" width="6.28515625" style="359" customWidth="1"/>
    <col min="1548" max="1548" width="7" style="359" customWidth="1"/>
    <col min="1549" max="1549" width="6" style="359" customWidth="1"/>
    <col min="1550" max="1550" width="7" style="359" customWidth="1"/>
    <col min="1551" max="1551" width="5.5703125" style="359" customWidth="1"/>
    <col min="1552" max="1553" width="4.85546875" style="359" customWidth="1"/>
    <col min="1554" max="1554" width="4.7109375" style="359" customWidth="1"/>
    <col min="1555" max="1568" width="6" style="359" customWidth="1"/>
    <col min="1569" max="1570" width="7" style="359" customWidth="1"/>
    <col min="1571" max="1571" width="6.28515625" style="359" customWidth="1"/>
    <col min="1572" max="1574" width="6" style="359" customWidth="1"/>
    <col min="1575" max="1575" width="6.42578125" style="359" customWidth="1"/>
    <col min="1576" max="1576" width="4.85546875" style="359" customWidth="1"/>
    <col min="1577" max="1792" width="4.85546875" style="359"/>
    <col min="1793" max="1793" width="4.7109375" style="359" customWidth="1"/>
    <col min="1794" max="1794" width="36" style="359" customWidth="1"/>
    <col min="1795" max="1795" width="6.28515625" style="359" customWidth="1"/>
    <col min="1796" max="1796" width="7.7109375" style="359" customWidth="1"/>
    <col min="1797" max="1797" width="9" style="359" customWidth="1"/>
    <col min="1798" max="1798" width="5.5703125" style="359" customWidth="1"/>
    <col min="1799" max="1799" width="7.28515625" style="359" customWidth="1"/>
    <col min="1800" max="1800" width="6.28515625" style="359" customWidth="1"/>
    <col min="1801" max="1801" width="6.85546875" style="359" customWidth="1"/>
    <col min="1802" max="1802" width="6" style="359" customWidth="1"/>
    <col min="1803" max="1803" width="6.28515625" style="359" customWidth="1"/>
    <col min="1804" max="1804" width="7" style="359" customWidth="1"/>
    <col min="1805" max="1805" width="6" style="359" customWidth="1"/>
    <col min="1806" max="1806" width="7" style="359" customWidth="1"/>
    <col min="1807" max="1807" width="5.5703125" style="359" customWidth="1"/>
    <col min="1808" max="1809" width="4.85546875" style="359" customWidth="1"/>
    <col min="1810" max="1810" width="4.7109375" style="359" customWidth="1"/>
    <col min="1811" max="1824" width="6" style="359" customWidth="1"/>
    <col min="1825" max="1826" width="7" style="359" customWidth="1"/>
    <col min="1827" max="1827" width="6.28515625" style="359" customWidth="1"/>
    <col min="1828" max="1830" width="6" style="359" customWidth="1"/>
    <col min="1831" max="1831" width="6.42578125" style="359" customWidth="1"/>
    <col min="1832" max="1832" width="4.85546875" style="359" customWidth="1"/>
    <col min="1833" max="2048" width="4.85546875" style="359"/>
    <col min="2049" max="2049" width="4.7109375" style="359" customWidth="1"/>
    <col min="2050" max="2050" width="36" style="359" customWidth="1"/>
    <col min="2051" max="2051" width="6.28515625" style="359" customWidth="1"/>
    <col min="2052" max="2052" width="7.7109375" style="359" customWidth="1"/>
    <col min="2053" max="2053" width="9" style="359" customWidth="1"/>
    <col min="2054" max="2054" width="5.5703125" style="359" customWidth="1"/>
    <col min="2055" max="2055" width="7.28515625" style="359" customWidth="1"/>
    <col min="2056" max="2056" width="6.28515625" style="359" customWidth="1"/>
    <col min="2057" max="2057" width="6.85546875" style="359" customWidth="1"/>
    <col min="2058" max="2058" width="6" style="359" customWidth="1"/>
    <col min="2059" max="2059" width="6.28515625" style="359" customWidth="1"/>
    <col min="2060" max="2060" width="7" style="359" customWidth="1"/>
    <col min="2061" max="2061" width="6" style="359" customWidth="1"/>
    <col min="2062" max="2062" width="7" style="359" customWidth="1"/>
    <col min="2063" max="2063" width="5.5703125" style="359" customWidth="1"/>
    <col min="2064" max="2065" width="4.85546875" style="359" customWidth="1"/>
    <col min="2066" max="2066" width="4.7109375" style="359" customWidth="1"/>
    <col min="2067" max="2080" width="6" style="359" customWidth="1"/>
    <col min="2081" max="2082" width="7" style="359" customWidth="1"/>
    <col min="2083" max="2083" width="6.28515625" style="359" customWidth="1"/>
    <col min="2084" max="2086" width="6" style="359" customWidth="1"/>
    <col min="2087" max="2087" width="6.42578125" style="359" customWidth="1"/>
    <col min="2088" max="2088" width="4.85546875" style="359" customWidth="1"/>
    <col min="2089" max="2304" width="4.85546875" style="359"/>
    <col min="2305" max="2305" width="4.7109375" style="359" customWidth="1"/>
    <col min="2306" max="2306" width="36" style="359" customWidth="1"/>
    <col min="2307" max="2307" width="6.28515625" style="359" customWidth="1"/>
    <col min="2308" max="2308" width="7.7109375" style="359" customWidth="1"/>
    <col min="2309" max="2309" width="9" style="359" customWidth="1"/>
    <col min="2310" max="2310" width="5.5703125" style="359" customWidth="1"/>
    <col min="2311" max="2311" width="7.28515625" style="359" customWidth="1"/>
    <col min="2312" max="2312" width="6.28515625" style="359" customWidth="1"/>
    <col min="2313" max="2313" width="6.85546875" style="359" customWidth="1"/>
    <col min="2314" max="2314" width="6" style="359" customWidth="1"/>
    <col min="2315" max="2315" width="6.28515625" style="359" customWidth="1"/>
    <col min="2316" max="2316" width="7" style="359" customWidth="1"/>
    <col min="2317" max="2317" width="6" style="359" customWidth="1"/>
    <col min="2318" max="2318" width="7" style="359" customWidth="1"/>
    <col min="2319" max="2319" width="5.5703125" style="359" customWidth="1"/>
    <col min="2320" max="2321" width="4.85546875" style="359" customWidth="1"/>
    <col min="2322" max="2322" width="4.7109375" style="359" customWidth="1"/>
    <col min="2323" max="2336" width="6" style="359" customWidth="1"/>
    <col min="2337" max="2338" width="7" style="359" customWidth="1"/>
    <col min="2339" max="2339" width="6.28515625" style="359" customWidth="1"/>
    <col min="2340" max="2342" width="6" style="359" customWidth="1"/>
    <col min="2343" max="2343" width="6.42578125" style="359" customWidth="1"/>
    <col min="2344" max="2344" width="4.85546875" style="359" customWidth="1"/>
    <col min="2345" max="2560" width="4.85546875" style="359"/>
    <col min="2561" max="2561" width="4.7109375" style="359" customWidth="1"/>
    <col min="2562" max="2562" width="36" style="359" customWidth="1"/>
    <col min="2563" max="2563" width="6.28515625" style="359" customWidth="1"/>
    <col min="2564" max="2564" width="7.7109375" style="359" customWidth="1"/>
    <col min="2565" max="2565" width="9" style="359" customWidth="1"/>
    <col min="2566" max="2566" width="5.5703125" style="359" customWidth="1"/>
    <col min="2567" max="2567" width="7.28515625" style="359" customWidth="1"/>
    <col min="2568" max="2568" width="6.28515625" style="359" customWidth="1"/>
    <col min="2569" max="2569" width="6.85546875" style="359" customWidth="1"/>
    <col min="2570" max="2570" width="6" style="359" customWidth="1"/>
    <col min="2571" max="2571" width="6.28515625" style="359" customWidth="1"/>
    <col min="2572" max="2572" width="7" style="359" customWidth="1"/>
    <col min="2573" max="2573" width="6" style="359" customWidth="1"/>
    <col min="2574" max="2574" width="7" style="359" customWidth="1"/>
    <col min="2575" max="2575" width="5.5703125" style="359" customWidth="1"/>
    <col min="2576" max="2577" width="4.85546875" style="359" customWidth="1"/>
    <col min="2578" max="2578" width="4.7109375" style="359" customWidth="1"/>
    <col min="2579" max="2592" width="6" style="359" customWidth="1"/>
    <col min="2593" max="2594" width="7" style="359" customWidth="1"/>
    <col min="2595" max="2595" width="6.28515625" style="359" customWidth="1"/>
    <col min="2596" max="2598" width="6" style="359" customWidth="1"/>
    <col min="2599" max="2599" width="6.42578125" style="359" customWidth="1"/>
    <col min="2600" max="2600" width="4.85546875" style="359" customWidth="1"/>
    <col min="2601" max="2816" width="4.85546875" style="359"/>
    <col min="2817" max="2817" width="4.7109375" style="359" customWidth="1"/>
    <col min="2818" max="2818" width="36" style="359" customWidth="1"/>
    <col min="2819" max="2819" width="6.28515625" style="359" customWidth="1"/>
    <col min="2820" max="2820" width="7.7109375" style="359" customWidth="1"/>
    <col min="2821" max="2821" width="9" style="359" customWidth="1"/>
    <col min="2822" max="2822" width="5.5703125" style="359" customWidth="1"/>
    <col min="2823" max="2823" width="7.28515625" style="359" customWidth="1"/>
    <col min="2824" max="2824" width="6.28515625" style="359" customWidth="1"/>
    <col min="2825" max="2825" width="6.85546875" style="359" customWidth="1"/>
    <col min="2826" max="2826" width="6" style="359" customWidth="1"/>
    <col min="2827" max="2827" width="6.28515625" style="359" customWidth="1"/>
    <col min="2828" max="2828" width="7" style="359" customWidth="1"/>
    <col min="2829" max="2829" width="6" style="359" customWidth="1"/>
    <col min="2830" max="2830" width="7" style="359" customWidth="1"/>
    <col min="2831" max="2831" width="5.5703125" style="359" customWidth="1"/>
    <col min="2832" max="2833" width="4.85546875" style="359" customWidth="1"/>
    <col min="2834" max="2834" width="4.7109375" style="359" customWidth="1"/>
    <col min="2835" max="2848" width="6" style="359" customWidth="1"/>
    <col min="2849" max="2850" width="7" style="359" customWidth="1"/>
    <col min="2851" max="2851" width="6.28515625" style="359" customWidth="1"/>
    <col min="2852" max="2854" width="6" style="359" customWidth="1"/>
    <col min="2855" max="2855" width="6.42578125" style="359" customWidth="1"/>
    <col min="2856" max="2856" width="4.85546875" style="359" customWidth="1"/>
    <col min="2857" max="3072" width="4.85546875" style="359"/>
    <col min="3073" max="3073" width="4.7109375" style="359" customWidth="1"/>
    <col min="3074" max="3074" width="36" style="359" customWidth="1"/>
    <col min="3075" max="3075" width="6.28515625" style="359" customWidth="1"/>
    <col min="3076" max="3076" width="7.7109375" style="359" customWidth="1"/>
    <col min="3077" max="3077" width="9" style="359" customWidth="1"/>
    <col min="3078" max="3078" width="5.5703125" style="359" customWidth="1"/>
    <col min="3079" max="3079" width="7.28515625" style="359" customWidth="1"/>
    <col min="3080" max="3080" width="6.28515625" style="359" customWidth="1"/>
    <col min="3081" max="3081" width="6.85546875" style="359" customWidth="1"/>
    <col min="3082" max="3082" width="6" style="359" customWidth="1"/>
    <col min="3083" max="3083" width="6.28515625" style="359" customWidth="1"/>
    <col min="3084" max="3084" width="7" style="359" customWidth="1"/>
    <col min="3085" max="3085" width="6" style="359" customWidth="1"/>
    <col min="3086" max="3086" width="7" style="359" customWidth="1"/>
    <col min="3087" max="3087" width="5.5703125" style="359" customWidth="1"/>
    <col min="3088" max="3089" width="4.85546875" style="359" customWidth="1"/>
    <col min="3090" max="3090" width="4.7109375" style="359" customWidth="1"/>
    <col min="3091" max="3104" width="6" style="359" customWidth="1"/>
    <col min="3105" max="3106" width="7" style="359" customWidth="1"/>
    <col min="3107" max="3107" width="6.28515625" style="359" customWidth="1"/>
    <col min="3108" max="3110" width="6" style="359" customWidth="1"/>
    <col min="3111" max="3111" width="6.42578125" style="359" customWidth="1"/>
    <col min="3112" max="3112" width="4.85546875" style="359" customWidth="1"/>
    <col min="3113" max="3328" width="4.85546875" style="359"/>
    <col min="3329" max="3329" width="4.7109375" style="359" customWidth="1"/>
    <col min="3330" max="3330" width="36" style="359" customWidth="1"/>
    <col min="3331" max="3331" width="6.28515625" style="359" customWidth="1"/>
    <col min="3332" max="3332" width="7.7109375" style="359" customWidth="1"/>
    <col min="3333" max="3333" width="9" style="359" customWidth="1"/>
    <col min="3334" max="3334" width="5.5703125" style="359" customWidth="1"/>
    <col min="3335" max="3335" width="7.28515625" style="359" customWidth="1"/>
    <col min="3336" max="3336" width="6.28515625" style="359" customWidth="1"/>
    <col min="3337" max="3337" width="6.85546875" style="359" customWidth="1"/>
    <col min="3338" max="3338" width="6" style="359" customWidth="1"/>
    <col min="3339" max="3339" width="6.28515625" style="359" customWidth="1"/>
    <col min="3340" max="3340" width="7" style="359" customWidth="1"/>
    <col min="3341" max="3341" width="6" style="359" customWidth="1"/>
    <col min="3342" max="3342" width="7" style="359" customWidth="1"/>
    <col min="3343" max="3343" width="5.5703125" style="359" customWidth="1"/>
    <col min="3344" max="3345" width="4.85546875" style="359" customWidth="1"/>
    <col min="3346" max="3346" width="4.7109375" style="359" customWidth="1"/>
    <col min="3347" max="3360" width="6" style="359" customWidth="1"/>
    <col min="3361" max="3362" width="7" style="359" customWidth="1"/>
    <col min="3363" max="3363" width="6.28515625" style="359" customWidth="1"/>
    <col min="3364" max="3366" width="6" style="359" customWidth="1"/>
    <col min="3367" max="3367" width="6.42578125" style="359" customWidth="1"/>
    <col min="3368" max="3368" width="4.85546875" style="359" customWidth="1"/>
    <col min="3369" max="3584" width="4.85546875" style="359"/>
    <col min="3585" max="3585" width="4.7109375" style="359" customWidth="1"/>
    <col min="3586" max="3586" width="36" style="359" customWidth="1"/>
    <col min="3587" max="3587" width="6.28515625" style="359" customWidth="1"/>
    <col min="3588" max="3588" width="7.7109375" style="359" customWidth="1"/>
    <col min="3589" max="3589" width="9" style="359" customWidth="1"/>
    <col min="3590" max="3590" width="5.5703125" style="359" customWidth="1"/>
    <col min="3591" max="3591" width="7.28515625" style="359" customWidth="1"/>
    <col min="3592" max="3592" width="6.28515625" style="359" customWidth="1"/>
    <col min="3593" max="3593" width="6.85546875" style="359" customWidth="1"/>
    <col min="3594" max="3594" width="6" style="359" customWidth="1"/>
    <col min="3595" max="3595" width="6.28515625" style="359" customWidth="1"/>
    <col min="3596" max="3596" width="7" style="359" customWidth="1"/>
    <col min="3597" max="3597" width="6" style="359" customWidth="1"/>
    <col min="3598" max="3598" width="7" style="359" customWidth="1"/>
    <col min="3599" max="3599" width="5.5703125" style="359" customWidth="1"/>
    <col min="3600" max="3601" width="4.85546875" style="359" customWidth="1"/>
    <col min="3602" max="3602" width="4.7109375" style="359" customWidth="1"/>
    <col min="3603" max="3616" width="6" style="359" customWidth="1"/>
    <col min="3617" max="3618" width="7" style="359" customWidth="1"/>
    <col min="3619" max="3619" width="6.28515625" style="359" customWidth="1"/>
    <col min="3620" max="3622" width="6" style="359" customWidth="1"/>
    <col min="3623" max="3623" width="6.42578125" style="359" customWidth="1"/>
    <col min="3624" max="3624" width="4.85546875" style="359" customWidth="1"/>
    <col min="3625" max="3840" width="4.85546875" style="359"/>
    <col min="3841" max="3841" width="4.7109375" style="359" customWidth="1"/>
    <col min="3842" max="3842" width="36" style="359" customWidth="1"/>
    <col min="3843" max="3843" width="6.28515625" style="359" customWidth="1"/>
    <col min="3844" max="3844" width="7.7109375" style="359" customWidth="1"/>
    <col min="3845" max="3845" width="9" style="359" customWidth="1"/>
    <col min="3846" max="3846" width="5.5703125" style="359" customWidth="1"/>
    <col min="3847" max="3847" width="7.28515625" style="359" customWidth="1"/>
    <col min="3848" max="3848" width="6.28515625" style="359" customWidth="1"/>
    <col min="3849" max="3849" width="6.85546875" style="359" customWidth="1"/>
    <col min="3850" max="3850" width="6" style="359" customWidth="1"/>
    <col min="3851" max="3851" width="6.28515625" style="359" customWidth="1"/>
    <col min="3852" max="3852" width="7" style="359" customWidth="1"/>
    <col min="3853" max="3853" width="6" style="359" customWidth="1"/>
    <col min="3854" max="3854" width="7" style="359" customWidth="1"/>
    <col min="3855" max="3855" width="5.5703125" style="359" customWidth="1"/>
    <col min="3856" max="3857" width="4.85546875" style="359" customWidth="1"/>
    <col min="3858" max="3858" width="4.7109375" style="359" customWidth="1"/>
    <col min="3859" max="3872" width="6" style="359" customWidth="1"/>
    <col min="3873" max="3874" width="7" style="359" customWidth="1"/>
    <col min="3875" max="3875" width="6.28515625" style="359" customWidth="1"/>
    <col min="3876" max="3878" width="6" style="359" customWidth="1"/>
    <col min="3879" max="3879" width="6.42578125" style="359" customWidth="1"/>
    <col min="3880" max="3880" width="4.85546875" style="359" customWidth="1"/>
    <col min="3881" max="4096" width="4.85546875" style="359"/>
    <col min="4097" max="4097" width="4.7109375" style="359" customWidth="1"/>
    <col min="4098" max="4098" width="36" style="359" customWidth="1"/>
    <col min="4099" max="4099" width="6.28515625" style="359" customWidth="1"/>
    <col min="4100" max="4100" width="7.7109375" style="359" customWidth="1"/>
    <col min="4101" max="4101" width="9" style="359" customWidth="1"/>
    <col min="4102" max="4102" width="5.5703125" style="359" customWidth="1"/>
    <col min="4103" max="4103" width="7.28515625" style="359" customWidth="1"/>
    <col min="4104" max="4104" width="6.28515625" style="359" customWidth="1"/>
    <col min="4105" max="4105" width="6.85546875" style="359" customWidth="1"/>
    <col min="4106" max="4106" width="6" style="359" customWidth="1"/>
    <col min="4107" max="4107" width="6.28515625" style="359" customWidth="1"/>
    <col min="4108" max="4108" width="7" style="359" customWidth="1"/>
    <col min="4109" max="4109" width="6" style="359" customWidth="1"/>
    <col min="4110" max="4110" width="7" style="359" customWidth="1"/>
    <col min="4111" max="4111" width="5.5703125" style="359" customWidth="1"/>
    <col min="4112" max="4113" width="4.85546875" style="359" customWidth="1"/>
    <col min="4114" max="4114" width="4.7109375" style="359" customWidth="1"/>
    <col min="4115" max="4128" width="6" style="359" customWidth="1"/>
    <col min="4129" max="4130" width="7" style="359" customWidth="1"/>
    <col min="4131" max="4131" width="6.28515625" style="359" customWidth="1"/>
    <col min="4132" max="4134" width="6" style="359" customWidth="1"/>
    <col min="4135" max="4135" width="6.42578125" style="359" customWidth="1"/>
    <col min="4136" max="4136" width="4.85546875" style="359" customWidth="1"/>
    <col min="4137" max="4352" width="4.85546875" style="359"/>
    <col min="4353" max="4353" width="4.7109375" style="359" customWidth="1"/>
    <col min="4354" max="4354" width="36" style="359" customWidth="1"/>
    <col min="4355" max="4355" width="6.28515625" style="359" customWidth="1"/>
    <col min="4356" max="4356" width="7.7109375" style="359" customWidth="1"/>
    <col min="4357" max="4357" width="9" style="359" customWidth="1"/>
    <col min="4358" max="4358" width="5.5703125" style="359" customWidth="1"/>
    <col min="4359" max="4359" width="7.28515625" style="359" customWidth="1"/>
    <col min="4360" max="4360" width="6.28515625" style="359" customWidth="1"/>
    <col min="4361" max="4361" width="6.85546875" style="359" customWidth="1"/>
    <col min="4362" max="4362" width="6" style="359" customWidth="1"/>
    <col min="4363" max="4363" width="6.28515625" style="359" customWidth="1"/>
    <col min="4364" max="4364" width="7" style="359" customWidth="1"/>
    <col min="4365" max="4365" width="6" style="359" customWidth="1"/>
    <col min="4366" max="4366" width="7" style="359" customWidth="1"/>
    <col min="4367" max="4367" width="5.5703125" style="359" customWidth="1"/>
    <col min="4368" max="4369" width="4.85546875" style="359" customWidth="1"/>
    <col min="4370" max="4370" width="4.7109375" style="359" customWidth="1"/>
    <col min="4371" max="4384" width="6" style="359" customWidth="1"/>
    <col min="4385" max="4386" width="7" style="359" customWidth="1"/>
    <col min="4387" max="4387" width="6.28515625" style="359" customWidth="1"/>
    <col min="4388" max="4390" width="6" style="359" customWidth="1"/>
    <col min="4391" max="4391" width="6.42578125" style="359" customWidth="1"/>
    <col min="4392" max="4392" width="4.85546875" style="359" customWidth="1"/>
    <col min="4393" max="4608" width="4.85546875" style="359"/>
    <col min="4609" max="4609" width="4.7109375" style="359" customWidth="1"/>
    <col min="4610" max="4610" width="36" style="359" customWidth="1"/>
    <col min="4611" max="4611" width="6.28515625" style="359" customWidth="1"/>
    <col min="4612" max="4612" width="7.7109375" style="359" customWidth="1"/>
    <col min="4613" max="4613" width="9" style="359" customWidth="1"/>
    <col min="4614" max="4614" width="5.5703125" style="359" customWidth="1"/>
    <col min="4615" max="4615" width="7.28515625" style="359" customWidth="1"/>
    <col min="4616" max="4616" width="6.28515625" style="359" customWidth="1"/>
    <col min="4617" max="4617" width="6.85546875" style="359" customWidth="1"/>
    <col min="4618" max="4618" width="6" style="359" customWidth="1"/>
    <col min="4619" max="4619" width="6.28515625" style="359" customWidth="1"/>
    <col min="4620" max="4620" width="7" style="359" customWidth="1"/>
    <col min="4621" max="4621" width="6" style="359" customWidth="1"/>
    <col min="4622" max="4622" width="7" style="359" customWidth="1"/>
    <col min="4623" max="4623" width="5.5703125" style="359" customWidth="1"/>
    <col min="4624" max="4625" width="4.85546875" style="359" customWidth="1"/>
    <col min="4626" max="4626" width="4.7109375" style="359" customWidth="1"/>
    <col min="4627" max="4640" width="6" style="359" customWidth="1"/>
    <col min="4641" max="4642" width="7" style="359" customWidth="1"/>
    <col min="4643" max="4643" width="6.28515625" style="359" customWidth="1"/>
    <col min="4644" max="4646" width="6" style="359" customWidth="1"/>
    <col min="4647" max="4647" width="6.42578125" style="359" customWidth="1"/>
    <col min="4648" max="4648" width="4.85546875" style="359" customWidth="1"/>
    <col min="4649" max="4864" width="4.85546875" style="359"/>
    <col min="4865" max="4865" width="4.7109375" style="359" customWidth="1"/>
    <col min="4866" max="4866" width="36" style="359" customWidth="1"/>
    <col min="4867" max="4867" width="6.28515625" style="359" customWidth="1"/>
    <col min="4868" max="4868" width="7.7109375" style="359" customWidth="1"/>
    <col min="4869" max="4869" width="9" style="359" customWidth="1"/>
    <col min="4870" max="4870" width="5.5703125" style="359" customWidth="1"/>
    <col min="4871" max="4871" width="7.28515625" style="359" customWidth="1"/>
    <col min="4872" max="4872" width="6.28515625" style="359" customWidth="1"/>
    <col min="4873" max="4873" width="6.85546875" style="359" customWidth="1"/>
    <col min="4874" max="4874" width="6" style="359" customWidth="1"/>
    <col min="4875" max="4875" width="6.28515625" style="359" customWidth="1"/>
    <col min="4876" max="4876" width="7" style="359" customWidth="1"/>
    <col min="4877" max="4877" width="6" style="359" customWidth="1"/>
    <col min="4878" max="4878" width="7" style="359" customWidth="1"/>
    <col min="4879" max="4879" width="5.5703125" style="359" customWidth="1"/>
    <col min="4880" max="4881" width="4.85546875" style="359" customWidth="1"/>
    <col min="4882" max="4882" width="4.7109375" style="359" customWidth="1"/>
    <col min="4883" max="4896" width="6" style="359" customWidth="1"/>
    <col min="4897" max="4898" width="7" style="359" customWidth="1"/>
    <col min="4899" max="4899" width="6.28515625" style="359" customWidth="1"/>
    <col min="4900" max="4902" width="6" style="359" customWidth="1"/>
    <col min="4903" max="4903" width="6.42578125" style="359" customWidth="1"/>
    <col min="4904" max="4904" width="4.85546875" style="359" customWidth="1"/>
    <col min="4905" max="5120" width="4.85546875" style="359"/>
    <col min="5121" max="5121" width="4.7109375" style="359" customWidth="1"/>
    <col min="5122" max="5122" width="36" style="359" customWidth="1"/>
    <col min="5123" max="5123" width="6.28515625" style="359" customWidth="1"/>
    <col min="5124" max="5124" width="7.7109375" style="359" customWidth="1"/>
    <col min="5125" max="5125" width="9" style="359" customWidth="1"/>
    <col min="5126" max="5126" width="5.5703125" style="359" customWidth="1"/>
    <col min="5127" max="5127" width="7.28515625" style="359" customWidth="1"/>
    <col min="5128" max="5128" width="6.28515625" style="359" customWidth="1"/>
    <col min="5129" max="5129" width="6.85546875" style="359" customWidth="1"/>
    <col min="5130" max="5130" width="6" style="359" customWidth="1"/>
    <col min="5131" max="5131" width="6.28515625" style="359" customWidth="1"/>
    <col min="5132" max="5132" width="7" style="359" customWidth="1"/>
    <col min="5133" max="5133" width="6" style="359" customWidth="1"/>
    <col min="5134" max="5134" width="7" style="359" customWidth="1"/>
    <col min="5135" max="5135" width="5.5703125" style="359" customWidth="1"/>
    <col min="5136" max="5137" width="4.85546875" style="359" customWidth="1"/>
    <col min="5138" max="5138" width="4.7109375" style="359" customWidth="1"/>
    <col min="5139" max="5152" width="6" style="359" customWidth="1"/>
    <col min="5153" max="5154" width="7" style="359" customWidth="1"/>
    <col min="5155" max="5155" width="6.28515625" style="359" customWidth="1"/>
    <col min="5156" max="5158" width="6" style="359" customWidth="1"/>
    <col min="5159" max="5159" width="6.42578125" style="359" customWidth="1"/>
    <col min="5160" max="5160" width="4.85546875" style="359" customWidth="1"/>
    <col min="5161" max="5376" width="4.85546875" style="359"/>
    <col min="5377" max="5377" width="4.7109375" style="359" customWidth="1"/>
    <col min="5378" max="5378" width="36" style="359" customWidth="1"/>
    <col min="5379" max="5379" width="6.28515625" style="359" customWidth="1"/>
    <col min="5380" max="5380" width="7.7109375" style="359" customWidth="1"/>
    <col min="5381" max="5381" width="9" style="359" customWidth="1"/>
    <col min="5382" max="5382" width="5.5703125" style="359" customWidth="1"/>
    <col min="5383" max="5383" width="7.28515625" style="359" customWidth="1"/>
    <col min="5384" max="5384" width="6.28515625" style="359" customWidth="1"/>
    <col min="5385" max="5385" width="6.85546875" style="359" customWidth="1"/>
    <col min="5386" max="5386" width="6" style="359" customWidth="1"/>
    <col min="5387" max="5387" width="6.28515625" style="359" customWidth="1"/>
    <col min="5388" max="5388" width="7" style="359" customWidth="1"/>
    <col min="5389" max="5389" width="6" style="359" customWidth="1"/>
    <col min="5390" max="5390" width="7" style="359" customWidth="1"/>
    <col min="5391" max="5391" width="5.5703125" style="359" customWidth="1"/>
    <col min="5392" max="5393" width="4.85546875" style="359" customWidth="1"/>
    <col min="5394" max="5394" width="4.7109375" style="359" customWidth="1"/>
    <col min="5395" max="5408" width="6" style="359" customWidth="1"/>
    <col min="5409" max="5410" width="7" style="359" customWidth="1"/>
    <col min="5411" max="5411" width="6.28515625" style="359" customWidth="1"/>
    <col min="5412" max="5414" width="6" style="359" customWidth="1"/>
    <col min="5415" max="5415" width="6.42578125" style="359" customWidth="1"/>
    <col min="5416" max="5416" width="4.85546875" style="359" customWidth="1"/>
    <col min="5417" max="5632" width="4.85546875" style="359"/>
    <col min="5633" max="5633" width="4.7109375" style="359" customWidth="1"/>
    <col min="5634" max="5634" width="36" style="359" customWidth="1"/>
    <col min="5635" max="5635" width="6.28515625" style="359" customWidth="1"/>
    <col min="5636" max="5636" width="7.7109375" style="359" customWidth="1"/>
    <col min="5637" max="5637" width="9" style="359" customWidth="1"/>
    <col min="5638" max="5638" width="5.5703125" style="359" customWidth="1"/>
    <col min="5639" max="5639" width="7.28515625" style="359" customWidth="1"/>
    <col min="5640" max="5640" width="6.28515625" style="359" customWidth="1"/>
    <col min="5641" max="5641" width="6.85546875" style="359" customWidth="1"/>
    <col min="5642" max="5642" width="6" style="359" customWidth="1"/>
    <col min="5643" max="5643" width="6.28515625" style="359" customWidth="1"/>
    <col min="5644" max="5644" width="7" style="359" customWidth="1"/>
    <col min="5645" max="5645" width="6" style="359" customWidth="1"/>
    <col min="5646" max="5646" width="7" style="359" customWidth="1"/>
    <col min="5647" max="5647" width="5.5703125" style="359" customWidth="1"/>
    <col min="5648" max="5649" width="4.85546875" style="359" customWidth="1"/>
    <col min="5650" max="5650" width="4.7109375" style="359" customWidth="1"/>
    <col min="5651" max="5664" width="6" style="359" customWidth="1"/>
    <col min="5665" max="5666" width="7" style="359" customWidth="1"/>
    <col min="5667" max="5667" width="6.28515625" style="359" customWidth="1"/>
    <col min="5668" max="5670" width="6" style="359" customWidth="1"/>
    <col min="5671" max="5671" width="6.42578125" style="359" customWidth="1"/>
    <col min="5672" max="5672" width="4.85546875" style="359" customWidth="1"/>
    <col min="5673" max="5888" width="4.85546875" style="359"/>
    <col min="5889" max="5889" width="4.7109375" style="359" customWidth="1"/>
    <col min="5890" max="5890" width="36" style="359" customWidth="1"/>
    <col min="5891" max="5891" width="6.28515625" style="359" customWidth="1"/>
    <col min="5892" max="5892" width="7.7109375" style="359" customWidth="1"/>
    <col min="5893" max="5893" width="9" style="359" customWidth="1"/>
    <col min="5894" max="5894" width="5.5703125" style="359" customWidth="1"/>
    <col min="5895" max="5895" width="7.28515625" style="359" customWidth="1"/>
    <col min="5896" max="5896" width="6.28515625" style="359" customWidth="1"/>
    <col min="5897" max="5897" width="6.85546875" style="359" customWidth="1"/>
    <col min="5898" max="5898" width="6" style="359" customWidth="1"/>
    <col min="5899" max="5899" width="6.28515625" style="359" customWidth="1"/>
    <col min="5900" max="5900" width="7" style="359" customWidth="1"/>
    <col min="5901" max="5901" width="6" style="359" customWidth="1"/>
    <col min="5902" max="5902" width="7" style="359" customWidth="1"/>
    <col min="5903" max="5903" width="5.5703125" style="359" customWidth="1"/>
    <col min="5904" max="5905" width="4.85546875" style="359" customWidth="1"/>
    <col min="5906" max="5906" width="4.7109375" style="359" customWidth="1"/>
    <col min="5907" max="5920" width="6" style="359" customWidth="1"/>
    <col min="5921" max="5922" width="7" style="359" customWidth="1"/>
    <col min="5923" max="5923" width="6.28515625" style="359" customWidth="1"/>
    <col min="5924" max="5926" width="6" style="359" customWidth="1"/>
    <col min="5927" max="5927" width="6.42578125" style="359" customWidth="1"/>
    <col min="5928" max="5928" width="4.85546875" style="359" customWidth="1"/>
    <col min="5929" max="6144" width="4.85546875" style="359"/>
    <col min="6145" max="6145" width="4.7109375" style="359" customWidth="1"/>
    <col min="6146" max="6146" width="36" style="359" customWidth="1"/>
    <col min="6147" max="6147" width="6.28515625" style="359" customWidth="1"/>
    <col min="6148" max="6148" width="7.7109375" style="359" customWidth="1"/>
    <col min="6149" max="6149" width="9" style="359" customWidth="1"/>
    <col min="6150" max="6150" width="5.5703125" style="359" customWidth="1"/>
    <col min="6151" max="6151" width="7.28515625" style="359" customWidth="1"/>
    <col min="6152" max="6152" width="6.28515625" style="359" customWidth="1"/>
    <col min="6153" max="6153" width="6.85546875" style="359" customWidth="1"/>
    <col min="6154" max="6154" width="6" style="359" customWidth="1"/>
    <col min="6155" max="6155" width="6.28515625" style="359" customWidth="1"/>
    <col min="6156" max="6156" width="7" style="359" customWidth="1"/>
    <col min="6157" max="6157" width="6" style="359" customWidth="1"/>
    <col min="6158" max="6158" width="7" style="359" customWidth="1"/>
    <col min="6159" max="6159" width="5.5703125" style="359" customWidth="1"/>
    <col min="6160" max="6161" width="4.85546875" style="359" customWidth="1"/>
    <col min="6162" max="6162" width="4.7109375" style="359" customWidth="1"/>
    <col min="6163" max="6176" width="6" style="359" customWidth="1"/>
    <col min="6177" max="6178" width="7" style="359" customWidth="1"/>
    <col min="6179" max="6179" width="6.28515625" style="359" customWidth="1"/>
    <col min="6180" max="6182" width="6" style="359" customWidth="1"/>
    <col min="6183" max="6183" width="6.42578125" style="359" customWidth="1"/>
    <col min="6184" max="6184" width="4.85546875" style="359" customWidth="1"/>
    <col min="6185" max="6400" width="4.85546875" style="359"/>
    <col min="6401" max="6401" width="4.7109375" style="359" customWidth="1"/>
    <col min="6402" max="6402" width="36" style="359" customWidth="1"/>
    <col min="6403" max="6403" width="6.28515625" style="359" customWidth="1"/>
    <col min="6404" max="6404" width="7.7109375" style="359" customWidth="1"/>
    <col min="6405" max="6405" width="9" style="359" customWidth="1"/>
    <col min="6406" max="6406" width="5.5703125" style="359" customWidth="1"/>
    <col min="6407" max="6407" width="7.28515625" style="359" customWidth="1"/>
    <col min="6408" max="6408" width="6.28515625" style="359" customWidth="1"/>
    <col min="6409" max="6409" width="6.85546875" style="359" customWidth="1"/>
    <col min="6410" max="6410" width="6" style="359" customWidth="1"/>
    <col min="6411" max="6411" width="6.28515625" style="359" customWidth="1"/>
    <col min="6412" max="6412" width="7" style="359" customWidth="1"/>
    <col min="6413" max="6413" width="6" style="359" customWidth="1"/>
    <col min="6414" max="6414" width="7" style="359" customWidth="1"/>
    <col min="6415" max="6415" width="5.5703125" style="359" customWidth="1"/>
    <col min="6416" max="6417" width="4.85546875" style="359" customWidth="1"/>
    <col min="6418" max="6418" width="4.7109375" style="359" customWidth="1"/>
    <col min="6419" max="6432" width="6" style="359" customWidth="1"/>
    <col min="6433" max="6434" width="7" style="359" customWidth="1"/>
    <col min="6435" max="6435" width="6.28515625" style="359" customWidth="1"/>
    <col min="6436" max="6438" width="6" style="359" customWidth="1"/>
    <col min="6439" max="6439" width="6.42578125" style="359" customWidth="1"/>
    <col min="6440" max="6440" width="4.85546875" style="359" customWidth="1"/>
    <col min="6441" max="6656" width="4.85546875" style="359"/>
    <col min="6657" max="6657" width="4.7109375" style="359" customWidth="1"/>
    <col min="6658" max="6658" width="36" style="359" customWidth="1"/>
    <col min="6659" max="6659" width="6.28515625" style="359" customWidth="1"/>
    <col min="6660" max="6660" width="7.7109375" style="359" customWidth="1"/>
    <col min="6661" max="6661" width="9" style="359" customWidth="1"/>
    <col min="6662" max="6662" width="5.5703125" style="359" customWidth="1"/>
    <col min="6663" max="6663" width="7.28515625" style="359" customWidth="1"/>
    <col min="6664" max="6664" width="6.28515625" style="359" customWidth="1"/>
    <col min="6665" max="6665" width="6.85546875" style="359" customWidth="1"/>
    <col min="6666" max="6666" width="6" style="359" customWidth="1"/>
    <col min="6667" max="6667" width="6.28515625" style="359" customWidth="1"/>
    <col min="6668" max="6668" width="7" style="359" customWidth="1"/>
    <col min="6669" max="6669" width="6" style="359" customWidth="1"/>
    <col min="6670" max="6670" width="7" style="359" customWidth="1"/>
    <col min="6671" max="6671" width="5.5703125" style="359" customWidth="1"/>
    <col min="6672" max="6673" width="4.85546875" style="359" customWidth="1"/>
    <col min="6674" max="6674" width="4.7109375" style="359" customWidth="1"/>
    <col min="6675" max="6688" width="6" style="359" customWidth="1"/>
    <col min="6689" max="6690" width="7" style="359" customWidth="1"/>
    <col min="6691" max="6691" width="6.28515625" style="359" customWidth="1"/>
    <col min="6692" max="6694" width="6" style="359" customWidth="1"/>
    <col min="6695" max="6695" width="6.42578125" style="359" customWidth="1"/>
    <col min="6696" max="6696" width="4.85546875" style="359" customWidth="1"/>
    <col min="6697" max="6912" width="4.85546875" style="359"/>
    <col min="6913" max="6913" width="4.7109375" style="359" customWidth="1"/>
    <col min="6914" max="6914" width="36" style="359" customWidth="1"/>
    <col min="6915" max="6915" width="6.28515625" style="359" customWidth="1"/>
    <col min="6916" max="6916" width="7.7109375" style="359" customWidth="1"/>
    <col min="6917" max="6917" width="9" style="359" customWidth="1"/>
    <col min="6918" max="6918" width="5.5703125" style="359" customWidth="1"/>
    <col min="6919" max="6919" width="7.28515625" style="359" customWidth="1"/>
    <col min="6920" max="6920" width="6.28515625" style="359" customWidth="1"/>
    <col min="6921" max="6921" width="6.85546875" style="359" customWidth="1"/>
    <col min="6922" max="6922" width="6" style="359" customWidth="1"/>
    <col min="6923" max="6923" width="6.28515625" style="359" customWidth="1"/>
    <col min="6924" max="6924" width="7" style="359" customWidth="1"/>
    <col min="6925" max="6925" width="6" style="359" customWidth="1"/>
    <col min="6926" max="6926" width="7" style="359" customWidth="1"/>
    <col min="6927" max="6927" width="5.5703125" style="359" customWidth="1"/>
    <col min="6928" max="6929" width="4.85546875" style="359" customWidth="1"/>
    <col min="6930" max="6930" width="4.7109375" style="359" customWidth="1"/>
    <col min="6931" max="6944" width="6" style="359" customWidth="1"/>
    <col min="6945" max="6946" width="7" style="359" customWidth="1"/>
    <col min="6947" max="6947" width="6.28515625" style="359" customWidth="1"/>
    <col min="6948" max="6950" width="6" style="359" customWidth="1"/>
    <col min="6951" max="6951" width="6.42578125" style="359" customWidth="1"/>
    <col min="6952" max="6952" width="4.85546875" style="359" customWidth="1"/>
    <col min="6953" max="7168" width="4.85546875" style="359"/>
    <col min="7169" max="7169" width="4.7109375" style="359" customWidth="1"/>
    <col min="7170" max="7170" width="36" style="359" customWidth="1"/>
    <col min="7171" max="7171" width="6.28515625" style="359" customWidth="1"/>
    <col min="7172" max="7172" width="7.7109375" style="359" customWidth="1"/>
    <col min="7173" max="7173" width="9" style="359" customWidth="1"/>
    <col min="7174" max="7174" width="5.5703125" style="359" customWidth="1"/>
    <col min="7175" max="7175" width="7.28515625" style="359" customWidth="1"/>
    <col min="7176" max="7176" width="6.28515625" style="359" customWidth="1"/>
    <col min="7177" max="7177" width="6.85546875" style="359" customWidth="1"/>
    <col min="7178" max="7178" width="6" style="359" customWidth="1"/>
    <col min="7179" max="7179" width="6.28515625" style="359" customWidth="1"/>
    <col min="7180" max="7180" width="7" style="359" customWidth="1"/>
    <col min="7181" max="7181" width="6" style="359" customWidth="1"/>
    <col min="7182" max="7182" width="7" style="359" customWidth="1"/>
    <col min="7183" max="7183" width="5.5703125" style="359" customWidth="1"/>
    <col min="7184" max="7185" width="4.85546875" style="359" customWidth="1"/>
    <col min="7186" max="7186" width="4.7109375" style="359" customWidth="1"/>
    <col min="7187" max="7200" width="6" style="359" customWidth="1"/>
    <col min="7201" max="7202" width="7" style="359" customWidth="1"/>
    <col min="7203" max="7203" width="6.28515625" style="359" customWidth="1"/>
    <col min="7204" max="7206" width="6" style="359" customWidth="1"/>
    <col min="7207" max="7207" width="6.42578125" style="359" customWidth="1"/>
    <col min="7208" max="7208" width="4.85546875" style="359" customWidth="1"/>
    <col min="7209" max="7424" width="4.85546875" style="359"/>
    <col min="7425" max="7425" width="4.7109375" style="359" customWidth="1"/>
    <col min="7426" max="7426" width="36" style="359" customWidth="1"/>
    <col min="7427" max="7427" width="6.28515625" style="359" customWidth="1"/>
    <col min="7428" max="7428" width="7.7109375" style="359" customWidth="1"/>
    <col min="7429" max="7429" width="9" style="359" customWidth="1"/>
    <col min="7430" max="7430" width="5.5703125" style="359" customWidth="1"/>
    <col min="7431" max="7431" width="7.28515625" style="359" customWidth="1"/>
    <col min="7432" max="7432" width="6.28515625" style="359" customWidth="1"/>
    <col min="7433" max="7433" width="6.85546875" style="359" customWidth="1"/>
    <col min="7434" max="7434" width="6" style="359" customWidth="1"/>
    <col min="7435" max="7435" width="6.28515625" style="359" customWidth="1"/>
    <col min="7436" max="7436" width="7" style="359" customWidth="1"/>
    <col min="7437" max="7437" width="6" style="359" customWidth="1"/>
    <col min="7438" max="7438" width="7" style="359" customWidth="1"/>
    <col min="7439" max="7439" width="5.5703125" style="359" customWidth="1"/>
    <col min="7440" max="7441" width="4.85546875" style="359" customWidth="1"/>
    <col min="7442" max="7442" width="4.7109375" style="359" customWidth="1"/>
    <col min="7443" max="7456" width="6" style="359" customWidth="1"/>
    <col min="7457" max="7458" width="7" style="359" customWidth="1"/>
    <col min="7459" max="7459" width="6.28515625" style="359" customWidth="1"/>
    <col min="7460" max="7462" width="6" style="359" customWidth="1"/>
    <col min="7463" max="7463" width="6.42578125" style="359" customWidth="1"/>
    <col min="7464" max="7464" width="4.85546875" style="359" customWidth="1"/>
    <col min="7465" max="7680" width="4.85546875" style="359"/>
    <col min="7681" max="7681" width="4.7109375" style="359" customWidth="1"/>
    <col min="7682" max="7682" width="36" style="359" customWidth="1"/>
    <col min="7683" max="7683" width="6.28515625" style="359" customWidth="1"/>
    <col min="7684" max="7684" width="7.7109375" style="359" customWidth="1"/>
    <col min="7685" max="7685" width="9" style="359" customWidth="1"/>
    <col min="7686" max="7686" width="5.5703125" style="359" customWidth="1"/>
    <col min="7687" max="7687" width="7.28515625" style="359" customWidth="1"/>
    <col min="7688" max="7688" width="6.28515625" style="359" customWidth="1"/>
    <col min="7689" max="7689" width="6.85546875" style="359" customWidth="1"/>
    <col min="7690" max="7690" width="6" style="359" customWidth="1"/>
    <col min="7691" max="7691" width="6.28515625" style="359" customWidth="1"/>
    <col min="7692" max="7692" width="7" style="359" customWidth="1"/>
    <col min="7693" max="7693" width="6" style="359" customWidth="1"/>
    <col min="7694" max="7694" width="7" style="359" customWidth="1"/>
    <col min="7695" max="7695" width="5.5703125" style="359" customWidth="1"/>
    <col min="7696" max="7697" width="4.85546875" style="359" customWidth="1"/>
    <col min="7698" max="7698" width="4.7109375" style="359" customWidth="1"/>
    <col min="7699" max="7712" width="6" style="359" customWidth="1"/>
    <col min="7713" max="7714" width="7" style="359" customWidth="1"/>
    <col min="7715" max="7715" width="6.28515625" style="359" customWidth="1"/>
    <col min="7716" max="7718" width="6" style="359" customWidth="1"/>
    <col min="7719" max="7719" width="6.42578125" style="359" customWidth="1"/>
    <col min="7720" max="7720" width="4.85546875" style="359" customWidth="1"/>
    <col min="7721" max="7936" width="4.85546875" style="359"/>
    <col min="7937" max="7937" width="4.7109375" style="359" customWidth="1"/>
    <col min="7938" max="7938" width="36" style="359" customWidth="1"/>
    <col min="7939" max="7939" width="6.28515625" style="359" customWidth="1"/>
    <col min="7940" max="7940" width="7.7109375" style="359" customWidth="1"/>
    <col min="7941" max="7941" width="9" style="359" customWidth="1"/>
    <col min="7942" max="7942" width="5.5703125" style="359" customWidth="1"/>
    <col min="7943" max="7943" width="7.28515625" style="359" customWidth="1"/>
    <col min="7944" max="7944" width="6.28515625" style="359" customWidth="1"/>
    <col min="7945" max="7945" width="6.85546875" style="359" customWidth="1"/>
    <col min="7946" max="7946" width="6" style="359" customWidth="1"/>
    <col min="7947" max="7947" width="6.28515625" style="359" customWidth="1"/>
    <col min="7948" max="7948" width="7" style="359" customWidth="1"/>
    <col min="7949" max="7949" width="6" style="359" customWidth="1"/>
    <col min="7950" max="7950" width="7" style="359" customWidth="1"/>
    <col min="7951" max="7951" width="5.5703125" style="359" customWidth="1"/>
    <col min="7952" max="7953" width="4.85546875" style="359" customWidth="1"/>
    <col min="7954" max="7954" width="4.7109375" style="359" customWidth="1"/>
    <col min="7955" max="7968" width="6" style="359" customWidth="1"/>
    <col min="7969" max="7970" width="7" style="359" customWidth="1"/>
    <col min="7971" max="7971" width="6.28515625" style="359" customWidth="1"/>
    <col min="7972" max="7974" width="6" style="359" customWidth="1"/>
    <col min="7975" max="7975" width="6.42578125" style="359" customWidth="1"/>
    <col min="7976" max="7976" width="4.85546875" style="359" customWidth="1"/>
    <col min="7977" max="8192" width="4.85546875" style="359"/>
    <col min="8193" max="8193" width="4.7109375" style="359" customWidth="1"/>
    <col min="8194" max="8194" width="36" style="359" customWidth="1"/>
    <col min="8195" max="8195" width="6.28515625" style="359" customWidth="1"/>
    <col min="8196" max="8196" width="7.7109375" style="359" customWidth="1"/>
    <col min="8197" max="8197" width="9" style="359" customWidth="1"/>
    <col min="8198" max="8198" width="5.5703125" style="359" customWidth="1"/>
    <col min="8199" max="8199" width="7.28515625" style="359" customWidth="1"/>
    <col min="8200" max="8200" width="6.28515625" style="359" customWidth="1"/>
    <col min="8201" max="8201" width="6.85546875" style="359" customWidth="1"/>
    <col min="8202" max="8202" width="6" style="359" customWidth="1"/>
    <col min="8203" max="8203" width="6.28515625" style="359" customWidth="1"/>
    <col min="8204" max="8204" width="7" style="359" customWidth="1"/>
    <col min="8205" max="8205" width="6" style="359" customWidth="1"/>
    <col min="8206" max="8206" width="7" style="359" customWidth="1"/>
    <col min="8207" max="8207" width="5.5703125" style="359" customWidth="1"/>
    <col min="8208" max="8209" width="4.85546875" style="359" customWidth="1"/>
    <col min="8210" max="8210" width="4.7109375" style="359" customWidth="1"/>
    <col min="8211" max="8224" width="6" style="359" customWidth="1"/>
    <col min="8225" max="8226" width="7" style="359" customWidth="1"/>
    <col min="8227" max="8227" width="6.28515625" style="359" customWidth="1"/>
    <col min="8228" max="8230" width="6" style="359" customWidth="1"/>
    <col min="8231" max="8231" width="6.42578125" style="359" customWidth="1"/>
    <col min="8232" max="8232" width="4.85546875" style="359" customWidth="1"/>
    <col min="8233" max="8448" width="4.85546875" style="359"/>
    <col min="8449" max="8449" width="4.7109375" style="359" customWidth="1"/>
    <col min="8450" max="8450" width="36" style="359" customWidth="1"/>
    <col min="8451" max="8451" width="6.28515625" style="359" customWidth="1"/>
    <col min="8452" max="8452" width="7.7109375" style="359" customWidth="1"/>
    <col min="8453" max="8453" width="9" style="359" customWidth="1"/>
    <col min="8454" max="8454" width="5.5703125" style="359" customWidth="1"/>
    <col min="8455" max="8455" width="7.28515625" style="359" customWidth="1"/>
    <col min="8456" max="8456" width="6.28515625" style="359" customWidth="1"/>
    <col min="8457" max="8457" width="6.85546875" style="359" customWidth="1"/>
    <col min="8458" max="8458" width="6" style="359" customWidth="1"/>
    <col min="8459" max="8459" width="6.28515625" style="359" customWidth="1"/>
    <col min="8460" max="8460" width="7" style="359" customWidth="1"/>
    <col min="8461" max="8461" width="6" style="359" customWidth="1"/>
    <col min="8462" max="8462" width="7" style="359" customWidth="1"/>
    <col min="8463" max="8463" width="5.5703125" style="359" customWidth="1"/>
    <col min="8464" max="8465" width="4.85546875" style="359" customWidth="1"/>
    <col min="8466" max="8466" width="4.7109375" style="359" customWidth="1"/>
    <col min="8467" max="8480" width="6" style="359" customWidth="1"/>
    <col min="8481" max="8482" width="7" style="359" customWidth="1"/>
    <col min="8483" max="8483" width="6.28515625" style="359" customWidth="1"/>
    <col min="8484" max="8486" width="6" style="359" customWidth="1"/>
    <col min="8487" max="8487" width="6.42578125" style="359" customWidth="1"/>
    <col min="8488" max="8488" width="4.85546875" style="359" customWidth="1"/>
    <col min="8489" max="8704" width="4.85546875" style="359"/>
    <col min="8705" max="8705" width="4.7109375" style="359" customWidth="1"/>
    <col min="8706" max="8706" width="36" style="359" customWidth="1"/>
    <col min="8707" max="8707" width="6.28515625" style="359" customWidth="1"/>
    <col min="8708" max="8708" width="7.7109375" style="359" customWidth="1"/>
    <col min="8709" max="8709" width="9" style="359" customWidth="1"/>
    <col min="8710" max="8710" width="5.5703125" style="359" customWidth="1"/>
    <col min="8711" max="8711" width="7.28515625" style="359" customWidth="1"/>
    <col min="8712" max="8712" width="6.28515625" style="359" customWidth="1"/>
    <col min="8713" max="8713" width="6.85546875" style="359" customWidth="1"/>
    <col min="8714" max="8714" width="6" style="359" customWidth="1"/>
    <col min="8715" max="8715" width="6.28515625" style="359" customWidth="1"/>
    <col min="8716" max="8716" width="7" style="359" customWidth="1"/>
    <col min="8717" max="8717" width="6" style="359" customWidth="1"/>
    <col min="8718" max="8718" width="7" style="359" customWidth="1"/>
    <col min="8719" max="8719" width="5.5703125" style="359" customWidth="1"/>
    <col min="8720" max="8721" width="4.85546875" style="359" customWidth="1"/>
    <col min="8722" max="8722" width="4.7109375" style="359" customWidth="1"/>
    <col min="8723" max="8736" width="6" style="359" customWidth="1"/>
    <col min="8737" max="8738" width="7" style="359" customWidth="1"/>
    <col min="8739" max="8739" width="6.28515625" style="359" customWidth="1"/>
    <col min="8740" max="8742" width="6" style="359" customWidth="1"/>
    <col min="8743" max="8743" width="6.42578125" style="359" customWidth="1"/>
    <col min="8744" max="8744" width="4.85546875" style="359" customWidth="1"/>
    <col min="8745" max="8960" width="4.85546875" style="359"/>
    <col min="8961" max="8961" width="4.7109375" style="359" customWidth="1"/>
    <col min="8962" max="8962" width="36" style="359" customWidth="1"/>
    <col min="8963" max="8963" width="6.28515625" style="359" customWidth="1"/>
    <col min="8964" max="8964" width="7.7109375" style="359" customWidth="1"/>
    <col min="8965" max="8965" width="9" style="359" customWidth="1"/>
    <col min="8966" max="8966" width="5.5703125" style="359" customWidth="1"/>
    <col min="8967" max="8967" width="7.28515625" style="359" customWidth="1"/>
    <col min="8968" max="8968" width="6.28515625" style="359" customWidth="1"/>
    <col min="8969" max="8969" width="6.85546875" style="359" customWidth="1"/>
    <col min="8970" max="8970" width="6" style="359" customWidth="1"/>
    <col min="8971" max="8971" width="6.28515625" style="359" customWidth="1"/>
    <col min="8972" max="8972" width="7" style="359" customWidth="1"/>
    <col min="8973" max="8973" width="6" style="359" customWidth="1"/>
    <col min="8974" max="8974" width="7" style="359" customWidth="1"/>
    <col min="8975" max="8975" width="5.5703125" style="359" customWidth="1"/>
    <col min="8976" max="8977" width="4.85546875" style="359" customWidth="1"/>
    <col min="8978" max="8978" width="4.7109375" style="359" customWidth="1"/>
    <col min="8979" max="8992" width="6" style="359" customWidth="1"/>
    <col min="8993" max="8994" width="7" style="359" customWidth="1"/>
    <col min="8995" max="8995" width="6.28515625" style="359" customWidth="1"/>
    <col min="8996" max="8998" width="6" style="359" customWidth="1"/>
    <col min="8999" max="8999" width="6.42578125" style="359" customWidth="1"/>
    <col min="9000" max="9000" width="4.85546875" style="359" customWidth="1"/>
    <col min="9001" max="9216" width="4.85546875" style="359"/>
    <col min="9217" max="9217" width="4.7109375" style="359" customWidth="1"/>
    <col min="9218" max="9218" width="36" style="359" customWidth="1"/>
    <col min="9219" max="9219" width="6.28515625" style="359" customWidth="1"/>
    <col min="9220" max="9220" width="7.7109375" style="359" customWidth="1"/>
    <col min="9221" max="9221" width="9" style="359" customWidth="1"/>
    <col min="9222" max="9222" width="5.5703125" style="359" customWidth="1"/>
    <col min="9223" max="9223" width="7.28515625" style="359" customWidth="1"/>
    <col min="9224" max="9224" width="6.28515625" style="359" customWidth="1"/>
    <col min="9225" max="9225" width="6.85546875" style="359" customWidth="1"/>
    <col min="9226" max="9226" width="6" style="359" customWidth="1"/>
    <col min="9227" max="9227" width="6.28515625" style="359" customWidth="1"/>
    <col min="9228" max="9228" width="7" style="359" customWidth="1"/>
    <col min="9229" max="9229" width="6" style="359" customWidth="1"/>
    <col min="9230" max="9230" width="7" style="359" customWidth="1"/>
    <col min="9231" max="9231" width="5.5703125" style="359" customWidth="1"/>
    <col min="9232" max="9233" width="4.85546875" style="359" customWidth="1"/>
    <col min="9234" max="9234" width="4.7109375" style="359" customWidth="1"/>
    <col min="9235" max="9248" width="6" style="359" customWidth="1"/>
    <col min="9249" max="9250" width="7" style="359" customWidth="1"/>
    <col min="9251" max="9251" width="6.28515625" style="359" customWidth="1"/>
    <col min="9252" max="9254" width="6" style="359" customWidth="1"/>
    <col min="9255" max="9255" width="6.42578125" style="359" customWidth="1"/>
    <col min="9256" max="9256" width="4.85546875" style="359" customWidth="1"/>
    <col min="9257" max="9472" width="4.85546875" style="359"/>
    <col min="9473" max="9473" width="4.7109375" style="359" customWidth="1"/>
    <col min="9474" max="9474" width="36" style="359" customWidth="1"/>
    <col min="9475" max="9475" width="6.28515625" style="359" customWidth="1"/>
    <col min="9476" max="9476" width="7.7109375" style="359" customWidth="1"/>
    <col min="9477" max="9477" width="9" style="359" customWidth="1"/>
    <col min="9478" max="9478" width="5.5703125" style="359" customWidth="1"/>
    <col min="9479" max="9479" width="7.28515625" style="359" customWidth="1"/>
    <col min="9480" max="9480" width="6.28515625" style="359" customWidth="1"/>
    <col min="9481" max="9481" width="6.85546875" style="359" customWidth="1"/>
    <col min="9482" max="9482" width="6" style="359" customWidth="1"/>
    <col min="9483" max="9483" width="6.28515625" style="359" customWidth="1"/>
    <col min="9484" max="9484" width="7" style="359" customWidth="1"/>
    <col min="9485" max="9485" width="6" style="359" customWidth="1"/>
    <col min="9486" max="9486" width="7" style="359" customWidth="1"/>
    <col min="9487" max="9487" width="5.5703125" style="359" customWidth="1"/>
    <col min="9488" max="9489" width="4.85546875" style="359" customWidth="1"/>
    <col min="9490" max="9490" width="4.7109375" style="359" customWidth="1"/>
    <col min="9491" max="9504" width="6" style="359" customWidth="1"/>
    <col min="9505" max="9506" width="7" style="359" customWidth="1"/>
    <col min="9507" max="9507" width="6.28515625" style="359" customWidth="1"/>
    <col min="9508" max="9510" width="6" style="359" customWidth="1"/>
    <col min="9511" max="9511" width="6.42578125" style="359" customWidth="1"/>
    <col min="9512" max="9512" width="4.85546875" style="359" customWidth="1"/>
    <col min="9513" max="9728" width="4.85546875" style="359"/>
    <col min="9729" max="9729" width="4.7109375" style="359" customWidth="1"/>
    <col min="9730" max="9730" width="36" style="359" customWidth="1"/>
    <col min="9731" max="9731" width="6.28515625" style="359" customWidth="1"/>
    <col min="9732" max="9732" width="7.7109375" style="359" customWidth="1"/>
    <col min="9733" max="9733" width="9" style="359" customWidth="1"/>
    <col min="9734" max="9734" width="5.5703125" style="359" customWidth="1"/>
    <col min="9735" max="9735" width="7.28515625" style="359" customWidth="1"/>
    <col min="9736" max="9736" width="6.28515625" style="359" customWidth="1"/>
    <col min="9737" max="9737" width="6.85546875" style="359" customWidth="1"/>
    <col min="9738" max="9738" width="6" style="359" customWidth="1"/>
    <col min="9739" max="9739" width="6.28515625" style="359" customWidth="1"/>
    <col min="9740" max="9740" width="7" style="359" customWidth="1"/>
    <col min="9741" max="9741" width="6" style="359" customWidth="1"/>
    <col min="9742" max="9742" width="7" style="359" customWidth="1"/>
    <col min="9743" max="9743" width="5.5703125" style="359" customWidth="1"/>
    <col min="9744" max="9745" width="4.85546875" style="359" customWidth="1"/>
    <col min="9746" max="9746" width="4.7109375" style="359" customWidth="1"/>
    <col min="9747" max="9760" width="6" style="359" customWidth="1"/>
    <col min="9761" max="9762" width="7" style="359" customWidth="1"/>
    <col min="9763" max="9763" width="6.28515625" style="359" customWidth="1"/>
    <col min="9764" max="9766" width="6" style="359" customWidth="1"/>
    <col min="9767" max="9767" width="6.42578125" style="359" customWidth="1"/>
    <col min="9768" max="9768" width="4.85546875" style="359" customWidth="1"/>
    <col min="9769" max="9984" width="4.85546875" style="359"/>
    <col min="9985" max="9985" width="4.7109375" style="359" customWidth="1"/>
    <col min="9986" max="9986" width="36" style="359" customWidth="1"/>
    <col min="9987" max="9987" width="6.28515625" style="359" customWidth="1"/>
    <col min="9988" max="9988" width="7.7109375" style="359" customWidth="1"/>
    <col min="9989" max="9989" width="9" style="359" customWidth="1"/>
    <col min="9990" max="9990" width="5.5703125" style="359" customWidth="1"/>
    <col min="9991" max="9991" width="7.28515625" style="359" customWidth="1"/>
    <col min="9992" max="9992" width="6.28515625" style="359" customWidth="1"/>
    <col min="9993" max="9993" width="6.85546875" style="359" customWidth="1"/>
    <col min="9994" max="9994" width="6" style="359" customWidth="1"/>
    <col min="9995" max="9995" width="6.28515625" style="359" customWidth="1"/>
    <col min="9996" max="9996" width="7" style="359" customWidth="1"/>
    <col min="9997" max="9997" width="6" style="359" customWidth="1"/>
    <col min="9998" max="9998" width="7" style="359" customWidth="1"/>
    <col min="9999" max="9999" width="5.5703125" style="359" customWidth="1"/>
    <col min="10000" max="10001" width="4.85546875" style="359" customWidth="1"/>
    <col min="10002" max="10002" width="4.7109375" style="359" customWidth="1"/>
    <col min="10003" max="10016" width="6" style="359" customWidth="1"/>
    <col min="10017" max="10018" width="7" style="359" customWidth="1"/>
    <col min="10019" max="10019" width="6.28515625" style="359" customWidth="1"/>
    <col min="10020" max="10022" width="6" style="359" customWidth="1"/>
    <col min="10023" max="10023" width="6.42578125" style="359" customWidth="1"/>
    <col min="10024" max="10024" width="4.85546875" style="359" customWidth="1"/>
    <col min="10025" max="10240" width="4.85546875" style="359"/>
    <col min="10241" max="10241" width="4.7109375" style="359" customWidth="1"/>
    <col min="10242" max="10242" width="36" style="359" customWidth="1"/>
    <col min="10243" max="10243" width="6.28515625" style="359" customWidth="1"/>
    <col min="10244" max="10244" width="7.7109375" style="359" customWidth="1"/>
    <col min="10245" max="10245" width="9" style="359" customWidth="1"/>
    <col min="10246" max="10246" width="5.5703125" style="359" customWidth="1"/>
    <col min="10247" max="10247" width="7.28515625" style="359" customWidth="1"/>
    <col min="10248" max="10248" width="6.28515625" style="359" customWidth="1"/>
    <col min="10249" max="10249" width="6.85546875" style="359" customWidth="1"/>
    <col min="10250" max="10250" width="6" style="359" customWidth="1"/>
    <col min="10251" max="10251" width="6.28515625" style="359" customWidth="1"/>
    <col min="10252" max="10252" width="7" style="359" customWidth="1"/>
    <col min="10253" max="10253" width="6" style="359" customWidth="1"/>
    <col min="10254" max="10254" width="7" style="359" customWidth="1"/>
    <col min="10255" max="10255" width="5.5703125" style="359" customWidth="1"/>
    <col min="10256" max="10257" width="4.85546875" style="359" customWidth="1"/>
    <col min="10258" max="10258" width="4.7109375" style="359" customWidth="1"/>
    <col min="10259" max="10272" width="6" style="359" customWidth="1"/>
    <col min="10273" max="10274" width="7" style="359" customWidth="1"/>
    <col min="10275" max="10275" width="6.28515625" style="359" customWidth="1"/>
    <col min="10276" max="10278" width="6" style="359" customWidth="1"/>
    <col min="10279" max="10279" width="6.42578125" style="359" customWidth="1"/>
    <col min="10280" max="10280" width="4.85546875" style="359" customWidth="1"/>
    <col min="10281" max="10496" width="4.85546875" style="359"/>
    <col min="10497" max="10497" width="4.7109375" style="359" customWidth="1"/>
    <col min="10498" max="10498" width="36" style="359" customWidth="1"/>
    <col min="10499" max="10499" width="6.28515625" style="359" customWidth="1"/>
    <col min="10500" max="10500" width="7.7109375" style="359" customWidth="1"/>
    <col min="10501" max="10501" width="9" style="359" customWidth="1"/>
    <col min="10502" max="10502" width="5.5703125" style="359" customWidth="1"/>
    <col min="10503" max="10503" width="7.28515625" style="359" customWidth="1"/>
    <col min="10504" max="10504" width="6.28515625" style="359" customWidth="1"/>
    <col min="10505" max="10505" width="6.85546875" style="359" customWidth="1"/>
    <col min="10506" max="10506" width="6" style="359" customWidth="1"/>
    <col min="10507" max="10507" width="6.28515625" style="359" customWidth="1"/>
    <col min="10508" max="10508" width="7" style="359" customWidth="1"/>
    <col min="10509" max="10509" width="6" style="359" customWidth="1"/>
    <col min="10510" max="10510" width="7" style="359" customWidth="1"/>
    <col min="10511" max="10511" width="5.5703125" style="359" customWidth="1"/>
    <col min="10512" max="10513" width="4.85546875" style="359" customWidth="1"/>
    <col min="10514" max="10514" width="4.7109375" style="359" customWidth="1"/>
    <col min="10515" max="10528" width="6" style="359" customWidth="1"/>
    <col min="10529" max="10530" width="7" style="359" customWidth="1"/>
    <col min="10531" max="10531" width="6.28515625" style="359" customWidth="1"/>
    <col min="10532" max="10534" width="6" style="359" customWidth="1"/>
    <col min="10535" max="10535" width="6.42578125" style="359" customWidth="1"/>
    <col min="10536" max="10536" width="4.85546875" style="359" customWidth="1"/>
    <col min="10537" max="10752" width="4.85546875" style="359"/>
    <col min="10753" max="10753" width="4.7109375" style="359" customWidth="1"/>
    <col min="10754" max="10754" width="36" style="359" customWidth="1"/>
    <col min="10755" max="10755" width="6.28515625" style="359" customWidth="1"/>
    <col min="10756" max="10756" width="7.7109375" style="359" customWidth="1"/>
    <col min="10757" max="10757" width="9" style="359" customWidth="1"/>
    <col min="10758" max="10758" width="5.5703125" style="359" customWidth="1"/>
    <col min="10759" max="10759" width="7.28515625" style="359" customWidth="1"/>
    <col min="10760" max="10760" width="6.28515625" style="359" customWidth="1"/>
    <col min="10761" max="10761" width="6.85546875" style="359" customWidth="1"/>
    <col min="10762" max="10762" width="6" style="359" customWidth="1"/>
    <col min="10763" max="10763" width="6.28515625" style="359" customWidth="1"/>
    <col min="10764" max="10764" width="7" style="359" customWidth="1"/>
    <col min="10765" max="10765" width="6" style="359" customWidth="1"/>
    <col min="10766" max="10766" width="7" style="359" customWidth="1"/>
    <col min="10767" max="10767" width="5.5703125" style="359" customWidth="1"/>
    <col min="10768" max="10769" width="4.85546875" style="359" customWidth="1"/>
    <col min="10770" max="10770" width="4.7109375" style="359" customWidth="1"/>
    <col min="10771" max="10784" width="6" style="359" customWidth="1"/>
    <col min="10785" max="10786" width="7" style="359" customWidth="1"/>
    <col min="10787" max="10787" width="6.28515625" style="359" customWidth="1"/>
    <col min="10788" max="10790" width="6" style="359" customWidth="1"/>
    <col min="10791" max="10791" width="6.42578125" style="359" customWidth="1"/>
    <col min="10792" max="10792" width="4.85546875" style="359" customWidth="1"/>
    <col min="10793" max="11008" width="4.85546875" style="359"/>
    <col min="11009" max="11009" width="4.7109375" style="359" customWidth="1"/>
    <col min="11010" max="11010" width="36" style="359" customWidth="1"/>
    <col min="11011" max="11011" width="6.28515625" style="359" customWidth="1"/>
    <col min="11012" max="11012" width="7.7109375" style="359" customWidth="1"/>
    <col min="11013" max="11013" width="9" style="359" customWidth="1"/>
    <col min="11014" max="11014" width="5.5703125" style="359" customWidth="1"/>
    <col min="11015" max="11015" width="7.28515625" style="359" customWidth="1"/>
    <col min="11016" max="11016" width="6.28515625" style="359" customWidth="1"/>
    <col min="11017" max="11017" width="6.85546875" style="359" customWidth="1"/>
    <col min="11018" max="11018" width="6" style="359" customWidth="1"/>
    <col min="11019" max="11019" width="6.28515625" style="359" customWidth="1"/>
    <col min="11020" max="11020" width="7" style="359" customWidth="1"/>
    <col min="11021" max="11021" width="6" style="359" customWidth="1"/>
    <col min="11022" max="11022" width="7" style="359" customWidth="1"/>
    <col min="11023" max="11023" width="5.5703125" style="359" customWidth="1"/>
    <col min="11024" max="11025" width="4.85546875" style="359" customWidth="1"/>
    <col min="11026" max="11026" width="4.7109375" style="359" customWidth="1"/>
    <col min="11027" max="11040" width="6" style="359" customWidth="1"/>
    <col min="11041" max="11042" width="7" style="359" customWidth="1"/>
    <col min="11043" max="11043" width="6.28515625" style="359" customWidth="1"/>
    <col min="11044" max="11046" width="6" style="359" customWidth="1"/>
    <col min="11047" max="11047" width="6.42578125" style="359" customWidth="1"/>
    <col min="11048" max="11048" width="4.85546875" style="359" customWidth="1"/>
    <col min="11049" max="11264" width="4.85546875" style="359"/>
    <col min="11265" max="11265" width="4.7109375" style="359" customWidth="1"/>
    <col min="11266" max="11266" width="36" style="359" customWidth="1"/>
    <col min="11267" max="11267" width="6.28515625" style="359" customWidth="1"/>
    <col min="11268" max="11268" width="7.7109375" style="359" customWidth="1"/>
    <col min="11269" max="11269" width="9" style="359" customWidth="1"/>
    <col min="11270" max="11270" width="5.5703125" style="359" customWidth="1"/>
    <col min="11271" max="11271" width="7.28515625" style="359" customWidth="1"/>
    <col min="11272" max="11272" width="6.28515625" style="359" customWidth="1"/>
    <col min="11273" max="11273" width="6.85546875" style="359" customWidth="1"/>
    <col min="11274" max="11274" width="6" style="359" customWidth="1"/>
    <col min="11275" max="11275" width="6.28515625" style="359" customWidth="1"/>
    <col min="11276" max="11276" width="7" style="359" customWidth="1"/>
    <col min="11277" max="11277" width="6" style="359" customWidth="1"/>
    <col min="11278" max="11278" width="7" style="359" customWidth="1"/>
    <col min="11279" max="11279" width="5.5703125" style="359" customWidth="1"/>
    <col min="11280" max="11281" width="4.85546875" style="359" customWidth="1"/>
    <col min="11282" max="11282" width="4.7109375" style="359" customWidth="1"/>
    <col min="11283" max="11296" width="6" style="359" customWidth="1"/>
    <col min="11297" max="11298" width="7" style="359" customWidth="1"/>
    <col min="11299" max="11299" width="6.28515625" style="359" customWidth="1"/>
    <col min="11300" max="11302" width="6" style="359" customWidth="1"/>
    <col min="11303" max="11303" width="6.42578125" style="359" customWidth="1"/>
    <col min="11304" max="11304" width="4.85546875" style="359" customWidth="1"/>
    <col min="11305" max="11520" width="4.85546875" style="359"/>
    <col min="11521" max="11521" width="4.7109375" style="359" customWidth="1"/>
    <col min="11522" max="11522" width="36" style="359" customWidth="1"/>
    <col min="11523" max="11523" width="6.28515625" style="359" customWidth="1"/>
    <col min="11524" max="11524" width="7.7109375" style="359" customWidth="1"/>
    <col min="11525" max="11525" width="9" style="359" customWidth="1"/>
    <col min="11526" max="11526" width="5.5703125" style="359" customWidth="1"/>
    <col min="11527" max="11527" width="7.28515625" style="359" customWidth="1"/>
    <col min="11528" max="11528" width="6.28515625" style="359" customWidth="1"/>
    <col min="11529" max="11529" width="6.85546875" style="359" customWidth="1"/>
    <col min="11530" max="11530" width="6" style="359" customWidth="1"/>
    <col min="11531" max="11531" width="6.28515625" style="359" customWidth="1"/>
    <col min="11532" max="11532" width="7" style="359" customWidth="1"/>
    <col min="11533" max="11533" width="6" style="359" customWidth="1"/>
    <col min="11534" max="11534" width="7" style="359" customWidth="1"/>
    <col min="11535" max="11535" width="5.5703125" style="359" customWidth="1"/>
    <col min="11536" max="11537" width="4.85546875" style="359" customWidth="1"/>
    <col min="11538" max="11538" width="4.7109375" style="359" customWidth="1"/>
    <col min="11539" max="11552" width="6" style="359" customWidth="1"/>
    <col min="11553" max="11554" width="7" style="359" customWidth="1"/>
    <col min="11555" max="11555" width="6.28515625" style="359" customWidth="1"/>
    <col min="11556" max="11558" width="6" style="359" customWidth="1"/>
    <col min="11559" max="11559" width="6.42578125" style="359" customWidth="1"/>
    <col min="11560" max="11560" width="4.85546875" style="359" customWidth="1"/>
    <col min="11561" max="11776" width="4.85546875" style="359"/>
    <col min="11777" max="11777" width="4.7109375" style="359" customWidth="1"/>
    <col min="11778" max="11778" width="36" style="359" customWidth="1"/>
    <col min="11779" max="11779" width="6.28515625" style="359" customWidth="1"/>
    <col min="11780" max="11780" width="7.7109375" style="359" customWidth="1"/>
    <col min="11781" max="11781" width="9" style="359" customWidth="1"/>
    <col min="11782" max="11782" width="5.5703125" style="359" customWidth="1"/>
    <col min="11783" max="11783" width="7.28515625" style="359" customWidth="1"/>
    <col min="11784" max="11784" width="6.28515625" style="359" customWidth="1"/>
    <col min="11785" max="11785" width="6.85546875" style="359" customWidth="1"/>
    <col min="11786" max="11786" width="6" style="359" customWidth="1"/>
    <col min="11787" max="11787" width="6.28515625" style="359" customWidth="1"/>
    <col min="11788" max="11788" width="7" style="359" customWidth="1"/>
    <col min="11789" max="11789" width="6" style="359" customWidth="1"/>
    <col min="11790" max="11790" width="7" style="359" customWidth="1"/>
    <col min="11791" max="11791" width="5.5703125" style="359" customWidth="1"/>
    <col min="11792" max="11793" width="4.85546875" style="359" customWidth="1"/>
    <col min="11794" max="11794" width="4.7109375" style="359" customWidth="1"/>
    <col min="11795" max="11808" width="6" style="359" customWidth="1"/>
    <col min="11809" max="11810" width="7" style="359" customWidth="1"/>
    <col min="11811" max="11811" width="6.28515625" style="359" customWidth="1"/>
    <col min="11812" max="11814" width="6" style="359" customWidth="1"/>
    <col min="11815" max="11815" width="6.42578125" style="359" customWidth="1"/>
    <col min="11816" max="11816" width="4.85546875" style="359" customWidth="1"/>
    <col min="11817" max="12032" width="4.85546875" style="359"/>
    <col min="12033" max="12033" width="4.7109375" style="359" customWidth="1"/>
    <col min="12034" max="12034" width="36" style="359" customWidth="1"/>
    <col min="12035" max="12035" width="6.28515625" style="359" customWidth="1"/>
    <col min="12036" max="12036" width="7.7109375" style="359" customWidth="1"/>
    <col min="12037" max="12037" width="9" style="359" customWidth="1"/>
    <col min="12038" max="12038" width="5.5703125" style="359" customWidth="1"/>
    <col min="12039" max="12039" width="7.28515625" style="359" customWidth="1"/>
    <col min="12040" max="12040" width="6.28515625" style="359" customWidth="1"/>
    <col min="12041" max="12041" width="6.85546875" style="359" customWidth="1"/>
    <col min="12042" max="12042" width="6" style="359" customWidth="1"/>
    <col min="12043" max="12043" width="6.28515625" style="359" customWidth="1"/>
    <col min="12044" max="12044" width="7" style="359" customWidth="1"/>
    <col min="12045" max="12045" width="6" style="359" customWidth="1"/>
    <col min="12046" max="12046" width="7" style="359" customWidth="1"/>
    <col min="12047" max="12047" width="5.5703125" style="359" customWidth="1"/>
    <col min="12048" max="12049" width="4.85546875" style="359" customWidth="1"/>
    <col min="12050" max="12050" width="4.7109375" style="359" customWidth="1"/>
    <col min="12051" max="12064" width="6" style="359" customWidth="1"/>
    <col min="12065" max="12066" width="7" style="359" customWidth="1"/>
    <col min="12067" max="12067" width="6.28515625" style="359" customWidth="1"/>
    <col min="12068" max="12070" width="6" style="359" customWidth="1"/>
    <col min="12071" max="12071" width="6.42578125" style="359" customWidth="1"/>
    <col min="12072" max="12072" width="4.85546875" style="359" customWidth="1"/>
    <col min="12073" max="12288" width="4.85546875" style="359"/>
    <col min="12289" max="12289" width="4.7109375" style="359" customWidth="1"/>
    <col min="12290" max="12290" width="36" style="359" customWidth="1"/>
    <col min="12291" max="12291" width="6.28515625" style="359" customWidth="1"/>
    <col min="12292" max="12292" width="7.7109375" style="359" customWidth="1"/>
    <col min="12293" max="12293" width="9" style="359" customWidth="1"/>
    <col min="12294" max="12294" width="5.5703125" style="359" customWidth="1"/>
    <col min="12295" max="12295" width="7.28515625" style="359" customWidth="1"/>
    <col min="12296" max="12296" width="6.28515625" style="359" customWidth="1"/>
    <col min="12297" max="12297" width="6.85546875" style="359" customWidth="1"/>
    <col min="12298" max="12298" width="6" style="359" customWidth="1"/>
    <col min="12299" max="12299" width="6.28515625" style="359" customWidth="1"/>
    <col min="12300" max="12300" width="7" style="359" customWidth="1"/>
    <col min="12301" max="12301" width="6" style="359" customWidth="1"/>
    <col min="12302" max="12302" width="7" style="359" customWidth="1"/>
    <col min="12303" max="12303" width="5.5703125" style="359" customWidth="1"/>
    <col min="12304" max="12305" width="4.85546875" style="359" customWidth="1"/>
    <col min="12306" max="12306" width="4.7109375" style="359" customWidth="1"/>
    <col min="12307" max="12320" width="6" style="359" customWidth="1"/>
    <col min="12321" max="12322" width="7" style="359" customWidth="1"/>
    <col min="12323" max="12323" width="6.28515625" style="359" customWidth="1"/>
    <col min="12324" max="12326" width="6" style="359" customWidth="1"/>
    <col min="12327" max="12327" width="6.42578125" style="359" customWidth="1"/>
    <col min="12328" max="12328" width="4.85546875" style="359" customWidth="1"/>
    <col min="12329" max="12544" width="4.85546875" style="359"/>
    <col min="12545" max="12545" width="4.7109375" style="359" customWidth="1"/>
    <col min="12546" max="12546" width="36" style="359" customWidth="1"/>
    <col min="12547" max="12547" width="6.28515625" style="359" customWidth="1"/>
    <col min="12548" max="12548" width="7.7109375" style="359" customWidth="1"/>
    <col min="12549" max="12549" width="9" style="359" customWidth="1"/>
    <col min="12550" max="12550" width="5.5703125" style="359" customWidth="1"/>
    <col min="12551" max="12551" width="7.28515625" style="359" customWidth="1"/>
    <col min="12552" max="12552" width="6.28515625" style="359" customWidth="1"/>
    <col min="12553" max="12553" width="6.85546875" style="359" customWidth="1"/>
    <col min="12554" max="12554" width="6" style="359" customWidth="1"/>
    <col min="12555" max="12555" width="6.28515625" style="359" customWidth="1"/>
    <col min="12556" max="12556" width="7" style="359" customWidth="1"/>
    <col min="12557" max="12557" width="6" style="359" customWidth="1"/>
    <col min="12558" max="12558" width="7" style="359" customWidth="1"/>
    <col min="12559" max="12559" width="5.5703125" style="359" customWidth="1"/>
    <col min="12560" max="12561" width="4.85546875" style="359" customWidth="1"/>
    <col min="12562" max="12562" width="4.7109375" style="359" customWidth="1"/>
    <col min="12563" max="12576" width="6" style="359" customWidth="1"/>
    <col min="12577" max="12578" width="7" style="359" customWidth="1"/>
    <col min="12579" max="12579" width="6.28515625" style="359" customWidth="1"/>
    <col min="12580" max="12582" width="6" style="359" customWidth="1"/>
    <col min="12583" max="12583" width="6.42578125" style="359" customWidth="1"/>
    <col min="12584" max="12584" width="4.85546875" style="359" customWidth="1"/>
    <col min="12585" max="12800" width="4.85546875" style="359"/>
    <col min="12801" max="12801" width="4.7109375" style="359" customWidth="1"/>
    <col min="12802" max="12802" width="36" style="359" customWidth="1"/>
    <col min="12803" max="12803" width="6.28515625" style="359" customWidth="1"/>
    <col min="12804" max="12804" width="7.7109375" style="359" customWidth="1"/>
    <col min="12805" max="12805" width="9" style="359" customWidth="1"/>
    <col min="12806" max="12806" width="5.5703125" style="359" customWidth="1"/>
    <col min="12807" max="12807" width="7.28515625" style="359" customWidth="1"/>
    <col min="12808" max="12808" width="6.28515625" style="359" customWidth="1"/>
    <col min="12809" max="12809" width="6.85546875" style="359" customWidth="1"/>
    <col min="12810" max="12810" width="6" style="359" customWidth="1"/>
    <col min="12811" max="12811" width="6.28515625" style="359" customWidth="1"/>
    <col min="12812" max="12812" width="7" style="359" customWidth="1"/>
    <col min="12813" max="12813" width="6" style="359" customWidth="1"/>
    <col min="12814" max="12814" width="7" style="359" customWidth="1"/>
    <col min="12815" max="12815" width="5.5703125" style="359" customWidth="1"/>
    <col min="12816" max="12817" width="4.85546875" style="359" customWidth="1"/>
    <col min="12818" max="12818" width="4.7109375" style="359" customWidth="1"/>
    <col min="12819" max="12832" width="6" style="359" customWidth="1"/>
    <col min="12833" max="12834" width="7" style="359" customWidth="1"/>
    <col min="12835" max="12835" width="6.28515625" style="359" customWidth="1"/>
    <col min="12836" max="12838" width="6" style="359" customWidth="1"/>
    <col min="12839" max="12839" width="6.42578125" style="359" customWidth="1"/>
    <col min="12840" max="12840" width="4.85546875" style="359" customWidth="1"/>
    <col min="12841" max="13056" width="4.85546875" style="359"/>
    <col min="13057" max="13057" width="4.7109375" style="359" customWidth="1"/>
    <col min="13058" max="13058" width="36" style="359" customWidth="1"/>
    <col min="13059" max="13059" width="6.28515625" style="359" customWidth="1"/>
    <col min="13060" max="13060" width="7.7109375" style="359" customWidth="1"/>
    <col min="13061" max="13061" width="9" style="359" customWidth="1"/>
    <col min="13062" max="13062" width="5.5703125" style="359" customWidth="1"/>
    <col min="13063" max="13063" width="7.28515625" style="359" customWidth="1"/>
    <col min="13064" max="13064" width="6.28515625" style="359" customWidth="1"/>
    <col min="13065" max="13065" width="6.85546875" style="359" customWidth="1"/>
    <col min="13066" max="13066" width="6" style="359" customWidth="1"/>
    <col min="13067" max="13067" width="6.28515625" style="359" customWidth="1"/>
    <col min="13068" max="13068" width="7" style="359" customWidth="1"/>
    <col min="13069" max="13069" width="6" style="359" customWidth="1"/>
    <col min="13070" max="13070" width="7" style="359" customWidth="1"/>
    <col min="13071" max="13071" width="5.5703125" style="359" customWidth="1"/>
    <col min="13072" max="13073" width="4.85546875" style="359" customWidth="1"/>
    <col min="13074" max="13074" width="4.7109375" style="359" customWidth="1"/>
    <col min="13075" max="13088" width="6" style="359" customWidth="1"/>
    <col min="13089" max="13090" width="7" style="359" customWidth="1"/>
    <col min="13091" max="13091" width="6.28515625" style="359" customWidth="1"/>
    <col min="13092" max="13094" width="6" style="359" customWidth="1"/>
    <col min="13095" max="13095" width="6.42578125" style="359" customWidth="1"/>
    <col min="13096" max="13096" width="4.85546875" style="359" customWidth="1"/>
    <col min="13097" max="13312" width="4.85546875" style="359"/>
    <col min="13313" max="13313" width="4.7109375" style="359" customWidth="1"/>
    <col min="13314" max="13314" width="36" style="359" customWidth="1"/>
    <col min="13315" max="13315" width="6.28515625" style="359" customWidth="1"/>
    <col min="13316" max="13316" width="7.7109375" style="359" customWidth="1"/>
    <col min="13317" max="13317" width="9" style="359" customWidth="1"/>
    <col min="13318" max="13318" width="5.5703125" style="359" customWidth="1"/>
    <col min="13319" max="13319" width="7.28515625" style="359" customWidth="1"/>
    <col min="13320" max="13320" width="6.28515625" style="359" customWidth="1"/>
    <col min="13321" max="13321" width="6.85546875" style="359" customWidth="1"/>
    <col min="13322" max="13322" width="6" style="359" customWidth="1"/>
    <col min="13323" max="13323" width="6.28515625" style="359" customWidth="1"/>
    <col min="13324" max="13324" width="7" style="359" customWidth="1"/>
    <col min="13325" max="13325" width="6" style="359" customWidth="1"/>
    <col min="13326" max="13326" width="7" style="359" customWidth="1"/>
    <col min="13327" max="13327" width="5.5703125" style="359" customWidth="1"/>
    <col min="13328" max="13329" width="4.85546875" style="359" customWidth="1"/>
    <col min="13330" max="13330" width="4.7109375" style="359" customWidth="1"/>
    <col min="13331" max="13344" width="6" style="359" customWidth="1"/>
    <col min="13345" max="13346" width="7" style="359" customWidth="1"/>
    <col min="13347" max="13347" width="6.28515625" style="359" customWidth="1"/>
    <col min="13348" max="13350" width="6" style="359" customWidth="1"/>
    <col min="13351" max="13351" width="6.42578125" style="359" customWidth="1"/>
    <col min="13352" max="13352" width="4.85546875" style="359" customWidth="1"/>
    <col min="13353" max="13568" width="4.85546875" style="359"/>
    <col min="13569" max="13569" width="4.7109375" style="359" customWidth="1"/>
    <col min="13570" max="13570" width="36" style="359" customWidth="1"/>
    <col min="13571" max="13571" width="6.28515625" style="359" customWidth="1"/>
    <col min="13572" max="13572" width="7.7109375" style="359" customWidth="1"/>
    <col min="13573" max="13573" width="9" style="359" customWidth="1"/>
    <col min="13574" max="13574" width="5.5703125" style="359" customWidth="1"/>
    <col min="13575" max="13575" width="7.28515625" style="359" customWidth="1"/>
    <col min="13576" max="13576" width="6.28515625" style="359" customWidth="1"/>
    <col min="13577" max="13577" width="6.85546875" style="359" customWidth="1"/>
    <col min="13578" max="13578" width="6" style="359" customWidth="1"/>
    <col min="13579" max="13579" width="6.28515625" style="359" customWidth="1"/>
    <col min="13580" max="13580" width="7" style="359" customWidth="1"/>
    <col min="13581" max="13581" width="6" style="359" customWidth="1"/>
    <col min="13582" max="13582" width="7" style="359" customWidth="1"/>
    <col min="13583" max="13583" width="5.5703125" style="359" customWidth="1"/>
    <col min="13584" max="13585" width="4.85546875" style="359" customWidth="1"/>
    <col min="13586" max="13586" width="4.7109375" style="359" customWidth="1"/>
    <col min="13587" max="13600" width="6" style="359" customWidth="1"/>
    <col min="13601" max="13602" width="7" style="359" customWidth="1"/>
    <col min="13603" max="13603" width="6.28515625" style="359" customWidth="1"/>
    <col min="13604" max="13606" width="6" style="359" customWidth="1"/>
    <col min="13607" max="13607" width="6.42578125" style="359" customWidth="1"/>
    <col min="13608" max="13608" width="4.85546875" style="359" customWidth="1"/>
    <col min="13609" max="13824" width="4.85546875" style="359"/>
    <col min="13825" max="13825" width="4.7109375" style="359" customWidth="1"/>
    <col min="13826" max="13826" width="36" style="359" customWidth="1"/>
    <col min="13827" max="13827" width="6.28515625" style="359" customWidth="1"/>
    <col min="13828" max="13828" width="7.7109375" style="359" customWidth="1"/>
    <col min="13829" max="13829" width="9" style="359" customWidth="1"/>
    <col min="13830" max="13830" width="5.5703125" style="359" customWidth="1"/>
    <col min="13831" max="13831" width="7.28515625" style="359" customWidth="1"/>
    <col min="13832" max="13832" width="6.28515625" style="359" customWidth="1"/>
    <col min="13833" max="13833" width="6.85546875" style="359" customWidth="1"/>
    <col min="13834" max="13834" width="6" style="359" customWidth="1"/>
    <col min="13835" max="13835" width="6.28515625" style="359" customWidth="1"/>
    <col min="13836" max="13836" width="7" style="359" customWidth="1"/>
    <col min="13837" max="13837" width="6" style="359" customWidth="1"/>
    <col min="13838" max="13838" width="7" style="359" customWidth="1"/>
    <col min="13839" max="13839" width="5.5703125" style="359" customWidth="1"/>
    <col min="13840" max="13841" width="4.85546875" style="359" customWidth="1"/>
    <col min="13842" max="13842" width="4.7109375" style="359" customWidth="1"/>
    <col min="13843" max="13856" width="6" style="359" customWidth="1"/>
    <col min="13857" max="13858" width="7" style="359" customWidth="1"/>
    <col min="13859" max="13859" width="6.28515625" style="359" customWidth="1"/>
    <col min="13860" max="13862" width="6" style="359" customWidth="1"/>
    <col min="13863" max="13863" width="6.42578125" style="359" customWidth="1"/>
    <col min="13864" max="13864" width="4.85546875" style="359" customWidth="1"/>
    <col min="13865" max="14080" width="4.85546875" style="359"/>
    <col min="14081" max="14081" width="4.7109375" style="359" customWidth="1"/>
    <col min="14082" max="14082" width="36" style="359" customWidth="1"/>
    <col min="14083" max="14083" width="6.28515625" style="359" customWidth="1"/>
    <col min="14084" max="14084" width="7.7109375" style="359" customWidth="1"/>
    <col min="14085" max="14085" width="9" style="359" customWidth="1"/>
    <col min="14086" max="14086" width="5.5703125" style="359" customWidth="1"/>
    <col min="14087" max="14087" width="7.28515625" style="359" customWidth="1"/>
    <col min="14088" max="14088" width="6.28515625" style="359" customWidth="1"/>
    <col min="14089" max="14089" width="6.85546875" style="359" customWidth="1"/>
    <col min="14090" max="14090" width="6" style="359" customWidth="1"/>
    <col min="14091" max="14091" width="6.28515625" style="359" customWidth="1"/>
    <col min="14092" max="14092" width="7" style="359" customWidth="1"/>
    <col min="14093" max="14093" width="6" style="359" customWidth="1"/>
    <col min="14094" max="14094" width="7" style="359" customWidth="1"/>
    <col min="14095" max="14095" width="5.5703125" style="359" customWidth="1"/>
    <col min="14096" max="14097" width="4.85546875" style="359" customWidth="1"/>
    <col min="14098" max="14098" width="4.7109375" style="359" customWidth="1"/>
    <col min="14099" max="14112" width="6" style="359" customWidth="1"/>
    <col min="14113" max="14114" width="7" style="359" customWidth="1"/>
    <col min="14115" max="14115" width="6.28515625" style="359" customWidth="1"/>
    <col min="14116" max="14118" width="6" style="359" customWidth="1"/>
    <col min="14119" max="14119" width="6.42578125" style="359" customWidth="1"/>
    <col min="14120" max="14120" width="4.85546875" style="359" customWidth="1"/>
    <col min="14121" max="14336" width="4.85546875" style="359"/>
    <col min="14337" max="14337" width="4.7109375" style="359" customWidth="1"/>
    <col min="14338" max="14338" width="36" style="359" customWidth="1"/>
    <col min="14339" max="14339" width="6.28515625" style="359" customWidth="1"/>
    <col min="14340" max="14340" width="7.7109375" style="359" customWidth="1"/>
    <col min="14341" max="14341" width="9" style="359" customWidth="1"/>
    <col min="14342" max="14342" width="5.5703125" style="359" customWidth="1"/>
    <col min="14343" max="14343" width="7.28515625" style="359" customWidth="1"/>
    <col min="14344" max="14344" width="6.28515625" style="359" customWidth="1"/>
    <col min="14345" max="14345" width="6.85546875" style="359" customWidth="1"/>
    <col min="14346" max="14346" width="6" style="359" customWidth="1"/>
    <col min="14347" max="14347" width="6.28515625" style="359" customWidth="1"/>
    <col min="14348" max="14348" width="7" style="359" customWidth="1"/>
    <col min="14349" max="14349" width="6" style="359" customWidth="1"/>
    <col min="14350" max="14350" width="7" style="359" customWidth="1"/>
    <col min="14351" max="14351" width="5.5703125" style="359" customWidth="1"/>
    <col min="14352" max="14353" width="4.85546875" style="359" customWidth="1"/>
    <col min="14354" max="14354" width="4.7109375" style="359" customWidth="1"/>
    <col min="14355" max="14368" width="6" style="359" customWidth="1"/>
    <col min="14369" max="14370" width="7" style="359" customWidth="1"/>
    <col min="14371" max="14371" width="6.28515625" style="359" customWidth="1"/>
    <col min="14372" max="14374" width="6" style="359" customWidth="1"/>
    <col min="14375" max="14375" width="6.42578125" style="359" customWidth="1"/>
    <col min="14376" max="14376" width="4.85546875" style="359" customWidth="1"/>
    <col min="14377" max="14592" width="4.85546875" style="359"/>
    <col min="14593" max="14593" width="4.7109375" style="359" customWidth="1"/>
    <col min="14594" max="14594" width="36" style="359" customWidth="1"/>
    <col min="14595" max="14595" width="6.28515625" style="359" customWidth="1"/>
    <col min="14596" max="14596" width="7.7109375" style="359" customWidth="1"/>
    <col min="14597" max="14597" width="9" style="359" customWidth="1"/>
    <col min="14598" max="14598" width="5.5703125" style="359" customWidth="1"/>
    <col min="14599" max="14599" width="7.28515625" style="359" customWidth="1"/>
    <col min="14600" max="14600" width="6.28515625" style="359" customWidth="1"/>
    <col min="14601" max="14601" width="6.85546875" style="359" customWidth="1"/>
    <col min="14602" max="14602" width="6" style="359" customWidth="1"/>
    <col min="14603" max="14603" width="6.28515625" style="359" customWidth="1"/>
    <col min="14604" max="14604" width="7" style="359" customWidth="1"/>
    <col min="14605" max="14605" width="6" style="359" customWidth="1"/>
    <col min="14606" max="14606" width="7" style="359" customWidth="1"/>
    <col min="14607" max="14607" width="5.5703125" style="359" customWidth="1"/>
    <col min="14608" max="14609" width="4.85546875" style="359" customWidth="1"/>
    <col min="14610" max="14610" width="4.7109375" style="359" customWidth="1"/>
    <col min="14611" max="14624" width="6" style="359" customWidth="1"/>
    <col min="14625" max="14626" width="7" style="359" customWidth="1"/>
    <col min="14627" max="14627" width="6.28515625" style="359" customWidth="1"/>
    <col min="14628" max="14630" width="6" style="359" customWidth="1"/>
    <col min="14631" max="14631" width="6.42578125" style="359" customWidth="1"/>
    <col min="14632" max="14632" width="4.85546875" style="359" customWidth="1"/>
    <col min="14633" max="14848" width="4.85546875" style="359"/>
    <col min="14849" max="14849" width="4.7109375" style="359" customWidth="1"/>
    <col min="14850" max="14850" width="36" style="359" customWidth="1"/>
    <col min="14851" max="14851" width="6.28515625" style="359" customWidth="1"/>
    <col min="14852" max="14852" width="7.7109375" style="359" customWidth="1"/>
    <col min="14853" max="14853" width="9" style="359" customWidth="1"/>
    <col min="14854" max="14854" width="5.5703125" style="359" customWidth="1"/>
    <col min="14855" max="14855" width="7.28515625" style="359" customWidth="1"/>
    <col min="14856" max="14856" width="6.28515625" style="359" customWidth="1"/>
    <col min="14857" max="14857" width="6.85546875" style="359" customWidth="1"/>
    <col min="14858" max="14858" width="6" style="359" customWidth="1"/>
    <col min="14859" max="14859" width="6.28515625" style="359" customWidth="1"/>
    <col min="14860" max="14860" width="7" style="359" customWidth="1"/>
    <col min="14861" max="14861" width="6" style="359" customWidth="1"/>
    <col min="14862" max="14862" width="7" style="359" customWidth="1"/>
    <col min="14863" max="14863" width="5.5703125" style="359" customWidth="1"/>
    <col min="14864" max="14865" width="4.85546875" style="359" customWidth="1"/>
    <col min="14866" max="14866" width="4.7109375" style="359" customWidth="1"/>
    <col min="14867" max="14880" width="6" style="359" customWidth="1"/>
    <col min="14881" max="14882" width="7" style="359" customWidth="1"/>
    <col min="14883" max="14883" width="6.28515625" style="359" customWidth="1"/>
    <col min="14884" max="14886" width="6" style="359" customWidth="1"/>
    <col min="14887" max="14887" width="6.42578125" style="359" customWidth="1"/>
    <col min="14888" max="14888" width="4.85546875" style="359" customWidth="1"/>
    <col min="14889" max="15104" width="4.85546875" style="359"/>
    <col min="15105" max="15105" width="4.7109375" style="359" customWidth="1"/>
    <col min="15106" max="15106" width="36" style="359" customWidth="1"/>
    <col min="15107" max="15107" width="6.28515625" style="359" customWidth="1"/>
    <col min="15108" max="15108" width="7.7109375" style="359" customWidth="1"/>
    <col min="15109" max="15109" width="9" style="359" customWidth="1"/>
    <col min="15110" max="15110" width="5.5703125" style="359" customWidth="1"/>
    <col min="15111" max="15111" width="7.28515625" style="359" customWidth="1"/>
    <col min="15112" max="15112" width="6.28515625" style="359" customWidth="1"/>
    <col min="15113" max="15113" width="6.85546875" style="359" customWidth="1"/>
    <col min="15114" max="15114" width="6" style="359" customWidth="1"/>
    <col min="15115" max="15115" width="6.28515625" style="359" customWidth="1"/>
    <col min="15116" max="15116" width="7" style="359" customWidth="1"/>
    <col min="15117" max="15117" width="6" style="359" customWidth="1"/>
    <col min="15118" max="15118" width="7" style="359" customWidth="1"/>
    <col min="15119" max="15119" width="5.5703125" style="359" customWidth="1"/>
    <col min="15120" max="15121" width="4.85546875" style="359" customWidth="1"/>
    <col min="15122" max="15122" width="4.7109375" style="359" customWidth="1"/>
    <col min="15123" max="15136" width="6" style="359" customWidth="1"/>
    <col min="15137" max="15138" width="7" style="359" customWidth="1"/>
    <col min="15139" max="15139" width="6.28515625" style="359" customWidth="1"/>
    <col min="15140" max="15142" width="6" style="359" customWidth="1"/>
    <col min="15143" max="15143" width="6.42578125" style="359" customWidth="1"/>
    <col min="15144" max="15144" width="4.85546875" style="359" customWidth="1"/>
    <col min="15145" max="15360" width="4.85546875" style="359"/>
    <col min="15361" max="15361" width="4.7109375" style="359" customWidth="1"/>
    <col min="15362" max="15362" width="36" style="359" customWidth="1"/>
    <col min="15363" max="15363" width="6.28515625" style="359" customWidth="1"/>
    <col min="15364" max="15364" width="7.7109375" style="359" customWidth="1"/>
    <col min="15365" max="15365" width="9" style="359" customWidth="1"/>
    <col min="15366" max="15366" width="5.5703125" style="359" customWidth="1"/>
    <col min="15367" max="15367" width="7.28515625" style="359" customWidth="1"/>
    <col min="15368" max="15368" width="6.28515625" style="359" customWidth="1"/>
    <col min="15369" max="15369" width="6.85546875" style="359" customWidth="1"/>
    <col min="15370" max="15370" width="6" style="359" customWidth="1"/>
    <col min="15371" max="15371" width="6.28515625" style="359" customWidth="1"/>
    <col min="15372" max="15372" width="7" style="359" customWidth="1"/>
    <col min="15373" max="15373" width="6" style="359" customWidth="1"/>
    <col min="15374" max="15374" width="7" style="359" customWidth="1"/>
    <col min="15375" max="15375" width="5.5703125" style="359" customWidth="1"/>
    <col min="15376" max="15377" width="4.85546875" style="359" customWidth="1"/>
    <col min="15378" max="15378" width="4.7109375" style="359" customWidth="1"/>
    <col min="15379" max="15392" width="6" style="359" customWidth="1"/>
    <col min="15393" max="15394" width="7" style="359" customWidth="1"/>
    <col min="15395" max="15395" width="6.28515625" style="359" customWidth="1"/>
    <col min="15396" max="15398" width="6" style="359" customWidth="1"/>
    <col min="15399" max="15399" width="6.42578125" style="359" customWidth="1"/>
    <col min="15400" max="15400" width="4.85546875" style="359" customWidth="1"/>
    <col min="15401" max="15616" width="4.85546875" style="359"/>
    <col min="15617" max="15617" width="4.7109375" style="359" customWidth="1"/>
    <col min="15618" max="15618" width="36" style="359" customWidth="1"/>
    <col min="15619" max="15619" width="6.28515625" style="359" customWidth="1"/>
    <col min="15620" max="15620" width="7.7109375" style="359" customWidth="1"/>
    <col min="15621" max="15621" width="9" style="359" customWidth="1"/>
    <col min="15622" max="15622" width="5.5703125" style="359" customWidth="1"/>
    <col min="15623" max="15623" width="7.28515625" style="359" customWidth="1"/>
    <col min="15624" max="15624" width="6.28515625" style="359" customWidth="1"/>
    <col min="15625" max="15625" width="6.85546875" style="359" customWidth="1"/>
    <col min="15626" max="15626" width="6" style="359" customWidth="1"/>
    <col min="15627" max="15627" width="6.28515625" style="359" customWidth="1"/>
    <col min="15628" max="15628" width="7" style="359" customWidth="1"/>
    <col min="15629" max="15629" width="6" style="359" customWidth="1"/>
    <col min="15630" max="15630" width="7" style="359" customWidth="1"/>
    <col min="15631" max="15631" width="5.5703125" style="359" customWidth="1"/>
    <col min="15632" max="15633" width="4.85546875" style="359" customWidth="1"/>
    <col min="15634" max="15634" width="4.7109375" style="359" customWidth="1"/>
    <col min="15635" max="15648" width="6" style="359" customWidth="1"/>
    <col min="15649" max="15650" width="7" style="359" customWidth="1"/>
    <col min="15651" max="15651" width="6.28515625" style="359" customWidth="1"/>
    <col min="15652" max="15654" width="6" style="359" customWidth="1"/>
    <col min="15655" max="15655" width="6.42578125" style="359" customWidth="1"/>
    <col min="15656" max="15656" width="4.85546875" style="359" customWidth="1"/>
    <col min="15657" max="15872" width="4.85546875" style="359"/>
    <col min="15873" max="15873" width="4.7109375" style="359" customWidth="1"/>
    <col min="15874" max="15874" width="36" style="359" customWidth="1"/>
    <col min="15875" max="15875" width="6.28515625" style="359" customWidth="1"/>
    <col min="15876" max="15876" width="7.7109375" style="359" customWidth="1"/>
    <col min="15877" max="15877" width="9" style="359" customWidth="1"/>
    <col min="15878" max="15878" width="5.5703125" style="359" customWidth="1"/>
    <col min="15879" max="15879" width="7.28515625" style="359" customWidth="1"/>
    <col min="15880" max="15880" width="6.28515625" style="359" customWidth="1"/>
    <col min="15881" max="15881" width="6.85546875" style="359" customWidth="1"/>
    <col min="15882" max="15882" width="6" style="359" customWidth="1"/>
    <col min="15883" max="15883" width="6.28515625" style="359" customWidth="1"/>
    <col min="15884" max="15884" width="7" style="359" customWidth="1"/>
    <col min="15885" max="15885" width="6" style="359" customWidth="1"/>
    <col min="15886" max="15886" width="7" style="359" customWidth="1"/>
    <col min="15887" max="15887" width="5.5703125" style="359" customWidth="1"/>
    <col min="15888" max="15889" width="4.85546875" style="359" customWidth="1"/>
    <col min="15890" max="15890" width="4.7109375" style="359" customWidth="1"/>
    <col min="15891" max="15904" width="6" style="359" customWidth="1"/>
    <col min="15905" max="15906" width="7" style="359" customWidth="1"/>
    <col min="15907" max="15907" width="6.28515625" style="359" customWidth="1"/>
    <col min="15908" max="15910" width="6" style="359" customWidth="1"/>
    <col min="15911" max="15911" width="6.42578125" style="359" customWidth="1"/>
    <col min="15912" max="15912" width="4.85546875" style="359" customWidth="1"/>
    <col min="15913" max="16128" width="4.85546875" style="359"/>
    <col min="16129" max="16129" width="4.7109375" style="359" customWidth="1"/>
    <col min="16130" max="16130" width="36" style="359" customWidth="1"/>
    <col min="16131" max="16131" width="6.28515625" style="359" customWidth="1"/>
    <col min="16132" max="16132" width="7.7109375" style="359" customWidth="1"/>
    <col min="16133" max="16133" width="9" style="359" customWidth="1"/>
    <col min="16134" max="16134" width="5.5703125" style="359" customWidth="1"/>
    <col min="16135" max="16135" width="7.28515625" style="359" customWidth="1"/>
    <col min="16136" max="16136" width="6.28515625" style="359" customWidth="1"/>
    <col min="16137" max="16137" width="6.85546875" style="359" customWidth="1"/>
    <col min="16138" max="16138" width="6" style="359" customWidth="1"/>
    <col min="16139" max="16139" width="6.28515625" style="359" customWidth="1"/>
    <col min="16140" max="16140" width="7" style="359" customWidth="1"/>
    <col min="16141" max="16141" width="6" style="359" customWidth="1"/>
    <col min="16142" max="16142" width="7" style="359" customWidth="1"/>
    <col min="16143" max="16143" width="5.5703125" style="359" customWidth="1"/>
    <col min="16144" max="16145" width="4.85546875" style="359" customWidth="1"/>
    <col min="16146" max="16146" width="4.7109375" style="359" customWidth="1"/>
    <col min="16147" max="16160" width="6" style="359" customWidth="1"/>
    <col min="16161" max="16162" width="7" style="359" customWidth="1"/>
    <col min="16163" max="16163" width="6.28515625" style="359" customWidth="1"/>
    <col min="16164" max="16166" width="6" style="359" customWidth="1"/>
    <col min="16167" max="16167" width="6.42578125" style="359" customWidth="1"/>
    <col min="16168" max="16168" width="4.85546875" style="359" customWidth="1"/>
    <col min="16169" max="16384" width="4.85546875" style="359"/>
  </cols>
  <sheetData>
    <row r="1" spans="1:40" s="13" customFormat="1" ht="12">
      <c r="A1" s="86" t="s">
        <v>166</v>
      </c>
      <c r="B1" s="87"/>
      <c r="C1" s="87"/>
      <c r="D1" s="361"/>
      <c r="E1" s="362" t="s">
        <v>711</v>
      </c>
      <c r="F1" s="25" t="s">
        <v>7</v>
      </c>
      <c r="G1" s="87"/>
      <c r="H1" s="363" t="s">
        <v>712</v>
      </c>
      <c r="I1" s="87"/>
      <c r="J1" s="85"/>
      <c r="K1" s="85"/>
      <c r="L1" s="85"/>
      <c r="M1" s="85"/>
      <c r="N1" s="85"/>
      <c r="O1" s="85"/>
      <c r="P1" s="85"/>
      <c r="Q1" s="88" t="s">
        <v>713</v>
      </c>
      <c r="R1" s="86" t="s">
        <v>166</v>
      </c>
      <c r="S1" s="86"/>
      <c r="T1" s="87"/>
      <c r="U1" s="85"/>
      <c r="V1" s="85"/>
      <c r="W1" s="85"/>
      <c r="X1" s="85"/>
      <c r="Y1" s="85"/>
      <c r="Z1" s="85"/>
      <c r="AA1" s="85"/>
      <c r="AB1" s="362" t="s">
        <v>711</v>
      </c>
      <c r="AC1" s="25" t="s">
        <v>7</v>
      </c>
      <c r="AD1" s="87"/>
      <c r="AE1" s="363" t="s">
        <v>712</v>
      </c>
      <c r="AF1" s="85"/>
      <c r="AG1" s="85"/>
      <c r="AH1" s="85"/>
      <c r="AI1" s="85"/>
      <c r="AJ1" s="85"/>
      <c r="AK1" s="85"/>
      <c r="AL1" s="85"/>
      <c r="AM1" s="84"/>
      <c r="AN1" s="88" t="s">
        <v>713</v>
      </c>
    </row>
    <row r="2" spans="1:40" s="13" customFormat="1" ht="12">
      <c r="A2" s="87" t="s">
        <v>714</v>
      </c>
      <c r="B2" s="87"/>
      <c r="C2" s="87"/>
      <c r="D2" s="85"/>
      <c r="E2" s="85"/>
      <c r="F2" s="364"/>
      <c r="G2" s="87"/>
      <c r="H2" s="87"/>
      <c r="I2" s="87"/>
      <c r="J2" s="85"/>
      <c r="K2" s="85"/>
      <c r="L2" s="85"/>
      <c r="M2" s="85"/>
      <c r="N2" s="85"/>
      <c r="O2" s="85"/>
      <c r="P2" s="85"/>
      <c r="Q2" s="85"/>
      <c r="R2" s="87" t="s">
        <v>714</v>
      </c>
      <c r="S2" s="86"/>
      <c r="T2" s="87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4"/>
    </row>
    <row r="3" spans="1:40" s="13" customFormat="1" ht="12">
      <c r="A3" s="89" t="s">
        <v>169</v>
      </c>
      <c r="B3" s="327"/>
      <c r="C3" s="87"/>
      <c r="D3" s="365"/>
      <c r="E3" s="365"/>
      <c r="F3" s="366"/>
      <c r="G3" s="367"/>
      <c r="H3" s="367"/>
      <c r="I3" s="367"/>
      <c r="J3" s="85"/>
      <c r="K3" s="85"/>
      <c r="L3" s="85"/>
      <c r="M3" s="85"/>
      <c r="N3" s="85"/>
      <c r="O3" s="85"/>
      <c r="P3" s="85"/>
      <c r="Q3" s="85"/>
      <c r="R3" s="89" t="s">
        <v>169</v>
      </c>
      <c r="S3" s="368"/>
      <c r="T3" s="327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4"/>
    </row>
    <row r="4" spans="1:40">
      <c r="A4" s="328"/>
      <c r="B4" s="329" t="s">
        <v>248</v>
      </c>
      <c r="C4" s="172" t="s">
        <v>66</v>
      </c>
      <c r="D4" s="330" t="s">
        <v>171</v>
      </c>
      <c r="E4" s="330" t="s">
        <v>171</v>
      </c>
      <c r="F4" s="331" t="s">
        <v>512</v>
      </c>
      <c r="G4" s="569" t="s">
        <v>715</v>
      </c>
      <c r="H4" s="570"/>
      <c r="I4" s="570"/>
      <c r="J4" s="332" t="s">
        <v>716</v>
      </c>
      <c r="K4" s="333"/>
      <c r="L4" s="334"/>
      <c r="M4" s="333"/>
      <c r="N4" s="335"/>
      <c r="O4" s="333"/>
      <c r="P4" s="271"/>
      <c r="Q4" s="336"/>
      <c r="R4" s="337"/>
      <c r="S4" s="270"/>
      <c r="T4" s="333" t="s">
        <v>716</v>
      </c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5"/>
      <c r="AL4" s="333"/>
      <c r="AM4" s="338"/>
      <c r="AN4" s="339"/>
    </row>
    <row r="5" spans="1:40" ht="22.5">
      <c r="A5" s="340"/>
      <c r="B5" s="269"/>
      <c r="C5" s="341" t="s">
        <v>717</v>
      </c>
      <c r="D5" s="314" t="s">
        <v>174</v>
      </c>
      <c r="E5" s="314" t="s">
        <v>718</v>
      </c>
      <c r="F5" s="342" t="s">
        <v>719</v>
      </c>
      <c r="G5" s="343" t="s">
        <v>46</v>
      </c>
      <c r="H5" s="329" t="s">
        <v>175</v>
      </c>
      <c r="I5" s="330" t="s">
        <v>176</v>
      </c>
      <c r="J5" s="571" t="s">
        <v>69</v>
      </c>
      <c r="K5" s="571"/>
      <c r="L5" s="336" t="s">
        <v>70</v>
      </c>
      <c r="M5" s="344"/>
      <c r="N5" s="561" t="s">
        <v>177</v>
      </c>
      <c r="O5" s="344" t="s">
        <v>56</v>
      </c>
      <c r="P5" s="159"/>
      <c r="Q5" s="345"/>
      <c r="R5" s="122"/>
      <c r="S5" s="564" t="s">
        <v>55</v>
      </c>
      <c r="T5" s="565"/>
      <c r="U5" s="564" t="s">
        <v>178</v>
      </c>
      <c r="V5" s="571"/>
      <c r="W5" s="564" t="s">
        <v>72</v>
      </c>
      <c r="X5" s="565"/>
      <c r="Y5" s="564" t="s">
        <v>73</v>
      </c>
      <c r="Z5" s="565"/>
      <c r="AA5" s="564" t="s">
        <v>179</v>
      </c>
      <c r="AB5" s="565"/>
      <c r="AC5" s="564" t="s">
        <v>180</v>
      </c>
      <c r="AD5" s="565"/>
      <c r="AE5" s="564" t="s">
        <v>181</v>
      </c>
      <c r="AF5" s="565"/>
      <c r="AG5" s="566" t="s">
        <v>182</v>
      </c>
      <c r="AH5" s="567"/>
      <c r="AI5" s="566" t="s">
        <v>183</v>
      </c>
      <c r="AJ5" s="560" t="s">
        <v>184</v>
      </c>
      <c r="AK5" s="172" t="s">
        <v>50</v>
      </c>
      <c r="AL5" s="159" t="s">
        <v>185</v>
      </c>
      <c r="AM5" s="562" t="s">
        <v>186</v>
      </c>
      <c r="AN5" s="346"/>
    </row>
    <row r="6" spans="1:40">
      <c r="A6" s="347" t="s">
        <v>522</v>
      </c>
      <c r="B6" s="348"/>
      <c r="C6" s="349"/>
      <c r="D6" s="350"/>
      <c r="E6" s="351"/>
      <c r="F6" s="352"/>
      <c r="G6" s="353"/>
      <c r="H6" s="353"/>
      <c r="I6" s="354"/>
      <c r="J6" s="325" t="s">
        <v>175</v>
      </c>
      <c r="K6" s="325" t="s">
        <v>176</v>
      </c>
      <c r="L6" s="355" t="s">
        <v>175</v>
      </c>
      <c r="M6" s="325" t="s">
        <v>176</v>
      </c>
      <c r="N6" s="561"/>
      <c r="O6" s="325" t="s">
        <v>175</v>
      </c>
      <c r="P6" s="173" t="s">
        <v>176</v>
      </c>
      <c r="Q6" s="356" t="s">
        <v>522</v>
      </c>
      <c r="R6" s="357" t="s">
        <v>522</v>
      </c>
      <c r="S6" s="325" t="s">
        <v>175</v>
      </c>
      <c r="T6" s="173" t="s">
        <v>176</v>
      </c>
      <c r="U6" s="325" t="s">
        <v>175</v>
      </c>
      <c r="V6" s="325" t="s">
        <v>176</v>
      </c>
      <c r="W6" s="355" t="s">
        <v>175</v>
      </c>
      <c r="X6" s="173" t="s">
        <v>176</v>
      </c>
      <c r="Y6" s="325" t="s">
        <v>175</v>
      </c>
      <c r="Z6" s="173" t="s">
        <v>176</v>
      </c>
      <c r="AA6" s="325" t="s">
        <v>175</v>
      </c>
      <c r="AB6" s="173" t="s">
        <v>176</v>
      </c>
      <c r="AC6" s="325" t="s">
        <v>175</v>
      </c>
      <c r="AD6" s="173" t="s">
        <v>176</v>
      </c>
      <c r="AE6" s="325" t="s">
        <v>175</v>
      </c>
      <c r="AF6" s="173" t="s">
        <v>176</v>
      </c>
      <c r="AG6" s="355" t="s">
        <v>175</v>
      </c>
      <c r="AH6" s="325" t="s">
        <v>176</v>
      </c>
      <c r="AI6" s="568"/>
      <c r="AJ6" s="561"/>
      <c r="AK6" s="350"/>
      <c r="AL6" s="350"/>
      <c r="AM6" s="563"/>
      <c r="AN6" s="358" t="s">
        <v>522</v>
      </c>
    </row>
    <row r="7" spans="1:40" s="360" customFormat="1" ht="11.25" customHeight="1">
      <c r="A7" s="160" t="s">
        <v>720</v>
      </c>
      <c r="B7" s="161" t="s">
        <v>1482</v>
      </c>
      <c r="C7" s="162">
        <v>25.970618720000001</v>
      </c>
      <c r="D7" s="163">
        <v>212</v>
      </c>
      <c r="E7" s="163">
        <v>5364</v>
      </c>
      <c r="F7" s="164">
        <v>25.301886790000001</v>
      </c>
      <c r="G7" s="165">
        <v>128970.0925</v>
      </c>
      <c r="H7" s="165">
        <v>104743.5401</v>
      </c>
      <c r="I7" s="165">
        <v>24226.552439999999</v>
      </c>
      <c r="J7" s="163">
        <v>21407.944640000002</v>
      </c>
      <c r="K7" s="165">
        <v>4170.6891029999997</v>
      </c>
      <c r="L7" s="163">
        <v>15199.537679999999</v>
      </c>
      <c r="M7" s="165">
        <v>782.18103450000001</v>
      </c>
      <c r="N7" s="163">
        <v>4987.0063040000005</v>
      </c>
      <c r="O7" s="163">
        <v>5514.0968849999999</v>
      </c>
      <c r="P7" s="165">
        <v>653.16819680000003</v>
      </c>
      <c r="Q7" s="166" t="s">
        <v>720</v>
      </c>
      <c r="R7" s="167" t="s">
        <v>720</v>
      </c>
      <c r="S7" s="163">
        <v>2065.9329240000002</v>
      </c>
      <c r="T7" s="165">
        <v>315.04076420000001</v>
      </c>
      <c r="U7" s="163">
        <v>2801.9055360000002</v>
      </c>
      <c r="V7" s="168">
        <v>497.00260789999999</v>
      </c>
      <c r="W7" s="165">
        <v>7744.7841280000002</v>
      </c>
      <c r="X7" s="168">
        <v>238.26377600000001</v>
      </c>
      <c r="Y7" s="165">
        <v>16624.569630000002</v>
      </c>
      <c r="Z7" s="168">
        <v>3161.7989349999998</v>
      </c>
      <c r="AA7" s="165">
        <v>16982.649789999999</v>
      </c>
      <c r="AB7" s="168">
        <v>2100.8962120000001</v>
      </c>
      <c r="AC7" s="165">
        <v>349.0774012</v>
      </c>
      <c r="AD7" s="168">
        <v>60.682767370000001</v>
      </c>
      <c r="AE7" s="165">
        <v>4831.0854479999998</v>
      </c>
      <c r="AF7" s="168">
        <v>3257.713976</v>
      </c>
      <c r="AG7" s="165">
        <v>11.490729719999999</v>
      </c>
      <c r="AH7" s="168">
        <v>1.952254245</v>
      </c>
      <c r="AI7" s="165">
        <v>1038.4704119999999</v>
      </c>
      <c r="AJ7" s="163">
        <v>7578.3036750000001</v>
      </c>
      <c r="AK7" s="163">
        <v>4068.2789010000001</v>
      </c>
      <c r="AL7" s="163">
        <v>2525.5688239999999</v>
      </c>
      <c r="AM7" s="169">
        <v>9</v>
      </c>
      <c r="AN7" s="167" t="s">
        <v>720</v>
      </c>
    </row>
    <row r="8" spans="1:40" s="360" customFormat="1" ht="11.25" customHeight="1">
      <c r="A8" s="160" t="s">
        <v>721</v>
      </c>
      <c r="B8" s="161" t="s">
        <v>1483</v>
      </c>
      <c r="C8" s="162">
        <v>24.634106410000001</v>
      </c>
      <c r="D8" s="163">
        <v>150</v>
      </c>
      <c r="E8" s="163">
        <v>4154</v>
      </c>
      <c r="F8" s="164">
        <v>27.693333330000002</v>
      </c>
      <c r="G8" s="165">
        <v>122332.9725</v>
      </c>
      <c r="H8" s="165">
        <v>105529.9265</v>
      </c>
      <c r="I8" s="165">
        <v>16803.045910000001</v>
      </c>
      <c r="J8" s="163">
        <v>10651.20469</v>
      </c>
      <c r="K8" s="165">
        <v>1477.836933</v>
      </c>
      <c r="L8" s="163">
        <v>9778.1205040000004</v>
      </c>
      <c r="M8" s="165">
        <v>388.57215009999999</v>
      </c>
      <c r="N8" s="163">
        <v>3746.1010590000001</v>
      </c>
      <c r="O8" s="163">
        <v>4591.2955169999996</v>
      </c>
      <c r="P8" s="165">
        <v>481.80234200000001</v>
      </c>
      <c r="Q8" s="166" t="s">
        <v>721</v>
      </c>
      <c r="R8" s="167" t="s">
        <v>721</v>
      </c>
      <c r="S8" s="163">
        <v>1519.9883540000001</v>
      </c>
      <c r="T8" s="165">
        <v>373.61258700000002</v>
      </c>
      <c r="U8" s="163">
        <v>3523.2456550000002</v>
      </c>
      <c r="V8" s="168">
        <v>849.59463289999997</v>
      </c>
      <c r="W8" s="165">
        <v>17003.932799999999</v>
      </c>
      <c r="X8" s="168">
        <v>283.60556639999999</v>
      </c>
      <c r="Y8" s="165">
        <v>26919.786940000002</v>
      </c>
      <c r="Z8" s="168">
        <v>4155.1615680000004</v>
      </c>
      <c r="AA8" s="165">
        <v>13654.44592</v>
      </c>
      <c r="AB8" s="168">
        <v>1803.9356339999999</v>
      </c>
      <c r="AC8" s="165">
        <v>347.05044099999998</v>
      </c>
      <c r="AD8" s="168">
        <v>80.316622210000006</v>
      </c>
      <c r="AE8" s="165">
        <v>5704.468535</v>
      </c>
      <c r="AF8" s="168">
        <v>1343.9123959999999</v>
      </c>
      <c r="AG8" s="165">
        <v>169.83508939999999</v>
      </c>
      <c r="AH8" s="168">
        <v>28.85518093</v>
      </c>
      <c r="AI8" s="165">
        <v>1176.073545</v>
      </c>
      <c r="AJ8" s="163">
        <v>7032.0804159999998</v>
      </c>
      <c r="AK8" s="163">
        <v>3500.027325</v>
      </c>
      <c r="AL8" s="163">
        <v>1748.1100489999999</v>
      </c>
      <c r="AM8" s="169">
        <v>4</v>
      </c>
      <c r="AN8" s="167" t="s">
        <v>721</v>
      </c>
    </row>
    <row r="9" spans="1:40" s="360" customFormat="1" ht="11.25" customHeight="1">
      <c r="A9" s="160" t="s">
        <v>722</v>
      </c>
      <c r="B9" s="161" t="s">
        <v>1484</v>
      </c>
      <c r="C9" s="162">
        <v>32.779378530000002</v>
      </c>
      <c r="D9" s="163">
        <v>64</v>
      </c>
      <c r="E9" s="163">
        <v>2119</v>
      </c>
      <c r="F9" s="164">
        <v>33.109375</v>
      </c>
      <c r="G9" s="165">
        <v>162782.39379999999</v>
      </c>
      <c r="H9" s="165">
        <v>138629.89139999999</v>
      </c>
      <c r="I9" s="165">
        <v>24152.50244</v>
      </c>
      <c r="J9" s="163">
        <v>16577.64687</v>
      </c>
      <c r="K9" s="165">
        <v>1325.898737</v>
      </c>
      <c r="L9" s="163">
        <v>10757.857</v>
      </c>
      <c r="M9" s="165">
        <v>369.80604410000001</v>
      </c>
      <c r="N9" s="163">
        <v>4922.1890299999995</v>
      </c>
      <c r="O9" s="163">
        <v>5715.8010180000001</v>
      </c>
      <c r="P9" s="165">
        <v>1048.416121</v>
      </c>
      <c r="Q9" s="166" t="s">
        <v>722</v>
      </c>
      <c r="R9" s="167" t="s">
        <v>722</v>
      </c>
      <c r="S9" s="163">
        <v>1542.170063</v>
      </c>
      <c r="T9" s="165">
        <v>320.77390969999999</v>
      </c>
      <c r="U9" s="163">
        <v>5108.3311510000003</v>
      </c>
      <c r="V9" s="168">
        <v>1194.612901</v>
      </c>
      <c r="W9" s="165">
        <v>15600.353520000001</v>
      </c>
      <c r="X9" s="168">
        <v>270.52884369999998</v>
      </c>
      <c r="Y9" s="165">
        <v>40674.188970000003</v>
      </c>
      <c r="Z9" s="168">
        <v>6423.0883439999998</v>
      </c>
      <c r="AA9" s="165">
        <v>18439.740430000002</v>
      </c>
      <c r="AB9" s="168">
        <v>2754.0773359999998</v>
      </c>
      <c r="AC9" s="165">
        <v>387.81293679999999</v>
      </c>
      <c r="AD9" s="168">
        <v>107.78294339999999</v>
      </c>
      <c r="AE9" s="165">
        <v>7724.5673429999997</v>
      </c>
      <c r="AF9" s="168">
        <v>2234.1203220000002</v>
      </c>
      <c r="AG9" s="165">
        <v>1069.38796</v>
      </c>
      <c r="AH9" s="168">
        <v>178.3752035</v>
      </c>
      <c r="AI9" s="165">
        <v>1668.6871189999999</v>
      </c>
      <c r="AJ9" s="163">
        <v>9779.5306760000003</v>
      </c>
      <c r="AK9" s="163">
        <v>3915.9892719999998</v>
      </c>
      <c r="AL9" s="163">
        <v>2670.6597390000002</v>
      </c>
      <c r="AM9" s="169">
        <v>5</v>
      </c>
      <c r="AN9" s="167" t="s">
        <v>722</v>
      </c>
    </row>
    <row r="10" spans="1:40" s="360" customFormat="1" ht="11.25" customHeight="1">
      <c r="A10" s="160" t="s">
        <v>723</v>
      </c>
      <c r="B10" s="161" t="s">
        <v>1485</v>
      </c>
      <c r="C10" s="162">
        <v>41.213287459999997</v>
      </c>
      <c r="D10" s="163">
        <v>1312</v>
      </c>
      <c r="E10" s="163">
        <v>56522</v>
      </c>
      <c r="F10" s="164">
        <v>43.080792680000002</v>
      </c>
      <c r="G10" s="165">
        <v>204665.1856</v>
      </c>
      <c r="H10" s="165">
        <v>163563.89689999999</v>
      </c>
      <c r="I10" s="165">
        <v>41101.288699999997</v>
      </c>
      <c r="J10" s="163">
        <v>8694.3964329999999</v>
      </c>
      <c r="K10" s="165">
        <v>914.17303340000001</v>
      </c>
      <c r="L10" s="163">
        <v>8265.4110060000003</v>
      </c>
      <c r="M10" s="165">
        <v>850.88329369999997</v>
      </c>
      <c r="N10" s="163">
        <v>3347.1663600000002</v>
      </c>
      <c r="O10" s="163">
        <v>6176.8630110000004</v>
      </c>
      <c r="P10" s="165">
        <v>667.0085292</v>
      </c>
      <c r="Q10" s="166" t="s">
        <v>723</v>
      </c>
      <c r="R10" s="167" t="s">
        <v>723</v>
      </c>
      <c r="S10" s="163">
        <v>3623.9756619999998</v>
      </c>
      <c r="T10" s="165">
        <v>642.30364510000004</v>
      </c>
      <c r="U10" s="163">
        <v>6045.9426890000004</v>
      </c>
      <c r="V10" s="168">
        <v>1463.910216</v>
      </c>
      <c r="W10" s="165">
        <v>4015.268043</v>
      </c>
      <c r="X10" s="168">
        <v>271.31634220000001</v>
      </c>
      <c r="Y10" s="165">
        <v>95273.825100000002</v>
      </c>
      <c r="Z10" s="168">
        <v>21154.576000000001</v>
      </c>
      <c r="AA10" s="165">
        <v>7681.244428</v>
      </c>
      <c r="AB10" s="168">
        <v>1439.978202</v>
      </c>
      <c r="AC10" s="165">
        <v>816.63962619999995</v>
      </c>
      <c r="AD10" s="168">
        <v>187.86378189999999</v>
      </c>
      <c r="AE10" s="165">
        <v>2726.3637410000001</v>
      </c>
      <c r="AF10" s="168">
        <v>2189.914914</v>
      </c>
      <c r="AG10" s="165">
        <v>473.26478589999999</v>
      </c>
      <c r="AH10" s="168">
        <v>76.68600481</v>
      </c>
      <c r="AI10" s="165">
        <v>2414.2971269999998</v>
      </c>
      <c r="AJ10" s="163">
        <v>14963.499669999999</v>
      </c>
      <c r="AK10" s="163">
        <v>4551.2892629999997</v>
      </c>
      <c r="AL10" s="163">
        <v>5737.1246369999999</v>
      </c>
      <c r="AM10" s="169">
        <v>86</v>
      </c>
      <c r="AN10" s="167" t="s">
        <v>723</v>
      </c>
    </row>
    <row r="11" spans="1:40" s="360" customFormat="1" ht="11.25" customHeight="1">
      <c r="A11" s="160" t="s">
        <v>724</v>
      </c>
      <c r="B11" s="161" t="s">
        <v>1486</v>
      </c>
      <c r="C11" s="162">
        <v>22.189433080000001</v>
      </c>
      <c r="D11" s="163">
        <v>2615</v>
      </c>
      <c r="E11" s="163">
        <v>70778</v>
      </c>
      <c r="F11" s="164">
        <v>27.066156790000001</v>
      </c>
      <c r="G11" s="165">
        <v>110192.72470000001</v>
      </c>
      <c r="H11" s="165">
        <v>88608.028690000006</v>
      </c>
      <c r="I11" s="165">
        <v>21584.695970000001</v>
      </c>
      <c r="J11" s="163">
        <v>6227.7187510000003</v>
      </c>
      <c r="K11" s="165">
        <v>618.06258830000002</v>
      </c>
      <c r="L11" s="163">
        <v>5550.6501529999996</v>
      </c>
      <c r="M11" s="165">
        <v>498.91111289999998</v>
      </c>
      <c r="N11" s="163">
        <v>2340.7706410000001</v>
      </c>
      <c r="O11" s="163">
        <v>4850.0075180000003</v>
      </c>
      <c r="P11" s="165">
        <v>537.35573499999998</v>
      </c>
      <c r="Q11" s="166" t="s">
        <v>724</v>
      </c>
      <c r="R11" s="167" t="s">
        <v>724</v>
      </c>
      <c r="S11" s="163">
        <v>2676.51782</v>
      </c>
      <c r="T11" s="165">
        <v>459.43030420000002</v>
      </c>
      <c r="U11" s="163">
        <v>3027.9043729999999</v>
      </c>
      <c r="V11" s="168">
        <v>785.67174279999995</v>
      </c>
      <c r="W11" s="165">
        <v>2650.8677980000002</v>
      </c>
      <c r="X11" s="168">
        <v>166.94457439999999</v>
      </c>
      <c r="Y11" s="165">
        <v>40667.42697</v>
      </c>
      <c r="Z11" s="168">
        <v>8734.4308540000002</v>
      </c>
      <c r="AA11" s="165">
        <v>8408.3923759999998</v>
      </c>
      <c r="AB11" s="168">
        <v>1558.964733</v>
      </c>
      <c r="AC11" s="165">
        <v>843.15721900000005</v>
      </c>
      <c r="AD11" s="168">
        <v>187.7387239</v>
      </c>
      <c r="AE11" s="165">
        <v>1578.968063</v>
      </c>
      <c r="AF11" s="168">
        <v>1518.771677</v>
      </c>
      <c r="AG11" s="165">
        <v>447.8855476</v>
      </c>
      <c r="AH11" s="168">
        <v>75.035556700000001</v>
      </c>
      <c r="AI11" s="165">
        <v>2350.0668810000002</v>
      </c>
      <c r="AJ11" s="163">
        <v>7846.3146280000001</v>
      </c>
      <c r="AK11" s="163">
        <v>2478.4916029999999</v>
      </c>
      <c r="AL11" s="163">
        <v>3106.266721</v>
      </c>
      <c r="AM11" s="169">
        <v>91</v>
      </c>
      <c r="AN11" s="167" t="s">
        <v>724</v>
      </c>
    </row>
    <row r="12" spans="1:40" s="360" customFormat="1" ht="11.25" customHeight="1">
      <c r="A12" s="160" t="s">
        <v>725</v>
      </c>
      <c r="B12" s="161" t="s">
        <v>1487</v>
      </c>
      <c r="C12" s="162">
        <v>14.392506320000001</v>
      </c>
      <c r="D12" s="163">
        <v>3773</v>
      </c>
      <c r="E12" s="163">
        <v>71571</v>
      </c>
      <c r="F12" s="164">
        <v>18.969255230000002</v>
      </c>
      <c r="G12" s="165">
        <v>71473.186400000006</v>
      </c>
      <c r="H12" s="165">
        <v>56878.472950000003</v>
      </c>
      <c r="I12" s="165">
        <v>14594.713449999999</v>
      </c>
      <c r="J12" s="163">
        <v>4090.704287</v>
      </c>
      <c r="K12" s="165">
        <v>480.159515</v>
      </c>
      <c r="L12" s="163">
        <v>4221.9380600000004</v>
      </c>
      <c r="M12" s="165">
        <v>431.01983530000001</v>
      </c>
      <c r="N12" s="163">
        <v>1699.5392870000001</v>
      </c>
      <c r="O12" s="163">
        <v>2801.9363629999998</v>
      </c>
      <c r="P12" s="165">
        <v>278.55631369999998</v>
      </c>
      <c r="Q12" s="166" t="s">
        <v>725</v>
      </c>
      <c r="R12" s="167" t="s">
        <v>725</v>
      </c>
      <c r="S12" s="163">
        <v>1261.9058439999999</v>
      </c>
      <c r="T12" s="165">
        <v>225.81996169999999</v>
      </c>
      <c r="U12" s="163">
        <v>2280.0555680000002</v>
      </c>
      <c r="V12" s="168">
        <v>560.81373059999999</v>
      </c>
      <c r="W12" s="165">
        <v>1589.5977740000001</v>
      </c>
      <c r="X12" s="168">
        <v>112.8622017</v>
      </c>
      <c r="Y12" s="165">
        <v>28559.433349999999</v>
      </c>
      <c r="Z12" s="168">
        <v>6330.9593240000004</v>
      </c>
      <c r="AA12" s="165">
        <v>3541.351482</v>
      </c>
      <c r="AB12" s="168">
        <v>668.88536280000005</v>
      </c>
      <c r="AC12" s="165">
        <v>751.34325230000002</v>
      </c>
      <c r="AD12" s="168">
        <v>176.73413260000001</v>
      </c>
      <c r="AE12" s="165">
        <v>913.9990037</v>
      </c>
      <c r="AF12" s="168">
        <v>1025.8649949999999</v>
      </c>
      <c r="AG12" s="165">
        <v>130.5559824</v>
      </c>
      <c r="AH12" s="168">
        <v>23.352661009999998</v>
      </c>
      <c r="AI12" s="165">
        <v>417.16646409999998</v>
      </c>
      <c r="AJ12" s="163">
        <v>5260.0815320000002</v>
      </c>
      <c r="AK12" s="163">
        <v>1622.6009819999999</v>
      </c>
      <c r="AL12" s="163">
        <v>2015.9491290000001</v>
      </c>
      <c r="AM12" s="169">
        <v>109</v>
      </c>
      <c r="AN12" s="167" t="s">
        <v>725</v>
      </c>
    </row>
    <row r="13" spans="1:40" s="360" customFormat="1" ht="11.25" customHeight="1">
      <c r="A13" s="160" t="s">
        <v>726</v>
      </c>
      <c r="B13" s="161" t="s">
        <v>1488</v>
      </c>
      <c r="C13" s="162">
        <v>43.536561820000003</v>
      </c>
      <c r="D13" s="163">
        <v>77</v>
      </c>
      <c r="E13" s="163">
        <v>4242</v>
      </c>
      <c r="F13" s="164">
        <v>55.090909089999997</v>
      </c>
      <c r="G13" s="165">
        <v>216202.56599999999</v>
      </c>
      <c r="H13" s="165">
        <v>180929.58689999999</v>
      </c>
      <c r="I13" s="165">
        <v>35272.979120000004</v>
      </c>
      <c r="J13" s="163">
        <v>18008.047449999998</v>
      </c>
      <c r="K13" s="165">
        <v>1240.2534579999999</v>
      </c>
      <c r="L13" s="163">
        <v>48351.197639999999</v>
      </c>
      <c r="M13" s="165">
        <v>1589.3872670000001</v>
      </c>
      <c r="N13" s="163">
        <v>10570.57021</v>
      </c>
      <c r="O13" s="163">
        <v>9514.9957799999993</v>
      </c>
      <c r="P13" s="165">
        <v>1493.374515</v>
      </c>
      <c r="Q13" s="166" t="s">
        <v>726</v>
      </c>
      <c r="R13" s="167" t="s">
        <v>726</v>
      </c>
      <c r="S13" s="163">
        <v>1493.7155339999999</v>
      </c>
      <c r="T13" s="165">
        <v>206.68232190000001</v>
      </c>
      <c r="U13" s="163">
        <v>7276.5682889999998</v>
      </c>
      <c r="V13" s="168">
        <v>1321.4121319999999</v>
      </c>
      <c r="W13" s="165">
        <v>56981.337070000001</v>
      </c>
      <c r="X13" s="168">
        <v>2540.2498009999999</v>
      </c>
      <c r="Y13" s="165">
        <v>18997.108550000001</v>
      </c>
      <c r="Z13" s="168">
        <v>3418.8987310000002</v>
      </c>
      <c r="AA13" s="165">
        <v>1704.6405259999999</v>
      </c>
      <c r="AB13" s="168">
        <v>264.35862789999999</v>
      </c>
      <c r="AC13" s="165">
        <v>96.782467269999998</v>
      </c>
      <c r="AD13" s="168">
        <v>16.814152159999999</v>
      </c>
      <c r="AE13" s="165">
        <v>6154.995664</v>
      </c>
      <c r="AF13" s="168">
        <v>6077.7129409999998</v>
      </c>
      <c r="AG13" s="165">
        <v>0</v>
      </c>
      <c r="AH13" s="168">
        <v>0</v>
      </c>
      <c r="AI13" s="165">
        <v>69.23022684</v>
      </c>
      <c r="AJ13" s="163">
        <v>10931.570970000001</v>
      </c>
      <c r="AK13" s="163">
        <v>3112.2779930000002</v>
      </c>
      <c r="AL13" s="163">
        <v>4770.3836890000002</v>
      </c>
      <c r="AM13" s="169">
        <v>6</v>
      </c>
      <c r="AN13" s="167" t="s">
        <v>726</v>
      </c>
    </row>
    <row r="14" spans="1:40" s="360" customFormat="1" ht="11.25" customHeight="1">
      <c r="A14" s="160" t="s">
        <v>727</v>
      </c>
      <c r="B14" s="161" t="s">
        <v>1489</v>
      </c>
      <c r="C14" s="162">
        <v>14.630708820000001</v>
      </c>
      <c r="D14" s="163">
        <v>446</v>
      </c>
      <c r="E14" s="163">
        <v>12248</v>
      </c>
      <c r="F14" s="164">
        <v>27.461883409999999</v>
      </c>
      <c r="G14" s="165">
        <v>72656.099990000002</v>
      </c>
      <c r="H14" s="165">
        <v>59850.525730000001</v>
      </c>
      <c r="I14" s="165">
        <v>12805.57425</v>
      </c>
      <c r="J14" s="163">
        <v>3985.8934760000002</v>
      </c>
      <c r="K14" s="165">
        <v>2776.491536</v>
      </c>
      <c r="L14" s="163">
        <v>14072.6505</v>
      </c>
      <c r="M14" s="165">
        <v>518.83495459999995</v>
      </c>
      <c r="N14" s="163">
        <v>3002.4191580000002</v>
      </c>
      <c r="O14" s="163">
        <v>4187.5301090000003</v>
      </c>
      <c r="P14" s="165">
        <v>554.9595855</v>
      </c>
      <c r="Q14" s="166" t="s">
        <v>727</v>
      </c>
      <c r="R14" s="167" t="s">
        <v>727</v>
      </c>
      <c r="S14" s="163">
        <v>1107.589383</v>
      </c>
      <c r="T14" s="165">
        <v>195.80112220000001</v>
      </c>
      <c r="U14" s="163">
        <v>2826.4955920000002</v>
      </c>
      <c r="V14" s="168">
        <v>525.9007891</v>
      </c>
      <c r="W14" s="165">
        <v>18457.32703</v>
      </c>
      <c r="X14" s="168">
        <v>833.061733</v>
      </c>
      <c r="Y14" s="165">
        <v>6589.5481499999996</v>
      </c>
      <c r="Z14" s="168">
        <v>1096.2384750000001</v>
      </c>
      <c r="AA14" s="165">
        <v>346.37401820000002</v>
      </c>
      <c r="AB14" s="168">
        <v>68.273267169999997</v>
      </c>
      <c r="AC14" s="165">
        <v>60.200594580000001</v>
      </c>
      <c r="AD14" s="168">
        <v>11.26071335</v>
      </c>
      <c r="AE14" s="165">
        <v>2920.2180790000002</v>
      </c>
      <c r="AF14" s="168">
        <v>1638.8344990000001</v>
      </c>
      <c r="AG14" s="165">
        <v>25.538206200000001</v>
      </c>
      <c r="AH14" s="168">
        <v>6.1616804820000004</v>
      </c>
      <c r="AI14" s="165">
        <v>69.20358659</v>
      </c>
      <c r="AJ14" s="163">
        <v>3431.8634699999998</v>
      </c>
      <c r="AK14" s="163">
        <v>1994.185592</v>
      </c>
      <c r="AL14" s="163">
        <v>1353.244686</v>
      </c>
      <c r="AM14" s="169">
        <v>18</v>
      </c>
      <c r="AN14" s="167" t="s">
        <v>727</v>
      </c>
    </row>
    <row r="15" spans="1:40" s="360" customFormat="1" ht="11.25" customHeight="1">
      <c r="A15" s="160" t="s">
        <v>728</v>
      </c>
      <c r="B15" s="161" t="s">
        <v>1490</v>
      </c>
      <c r="C15" s="162">
        <v>8.1995308690000002</v>
      </c>
      <c r="D15" s="163">
        <v>715</v>
      </c>
      <c r="E15" s="163">
        <v>15349</v>
      </c>
      <c r="F15" s="164">
        <v>21.46713287</v>
      </c>
      <c r="G15" s="165">
        <v>40718.870289999999</v>
      </c>
      <c r="H15" s="165">
        <v>31856.485530000002</v>
      </c>
      <c r="I15" s="165">
        <v>8862.3847679999999</v>
      </c>
      <c r="J15" s="163">
        <v>3532.3306130000001</v>
      </c>
      <c r="K15" s="165">
        <v>779.51205660000005</v>
      </c>
      <c r="L15" s="163">
        <v>9978.1460750000006</v>
      </c>
      <c r="M15" s="165">
        <v>631.60623659999999</v>
      </c>
      <c r="N15" s="163">
        <v>2786.8166350000001</v>
      </c>
      <c r="O15" s="163">
        <v>2449.4330030000001</v>
      </c>
      <c r="P15" s="165">
        <v>396.0213531</v>
      </c>
      <c r="Q15" s="166" t="s">
        <v>728</v>
      </c>
      <c r="R15" s="167" t="s">
        <v>728</v>
      </c>
      <c r="S15" s="163">
        <v>801.60827240000003</v>
      </c>
      <c r="T15" s="165">
        <v>173.5509241</v>
      </c>
      <c r="U15" s="163">
        <v>1292.08257</v>
      </c>
      <c r="V15" s="168">
        <v>316.4918571</v>
      </c>
      <c r="W15" s="165">
        <v>6505.8791359999996</v>
      </c>
      <c r="X15" s="168">
        <v>338.79481449999997</v>
      </c>
      <c r="Y15" s="165">
        <v>2012.6885500000001</v>
      </c>
      <c r="Z15" s="168">
        <v>440.84636069999999</v>
      </c>
      <c r="AA15" s="165">
        <v>208.41376990000001</v>
      </c>
      <c r="AB15" s="168">
        <v>33.009697279999997</v>
      </c>
      <c r="AC15" s="165">
        <v>28.97548325</v>
      </c>
      <c r="AD15" s="168">
        <v>9.220872409</v>
      </c>
      <c r="AE15" s="165">
        <v>1444.9221050000001</v>
      </c>
      <c r="AF15" s="168">
        <v>1578.38024</v>
      </c>
      <c r="AG15" s="165">
        <v>16.291472679999998</v>
      </c>
      <c r="AH15" s="168">
        <v>1.790011163</v>
      </c>
      <c r="AI15" s="165">
        <v>36.385631529999998</v>
      </c>
      <c r="AJ15" s="163">
        <v>2531.3820959999998</v>
      </c>
      <c r="AK15" s="163">
        <v>1410.9255069999999</v>
      </c>
      <c r="AL15" s="163">
        <v>983.36495100000002</v>
      </c>
      <c r="AM15" s="169">
        <v>39</v>
      </c>
      <c r="AN15" s="167" t="s">
        <v>728</v>
      </c>
    </row>
    <row r="16" spans="1:40" s="360" customFormat="1" ht="11.25" customHeight="1">
      <c r="A16" s="160" t="s">
        <v>729</v>
      </c>
      <c r="B16" s="161" t="s">
        <v>1491</v>
      </c>
      <c r="C16" s="162">
        <v>2.712799306</v>
      </c>
      <c r="D16" s="163">
        <v>304</v>
      </c>
      <c r="E16" s="163">
        <v>2326</v>
      </c>
      <c r="F16" s="164">
        <v>7.6513157889999999</v>
      </c>
      <c r="G16" s="165">
        <v>13471.761350000001</v>
      </c>
      <c r="H16" s="165">
        <v>10271.070530000001</v>
      </c>
      <c r="I16" s="165">
        <v>3200.6908229999999</v>
      </c>
      <c r="J16" s="163">
        <v>1084.9330319999999</v>
      </c>
      <c r="K16" s="165">
        <v>361.2345957</v>
      </c>
      <c r="L16" s="163">
        <v>3662.459554</v>
      </c>
      <c r="M16" s="165">
        <v>357.92919419999998</v>
      </c>
      <c r="N16" s="163">
        <v>864.91042619999996</v>
      </c>
      <c r="O16" s="163">
        <v>725.3776818</v>
      </c>
      <c r="P16" s="165">
        <v>96.143378130000002</v>
      </c>
      <c r="Q16" s="166" t="s">
        <v>729</v>
      </c>
      <c r="R16" s="167" t="s">
        <v>729</v>
      </c>
      <c r="S16" s="163">
        <v>211.4819248</v>
      </c>
      <c r="T16" s="165">
        <v>36.824278550000002</v>
      </c>
      <c r="U16" s="163">
        <v>343.97433310000002</v>
      </c>
      <c r="V16" s="168">
        <v>113.2504206</v>
      </c>
      <c r="W16" s="165">
        <v>2498.7831190000002</v>
      </c>
      <c r="X16" s="168">
        <v>107.64898650000001</v>
      </c>
      <c r="Y16" s="165">
        <v>8.5835931250000002</v>
      </c>
      <c r="Z16" s="168">
        <v>1.8306972930000001</v>
      </c>
      <c r="AA16" s="165">
        <v>157.37620039999999</v>
      </c>
      <c r="AB16" s="168">
        <v>32.937829479999998</v>
      </c>
      <c r="AC16" s="165">
        <v>12.88553132</v>
      </c>
      <c r="AD16" s="168">
        <v>4.4151786749999999</v>
      </c>
      <c r="AE16" s="165">
        <v>487.75373080000003</v>
      </c>
      <c r="AF16" s="168">
        <v>617.17455299999995</v>
      </c>
      <c r="AG16" s="165">
        <v>13.37395428</v>
      </c>
      <c r="AH16" s="168">
        <v>4.1884703950000004</v>
      </c>
      <c r="AI16" s="165">
        <v>13.31909226</v>
      </c>
      <c r="AJ16" s="163">
        <v>761.98482730000001</v>
      </c>
      <c r="AK16" s="163">
        <v>535.74579500000004</v>
      </c>
      <c r="AL16" s="163">
        <v>355.24097640000002</v>
      </c>
      <c r="AM16" s="169">
        <v>36</v>
      </c>
      <c r="AN16" s="167" t="s">
        <v>729</v>
      </c>
    </row>
    <row r="17" spans="1:40" s="360" customFormat="1" ht="11.25" customHeight="1">
      <c r="A17" s="160" t="s">
        <v>730</v>
      </c>
      <c r="B17" s="161" t="s">
        <v>1492</v>
      </c>
      <c r="C17" s="162">
        <v>10.14484742</v>
      </c>
      <c r="D17" s="163">
        <v>461</v>
      </c>
      <c r="E17" s="163">
        <v>5420</v>
      </c>
      <c r="F17" s="164">
        <v>11.757049889999999</v>
      </c>
      <c r="G17" s="165">
        <v>50379.312299999998</v>
      </c>
      <c r="H17" s="165">
        <v>42264.014069999997</v>
      </c>
      <c r="I17" s="165">
        <v>8115.2982350000002</v>
      </c>
      <c r="J17" s="163">
        <v>4649.0282880000004</v>
      </c>
      <c r="K17" s="165">
        <v>1207.962728</v>
      </c>
      <c r="L17" s="163">
        <v>5814.1446340000002</v>
      </c>
      <c r="M17" s="165">
        <v>322.68745189999999</v>
      </c>
      <c r="N17" s="163">
        <v>1683.5883240000001</v>
      </c>
      <c r="O17" s="163">
        <v>2368.971305</v>
      </c>
      <c r="P17" s="165">
        <v>358.37923949999998</v>
      </c>
      <c r="Q17" s="166" t="s">
        <v>730</v>
      </c>
      <c r="R17" s="167" t="s">
        <v>730</v>
      </c>
      <c r="S17" s="163">
        <v>1173.4674399999999</v>
      </c>
      <c r="T17" s="165">
        <v>200.50314280000001</v>
      </c>
      <c r="U17" s="163">
        <v>924.79572700000006</v>
      </c>
      <c r="V17" s="168">
        <v>273.38639080000002</v>
      </c>
      <c r="W17" s="165">
        <v>12059.871580000001</v>
      </c>
      <c r="X17" s="168">
        <v>336.70879120000001</v>
      </c>
      <c r="Y17" s="165">
        <v>2394.2424169999999</v>
      </c>
      <c r="Z17" s="168">
        <v>466.87880840000003</v>
      </c>
      <c r="AA17" s="165">
        <v>7094.8080209999998</v>
      </c>
      <c r="AB17" s="168">
        <v>1104.318876</v>
      </c>
      <c r="AC17" s="165">
        <v>142.75699370000001</v>
      </c>
      <c r="AD17" s="168">
        <v>29.66346579</v>
      </c>
      <c r="AE17" s="165">
        <v>1256.9929460000001</v>
      </c>
      <c r="AF17" s="168">
        <v>1059.8107319999999</v>
      </c>
      <c r="AG17" s="165">
        <v>18.738654310000001</v>
      </c>
      <c r="AH17" s="168">
        <v>4.4597380150000001</v>
      </c>
      <c r="AI17" s="165">
        <v>377.40258829999999</v>
      </c>
      <c r="AJ17" s="163">
        <v>3121.2490010000001</v>
      </c>
      <c r="AK17" s="163">
        <v>993.42111790000001</v>
      </c>
      <c r="AL17" s="163">
        <v>941.07390199999998</v>
      </c>
      <c r="AM17" s="169">
        <v>21</v>
      </c>
      <c r="AN17" s="167" t="s">
        <v>730</v>
      </c>
    </row>
    <row r="18" spans="1:40" s="360" customFormat="1" ht="11.25" customHeight="1">
      <c r="A18" s="160" t="s">
        <v>731</v>
      </c>
      <c r="B18" s="161" t="s">
        <v>1493</v>
      </c>
      <c r="C18" s="162">
        <v>7.5650595809999999</v>
      </c>
      <c r="D18" s="163">
        <v>381</v>
      </c>
      <c r="E18" s="163">
        <v>2847</v>
      </c>
      <c r="F18" s="164">
        <v>7.4724409449999998</v>
      </c>
      <c r="G18" s="165">
        <v>37568.085879999999</v>
      </c>
      <c r="H18" s="165">
        <v>30996.11276</v>
      </c>
      <c r="I18" s="165">
        <v>6571.9731250000004</v>
      </c>
      <c r="J18" s="163">
        <v>4698.5104350000001</v>
      </c>
      <c r="K18" s="165">
        <v>1265.993287</v>
      </c>
      <c r="L18" s="163">
        <v>4819.8431769999997</v>
      </c>
      <c r="M18" s="165">
        <v>288.2437817</v>
      </c>
      <c r="N18" s="163">
        <v>1126.6670019999999</v>
      </c>
      <c r="O18" s="163">
        <v>1455.6581349999999</v>
      </c>
      <c r="P18" s="165">
        <v>160.6986215</v>
      </c>
      <c r="Q18" s="166" t="s">
        <v>731</v>
      </c>
      <c r="R18" s="167" t="s">
        <v>731</v>
      </c>
      <c r="S18" s="163">
        <v>792.8755807</v>
      </c>
      <c r="T18" s="165">
        <v>132.51006090000001</v>
      </c>
      <c r="U18" s="163">
        <v>654.39005440000005</v>
      </c>
      <c r="V18" s="168">
        <v>151.3708876</v>
      </c>
      <c r="W18" s="165">
        <v>7990.8776879999996</v>
      </c>
      <c r="X18" s="168">
        <v>315.27864570000003</v>
      </c>
      <c r="Y18" s="165">
        <v>128.69317509999999</v>
      </c>
      <c r="Z18" s="168">
        <v>33.931259799999999</v>
      </c>
      <c r="AA18" s="165">
        <v>6592.2862279999999</v>
      </c>
      <c r="AB18" s="168">
        <v>1224.0929120000001</v>
      </c>
      <c r="AC18" s="165">
        <v>76.941082629999997</v>
      </c>
      <c r="AD18" s="168">
        <v>14.877328800000001</v>
      </c>
      <c r="AE18" s="165">
        <v>765.94302240000002</v>
      </c>
      <c r="AF18" s="168">
        <v>857.17108599999995</v>
      </c>
      <c r="AG18" s="165">
        <v>1.1123490810000001</v>
      </c>
      <c r="AH18" s="168">
        <v>0.45389737499999999</v>
      </c>
      <c r="AI18" s="165">
        <v>328.9863072</v>
      </c>
      <c r="AJ18" s="163">
        <v>1961.3865940000001</v>
      </c>
      <c r="AK18" s="163">
        <v>824.03577259999997</v>
      </c>
      <c r="AL18" s="163">
        <v>905.25750979999998</v>
      </c>
      <c r="AM18" s="169">
        <v>15</v>
      </c>
      <c r="AN18" s="167" t="s">
        <v>731</v>
      </c>
    </row>
    <row r="19" spans="1:40" s="360" customFormat="1" ht="11.25" customHeight="1">
      <c r="A19" s="160" t="s">
        <v>732</v>
      </c>
      <c r="B19" s="161" t="s">
        <v>1494</v>
      </c>
      <c r="C19" s="162">
        <v>65.088267060000007</v>
      </c>
      <c r="D19" s="163">
        <v>49</v>
      </c>
      <c r="E19" s="163">
        <v>2234</v>
      </c>
      <c r="F19" s="164">
        <v>45.591836729999997</v>
      </c>
      <c r="G19" s="165">
        <v>323228.33419999998</v>
      </c>
      <c r="H19" s="165">
        <v>289635.55729999999</v>
      </c>
      <c r="I19" s="165">
        <v>33592.776899999997</v>
      </c>
      <c r="J19" s="163">
        <v>14313.745650000001</v>
      </c>
      <c r="K19" s="165">
        <v>2425.8324389999998</v>
      </c>
      <c r="L19" s="163">
        <v>18421.31149</v>
      </c>
      <c r="M19" s="165">
        <v>548.73020529999997</v>
      </c>
      <c r="N19" s="163">
        <v>5347.1101829999998</v>
      </c>
      <c r="O19" s="163">
        <v>7950.8457250000001</v>
      </c>
      <c r="P19" s="165">
        <v>1085.5831290000001</v>
      </c>
      <c r="Q19" s="166" t="s">
        <v>732</v>
      </c>
      <c r="R19" s="167" t="s">
        <v>732</v>
      </c>
      <c r="S19" s="163">
        <v>2337.5402650000001</v>
      </c>
      <c r="T19" s="165">
        <v>492.62995360000002</v>
      </c>
      <c r="U19" s="163">
        <v>8661.0664099999995</v>
      </c>
      <c r="V19" s="168">
        <v>3089.2282530000002</v>
      </c>
      <c r="W19" s="165">
        <v>9086.8554920000006</v>
      </c>
      <c r="X19" s="168">
        <v>216.3169288</v>
      </c>
      <c r="Y19" s="165">
        <v>75106.606050000002</v>
      </c>
      <c r="Z19" s="168">
        <v>10974.34951</v>
      </c>
      <c r="AA19" s="165">
        <v>19506.009020000001</v>
      </c>
      <c r="AB19" s="168">
        <v>2810.523815</v>
      </c>
      <c r="AC19" s="165">
        <v>232.59301170000001</v>
      </c>
      <c r="AD19" s="168">
        <v>48.117074479999999</v>
      </c>
      <c r="AE19" s="165">
        <v>13059.209699999999</v>
      </c>
      <c r="AF19" s="168">
        <v>2637.0573020000002</v>
      </c>
      <c r="AG19" s="165">
        <v>468.35516310000003</v>
      </c>
      <c r="AH19" s="168">
        <v>95.073681859999994</v>
      </c>
      <c r="AI19" s="165">
        <v>101780.9409</v>
      </c>
      <c r="AJ19" s="163">
        <v>14343.50129</v>
      </c>
      <c r="AK19" s="163">
        <v>4732.0611529999996</v>
      </c>
      <c r="AL19" s="163">
        <v>3457.140402</v>
      </c>
      <c r="AM19" s="169">
        <v>9</v>
      </c>
      <c r="AN19" s="167" t="s">
        <v>732</v>
      </c>
    </row>
    <row r="20" spans="1:40" s="360" customFormat="1" ht="11.25" customHeight="1">
      <c r="A20" s="160" t="s">
        <v>733</v>
      </c>
      <c r="B20" s="161" t="s">
        <v>1495</v>
      </c>
      <c r="C20" s="162">
        <v>13.17421603</v>
      </c>
      <c r="D20" s="163">
        <v>12</v>
      </c>
      <c r="E20" s="163">
        <v>202</v>
      </c>
      <c r="F20" s="164">
        <v>16.833333329999999</v>
      </c>
      <c r="G20" s="165">
        <v>65423.156790000001</v>
      </c>
      <c r="H20" s="165">
        <v>54065.000480000002</v>
      </c>
      <c r="I20" s="165">
        <v>11358.15632</v>
      </c>
      <c r="J20" s="163">
        <v>5067.0710870000003</v>
      </c>
      <c r="K20" s="165">
        <v>1271.909901</v>
      </c>
      <c r="L20" s="163">
        <v>8566.0550889999995</v>
      </c>
      <c r="M20" s="165">
        <v>565.87618029999999</v>
      </c>
      <c r="N20" s="163">
        <v>3620.4605889999998</v>
      </c>
      <c r="O20" s="163">
        <v>1530.2582829999999</v>
      </c>
      <c r="P20" s="165">
        <v>98.342892320000004</v>
      </c>
      <c r="Q20" s="166" t="s">
        <v>733</v>
      </c>
      <c r="R20" s="167" t="s">
        <v>733</v>
      </c>
      <c r="S20" s="163">
        <v>1056.551993</v>
      </c>
      <c r="T20" s="165">
        <v>143.12796779999999</v>
      </c>
      <c r="U20" s="163">
        <v>3071.3366930000002</v>
      </c>
      <c r="V20" s="168">
        <v>576.55265999999995</v>
      </c>
      <c r="W20" s="165">
        <v>1785.0095260000001</v>
      </c>
      <c r="X20" s="168">
        <v>68.638630059999997</v>
      </c>
      <c r="Y20" s="165">
        <v>8891.2066749999994</v>
      </c>
      <c r="Z20" s="168">
        <v>1320.653718</v>
      </c>
      <c r="AA20" s="165">
        <v>5381.1793079999998</v>
      </c>
      <c r="AB20" s="168">
        <v>945.25108950000003</v>
      </c>
      <c r="AC20" s="165">
        <v>127.019587</v>
      </c>
      <c r="AD20" s="168">
        <v>34.629778090000002</v>
      </c>
      <c r="AE20" s="165">
        <v>1526.827237</v>
      </c>
      <c r="AF20" s="168">
        <v>1425.1232769999999</v>
      </c>
      <c r="AG20" s="165">
        <v>0</v>
      </c>
      <c r="AH20" s="168">
        <v>0</v>
      </c>
      <c r="AI20" s="165">
        <v>11574.92122</v>
      </c>
      <c r="AJ20" s="163">
        <v>3505.714727</v>
      </c>
      <c r="AK20" s="163">
        <v>2140.0059839999999</v>
      </c>
      <c r="AL20" s="163">
        <v>1129.4327040000001</v>
      </c>
      <c r="AM20" s="169">
        <v>10</v>
      </c>
      <c r="AN20" s="167" t="s">
        <v>733</v>
      </c>
    </row>
    <row r="21" spans="1:40" s="360" customFormat="1" ht="11.25" customHeight="1">
      <c r="A21" s="160" t="s">
        <v>734</v>
      </c>
      <c r="B21" s="161" t="s">
        <v>1496</v>
      </c>
      <c r="C21" s="162">
        <v>4.7445519779999996</v>
      </c>
      <c r="D21" s="163">
        <v>33</v>
      </c>
      <c r="E21" s="163">
        <v>158</v>
      </c>
      <c r="F21" s="164">
        <v>4.7878787880000004</v>
      </c>
      <c r="G21" s="165">
        <v>23561.44512</v>
      </c>
      <c r="H21" s="165">
        <v>19737.91634</v>
      </c>
      <c r="I21" s="165">
        <v>3823.528789</v>
      </c>
      <c r="J21" s="163">
        <v>1063.1519940000001</v>
      </c>
      <c r="K21" s="165">
        <v>76.34119604</v>
      </c>
      <c r="L21" s="163">
        <v>2007.075159</v>
      </c>
      <c r="M21" s="165">
        <v>222.34094759999999</v>
      </c>
      <c r="N21" s="163">
        <v>847.64778699999999</v>
      </c>
      <c r="O21" s="163">
        <v>50.542016429999997</v>
      </c>
      <c r="P21" s="165">
        <v>10.256221549999999</v>
      </c>
      <c r="Q21" s="166" t="s">
        <v>734</v>
      </c>
      <c r="R21" s="167" t="s">
        <v>734</v>
      </c>
      <c r="S21" s="163">
        <v>88.141846040000004</v>
      </c>
      <c r="T21" s="165">
        <v>16.641778850000001</v>
      </c>
      <c r="U21" s="163">
        <v>633.01745200000005</v>
      </c>
      <c r="V21" s="168">
        <v>554.4417383</v>
      </c>
      <c r="W21" s="165">
        <v>420.34485110000003</v>
      </c>
      <c r="X21" s="168">
        <v>40.895128329999999</v>
      </c>
      <c r="Y21" s="165">
        <v>387.0340266</v>
      </c>
      <c r="Z21" s="168">
        <v>87.172772960000003</v>
      </c>
      <c r="AA21" s="165">
        <v>2697.242643</v>
      </c>
      <c r="AB21" s="168">
        <v>616.00698609999995</v>
      </c>
      <c r="AC21" s="165">
        <v>5.4905604419999996</v>
      </c>
      <c r="AD21" s="168">
        <v>0.67202918199999995</v>
      </c>
      <c r="AE21" s="165">
        <v>349.20014680000003</v>
      </c>
      <c r="AF21" s="168">
        <v>458.58558190000002</v>
      </c>
      <c r="AG21" s="165">
        <v>84.815584849999993</v>
      </c>
      <c r="AH21" s="168">
        <v>24.330966669999999</v>
      </c>
      <c r="AI21" s="165">
        <v>10870.69277</v>
      </c>
      <c r="AJ21" s="163">
        <v>1008.276695</v>
      </c>
      <c r="AK21" s="163">
        <v>476.26190759999997</v>
      </c>
      <c r="AL21" s="163">
        <v>464.82433850000001</v>
      </c>
      <c r="AM21" s="169">
        <v>19</v>
      </c>
      <c r="AN21" s="167" t="s">
        <v>734</v>
      </c>
    </row>
    <row r="22" spans="1:40" s="360" customFormat="1" ht="11.25" customHeight="1">
      <c r="A22" s="160" t="s">
        <v>735</v>
      </c>
      <c r="B22" s="161" t="s">
        <v>1497</v>
      </c>
      <c r="C22" s="162">
        <v>5.3152676320000003</v>
      </c>
      <c r="D22" s="163">
        <v>327</v>
      </c>
      <c r="E22" s="163">
        <v>933</v>
      </c>
      <c r="F22" s="164">
        <v>2.8532110089999998</v>
      </c>
      <c r="G22" s="165">
        <v>26395.619060000001</v>
      </c>
      <c r="H22" s="165">
        <v>23738.976439999999</v>
      </c>
      <c r="I22" s="165">
        <v>2656.6426240000001</v>
      </c>
      <c r="J22" s="163">
        <v>634.55293400000005</v>
      </c>
      <c r="K22" s="165">
        <v>81.188261209999993</v>
      </c>
      <c r="L22" s="163">
        <v>1176.8643460000001</v>
      </c>
      <c r="M22" s="165">
        <v>103.9049782</v>
      </c>
      <c r="N22" s="163">
        <v>456.86528829999997</v>
      </c>
      <c r="O22" s="163">
        <v>60.751253269999999</v>
      </c>
      <c r="P22" s="165">
        <v>10.332097109999999</v>
      </c>
      <c r="Q22" s="166" t="s">
        <v>735</v>
      </c>
      <c r="R22" s="167" t="s">
        <v>735</v>
      </c>
      <c r="S22" s="163">
        <v>191.86379120000001</v>
      </c>
      <c r="T22" s="165">
        <v>33.813369600000001</v>
      </c>
      <c r="U22" s="163">
        <v>245.40429710000001</v>
      </c>
      <c r="V22" s="168">
        <v>257.28758900000003</v>
      </c>
      <c r="W22" s="165">
        <v>118.5091458</v>
      </c>
      <c r="X22" s="168">
        <v>10.20336453</v>
      </c>
      <c r="Y22" s="165">
        <v>110.0957791</v>
      </c>
      <c r="Z22" s="168">
        <v>20.65105161</v>
      </c>
      <c r="AA22" s="165">
        <v>4086.2849620000002</v>
      </c>
      <c r="AB22" s="168">
        <v>920.45510830000001</v>
      </c>
      <c r="AC22" s="165">
        <v>19.651790930000001</v>
      </c>
      <c r="AD22" s="168">
        <v>3.0557607259999999</v>
      </c>
      <c r="AE22" s="165">
        <v>235.25078629999999</v>
      </c>
      <c r="AF22" s="168">
        <v>279.77019760000002</v>
      </c>
      <c r="AG22" s="165">
        <v>41.00874709</v>
      </c>
      <c r="AH22" s="168">
        <v>27.720662390000001</v>
      </c>
      <c r="AI22" s="165">
        <v>15823.15425</v>
      </c>
      <c r="AJ22" s="163">
        <v>759.43633350000005</v>
      </c>
      <c r="AK22" s="163">
        <v>344.09021660000002</v>
      </c>
      <c r="AL22" s="163">
        <v>343.45270090000002</v>
      </c>
      <c r="AM22" s="169">
        <v>35</v>
      </c>
      <c r="AN22" s="167" t="s">
        <v>735</v>
      </c>
    </row>
    <row r="23" spans="1:40" s="360" customFormat="1" ht="11.25" customHeight="1">
      <c r="A23" s="160" t="s">
        <v>736</v>
      </c>
      <c r="B23" s="161" t="s">
        <v>1498</v>
      </c>
      <c r="C23" s="162">
        <v>54.940538160000003</v>
      </c>
      <c r="D23" s="163">
        <v>44</v>
      </c>
      <c r="E23" s="163">
        <v>1955</v>
      </c>
      <c r="F23" s="164">
        <v>44.43181818</v>
      </c>
      <c r="G23" s="165">
        <v>272834.71250000002</v>
      </c>
      <c r="H23" s="165">
        <v>223035.3064</v>
      </c>
      <c r="I23" s="165">
        <v>49799.406089999997</v>
      </c>
      <c r="J23" s="163">
        <v>7642.4642700000004</v>
      </c>
      <c r="K23" s="165">
        <v>579.48370109999996</v>
      </c>
      <c r="L23" s="163">
        <v>3363.510573</v>
      </c>
      <c r="M23" s="165">
        <v>258.75056280000001</v>
      </c>
      <c r="N23" s="163">
        <v>2284.9473630000002</v>
      </c>
      <c r="O23" s="163">
        <v>10408.356320000001</v>
      </c>
      <c r="P23" s="165">
        <v>964.82342619999997</v>
      </c>
      <c r="Q23" s="166" t="s">
        <v>736</v>
      </c>
      <c r="R23" s="167" t="s">
        <v>736</v>
      </c>
      <c r="S23" s="163">
        <v>4456.5046060000004</v>
      </c>
      <c r="T23" s="165">
        <v>901.47439139999994</v>
      </c>
      <c r="U23" s="163">
        <v>4634.2729559999998</v>
      </c>
      <c r="V23" s="168">
        <v>997.20312799999999</v>
      </c>
      <c r="W23" s="165">
        <v>5881.695275</v>
      </c>
      <c r="X23" s="168">
        <v>324.26703240000001</v>
      </c>
      <c r="Y23" s="165">
        <v>147074.11470000001</v>
      </c>
      <c r="Z23" s="168">
        <v>28443.246350000001</v>
      </c>
      <c r="AA23" s="165">
        <v>12089.21601</v>
      </c>
      <c r="AB23" s="168">
        <v>1844.3964860000001</v>
      </c>
      <c r="AC23" s="165">
        <v>549.56150200000002</v>
      </c>
      <c r="AD23" s="168">
        <v>105.2047668</v>
      </c>
      <c r="AE23" s="165">
        <v>1661.432356</v>
      </c>
      <c r="AF23" s="168">
        <v>1424.238906</v>
      </c>
      <c r="AG23" s="165">
        <v>818.08012759999997</v>
      </c>
      <c r="AH23" s="168">
        <v>156.5891689</v>
      </c>
      <c r="AI23" s="165">
        <v>2110.0509059999999</v>
      </c>
      <c r="AJ23" s="163">
        <v>19902.300230000001</v>
      </c>
      <c r="AK23" s="163">
        <v>6564.0336850000003</v>
      </c>
      <c r="AL23" s="163">
        <v>7394.4937010000003</v>
      </c>
      <c r="AM23" s="169">
        <v>16</v>
      </c>
      <c r="AN23" s="167" t="s">
        <v>736</v>
      </c>
    </row>
    <row r="24" spans="1:40" s="360" customFormat="1" ht="11.25" customHeight="1">
      <c r="A24" s="160" t="s">
        <v>737</v>
      </c>
      <c r="B24" s="161" t="s">
        <v>1499</v>
      </c>
      <c r="C24" s="162">
        <v>23.403300680000001</v>
      </c>
      <c r="D24" s="163">
        <v>202</v>
      </c>
      <c r="E24" s="163">
        <v>4099</v>
      </c>
      <c r="F24" s="164">
        <v>20.292079210000001</v>
      </c>
      <c r="G24" s="165">
        <v>116220.79120000001</v>
      </c>
      <c r="H24" s="165">
        <v>95248.954840000006</v>
      </c>
      <c r="I24" s="165">
        <v>20971.836309999999</v>
      </c>
      <c r="J24" s="163">
        <v>5828.9721179999997</v>
      </c>
      <c r="K24" s="165">
        <v>174.2882467</v>
      </c>
      <c r="L24" s="163">
        <v>3398.258131</v>
      </c>
      <c r="M24" s="165">
        <v>214.56634919999999</v>
      </c>
      <c r="N24" s="163">
        <v>2343.2656059999999</v>
      </c>
      <c r="O24" s="163">
        <v>5919.5972920000004</v>
      </c>
      <c r="P24" s="165">
        <v>1131.682802</v>
      </c>
      <c r="Q24" s="166" t="s">
        <v>737</v>
      </c>
      <c r="R24" s="167" t="s">
        <v>737</v>
      </c>
      <c r="S24" s="163">
        <v>1969.1410530000001</v>
      </c>
      <c r="T24" s="165">
        <v>444.48191359999998</v>
      </c>
      <c r="U24" s="163">
        <v>3958.048597</v>
      </c>
      <c r="V24" s="168">
        <v>653.58228450000001</v>
      </c>
      <c r="W24" s="165">
        <v>2492.4997149999999</v>
      </c>
      <c r="X24" s="168">
        <v>174.65380239999999</v>
      </c>
      <c r="Y24" s="165">
        <v>44873.730329999999</v>
      </c>
      <c r="Z24" s="168">
        <v>8334.5666650000003</v>
      </c>
      <c r="AA24" s="165">
        <v>12652.32022</v>
      </c>
      <c r="AB24" s="168">
        <v>2095.6260510000002</v>
      </c>
      <c r="AC24" s="165">
        <v>547.20648919999996</v>
      </c>
      <c r="AD24" s="168">
        <v>115.22406220000001</v>
      </c>
      <c r="AE24" s="165">
        <v>2477.3717889999998</v>
      </c>
      <c r="AF24" s="168">
        <v>1518.0633379999999</v>
      </c>
      <c r="AG24" s="165">
        <v>471.72518070000001</v>
      </c>
      <c r="AH24" s="168">
        <v>64.116876289999993</v>
      </c>
      <c r="AI24" s="165">
        <v>1746.14058</v>
      </c>
      <c r="AJ24" s="163">
        <v>7769.9062919999997</v>
      </c>
      <c r="AK24" s="163">
        <v>1883.8795419999999</v>
      </c>
      <c r="AL24" s="163">
        <v>2967.8758280000002</v>
      </c>
      <c r="AM24" s="169">
        <v>32</v>
      </c>
      <c r="AN24" s="167" t="s">
        <v>737</v>
      </c>
    </row>
    <row r="25" spans="1:40" s="360" customFormat="1" ht="11.25" customHeight="1">
      <c r="A25" s="160" t="s">
        <v>738</v>
      </c>
      <c r="B25" s="161" t="s">
        <v>1500</v>
      </c>
      <c r="C25" s="162">
        <v>3.9582962610000001</v>
      </c>
      <c r="D25" s="163">
        <v>236</v>
      </c>
      <c r="E25" s="163">
        <v>1829</v>
      </c>
      <c r="F25" s="164">
        <v>7.75</v>
      </c>
      <c r="G25" s="165">
        <v>19656.899229999999</v>
      </c>
      <c r="H25" s="165">
        <v>15696.11771</v>
      </c>
      <c r="I25" s="165">
        <v>3960.7815190000001</v>
      </c>
      <c r="J25" s="163">
        <v>1452.5749310000001</v>
      </c>
      <c r="K25" s="165">
        <v>199.30108129999999</v>
      </c>
      <c r="L25" s="163">
        <v>3351.0475310000002</v>
      </c>
      <c r="M25" s="165">
        <v>275.71049859999999</v>
      </c>
      <c r="N25" s="163">
        <v>1018.751224</v>
      </c>
      <c r="O25" s="163">
        <v>374.8872101</v>
      </c>
      <c r="P25" s="165">
        <v>47.23161554</v>
      </c>
      <c r="Q25" s="166" t="s">
        <v>738</v>
      </c>
      <c r="R25" s="167" t="s">
        <v>738</v>
      </c>
      <c r="S25" s="163">
        <v>476.55151969999997</v>
      </c>
      <c r="T25" s="165">
        <v>93.664712179999995</v>
      </c>
      <c r="U25" s="163">
        <v>463.61328329999998</v>
      </c>
      <c r="V25" s="168">
        <v>163.0443951</v>
      </c>
      <c r="W25" s="165">
        <v>246.14176610000001</v>
      </c>
      <c r="X25" s="168">
        <v>22.837479999999999</v>
      </c>
      <c r="Y25" s="165">
        <v>827.86527679999995</v>
      </c>
      <c r="Z25" s="168">
        <v>182.92117049999999</v>
      </c>
      <c r="AA25" s="165">
        <v>4010.6844599999999</v>
      </c>
      <c r="AB25" s="168">
        <v>808.45728440000005</v>
      </c>
      <c r="AC25" s="165">
        <v>671.50644680000005</v>
      </c>
      <c r="AD25" s="168">
        <v>172.3274006</v>
      </c>
      <c r="AE25" s="165">
        <v>601.98373379999998</v>
      </c>
      <c r="AF25" s="168">
        <v>556.96062770000003</v>
      </c>
      <c r="AG25" s="165">
        <v>2.234647458</v>
      </c>
      <c r="AH25" s="168">
        <v>1.6526233050000001</v>
      </c>
      <c r="AI25" s="165">
        <v>1408.183896</v>
      </c>
      <c r="AJ25" s="163">
        <v>1303.4323939999999</v>
      </c>
      <c r="AK25" s="163">
        <v>482.96924949999999</v>
      </c>
      <c r="AL25" s="163">
        <v>440.36277469999999</v>
      </c>
      <c r="AM25" s="169">
        <v>32</v>
      </c>
      <c r="AN25" s="167" t="s">
        <v>738</v>
      </c>
    </row>
    <row r="26" spans="1:40" s="360" customFormat="1" ht="11.25" customHeight="1">
      <c r="A26" s="160" t="s">
        <v>739</v>
      </c>
      <c r="B26" s="161" t="s">
        <v>1501</v>
      </c>
      <c r="C26" s="162">
        <v>2.4947719859999999</v>
      </c>
      <c r="D26" s="163">
        <v>165</v>
      </c>
      <c r="E26" s="163">
        <v>702</v>
      </c>
      <c r="F26" s="164">
        <v>4.2545454549999997</v>
      </c>
      <c r="G26" s="165">
        <v>12389.037679999999</v>
      </c>
      <c r="H26" s="165">
        <v>9946.2815989999999</v>
      </c>
      <c r="I26" s="165">
        <v>2442.7560859999999</v>
      </c>
      <c r="J26" s="163">
        <v>982.91968240000006</v>
      </c>
      <c r="K26" s="165">
        <v>127.240009</v>
      </c>
      <c r="L26" s="163">
        <v>1778.877397</v>
      </c>
      <c r="M26" s="165">
        <v>148.74686650000001</v>
      </c>
      <c r="N26" s="163">
        <v>527.64684390000002</v>
      </c>
      <c r="O26" s="163">
        <v>179.21035430000001</v>
      </c>
      <c r="P26" s="165">
        <v>15.68613077</v>
      </c>
      <c r="Q26" s="166" t="s">
        <v>739</v>
      </c>
      <c r="R26" s="167" t="s">
        <v>739</v>
      </c>
      <c r="S26" s="163">
        <v>316.70642679999997</v>
      </c>
      <c r="T26" s="165">
        <v>60.287739309999999</v>
      </c>
      <c r="U26" s="163">
        <v>165.30355729999999</v>
      </c>
      <c r="V26" s="168">
        <v>77.490086289999994</v>
      </c>
      <c r="W26" s="165">
        <v>134.99025610000001</v>
      </c>
      <c r="X26" s="168">
        <v>14.035524029999999</v>
      </c>
      <c r="Y26" s="165">
        <v>78.567557890000003</v>
      </c>
      <c r="Z26" s="168">
        <v>18.321616519999999</v>
      </c>
      <c r="AA26" s="165">
        <v>3417.2375919999999</v>
      </c>
      <c r="AB26" s="168">
        <v>660.60757560000002</v>
      </c>
      <c r="AC26" s="165">
        <v>438.56817030000002</v>
      </c>
      <c r="AD26" s="168">
        <v>110.8891304</v>
      </c>
      <c r="AE26" s="165">
        <v>305.23351500000001</v>
      </c>
      <c r="AF26" s="168">
        <v>321.22381810000002</v>
      </c>
      <c r="AG26" s="165">
        <v>0.34426000000000001</v>
      </c>
      <c r="AH26" s="168">
        <v>0.25459515199999999</v>
      </c>
      <c r="AI26" s="165">
        <v>1083.8606050000001</v>
      </c>
      <c r="AJ26" s="163">
        <v>760.50234880000005</v>
      </c>
      <c r="AK26" s="163">
        <v>335.60860650000001</v>
      </c>
      <c r="AL26" s="163">
        <v>328.67742029999999</v>
      </c>
      <c r="AM26" s="169">
        <v>30</v>
      </c>
      <c r="AN26" s="167" t="s">
        <v>739</v>
      </c>
    </row>
    <row r="27" spans="1:40" s="360" customFormat="1" ht="11.25" customHeight="1">
      <c r="A27" s="160" t="s">
        <v>740</v>
      </c>
      <c r="B27" s="161" t="s">
        <v>1502</v>
      </c>
      <c r="C27" s="162">
        <v>12.78841516</v>
      </c>
      <c r="D27" s="163">
        <v>587</v>
      </c>
      <c r="E27" s="163">
        <v>10647</v>
      </c>
      <c r="F27" s="164">
        <v>18.137989780000002</v>
      </c>
      <c r="G27" s="165">
        <v>63507.269679999998</v>
      </c>
      <c r="H27" s="165">
        <v>51650.340300000003</v>
      </c>
      <c r="I27" s="165">
        <v>11856.929389999999</v>
      </c>
      <c r="J27" s="163">
        <v>4499.6918900000001</v>
      </c>
      <c r="K27" s="165">
        <v>432.2338006</v>
      </c>
      <c r="L27" s="163">
        <v>6469.9038700000001</v>
      </c>
      <c r="M27" s="165">
        <v>474.58939249999997</v>
      </c>
      <c r="N27" s="163">
        <v>2061.4678170000002</v>
      </c>
      <c r="O27" s="163">
        <v>1797.5122719999999</v>
      </c>
      <c r="P27" s="165">
        <v>220.83216590000001</v>
      </c>
      <c r="Q27" s="166" t="s">
        <v>740</v>
      </c>
      <c r="R27" s="167" t="s">
        <v>740</v>
      </c>
      <c r="S27" s="163">
        <v>4705.0720840000004</v>
      </c>
      <c r="T27" s="165">
        <v>684.44967169999995</v>
      </c>
      <c r="U27" s="163">
        <v>1697.4145880000001</v>
      </c>
      <c r="V27" s="168">
        <v>495.58903559999999</v>
      </c>
      <c r="W27" s="165">
        <v>956.85697819999996</v>
      </c>
      <c r="X27" s="168">
        <v>56.128056000000001</v>
      </c>
      <c r="Y27" s="165">
        <v>13594.32136</v>
      </c>
      <c r="Z27" s="168">
        <v>2962.7929049999998</v>
      </c>
      <c r="AA27" s="165">
        <v>5460.466128</v>
      </c>
      <c r="AB27" s="168">
        <v>1200.455594</v>
      </c>
      <c r="AC27" s="165">
        <v>878.5318833</v>
      </c>
      <c r="AD27" s="168">
        <v>194.88026049999999</v>
      </c>
      <c r="AE27" s="165">
        <v>1591.1863370000001</v>
      </c>
      <c r="AF27" s="168">
        <v>1329.0505370000001</v>
      </c>
      <c r="AG27" s="165">
        <v>603.90432539999995</v>
      </c>
      <c r="AH27" s="168">
        <v>75.994022810000004</v>
      </c>
      <c r="AI27" s="165">
        <v>3705.8816969999998</v>
      </c>
      <c r="AJ27" s="163">
        <v>4021.8859710000002</v>
      </c>
      <c r="AK27" s="163">
        <v>1394.113957</v>
      </c>
      <c r="AL27" s="163">
        <v>1942.0630839999999</v>
      </c>
      <c r="AM27" s="169">
        <v>33</v>
      </c>
      <c r="AN27" s="167" t="s">
        <v>740</v>
      </c>
    </row>
    <row r="28" spans="1:40" s="360" customFormat="1" ht="11.25" customHeight="1">
      <c r="A28" s="160" t="s">
        <v>741</v>
      </c>
      <c r="B28" s="161" t="s">
        <v>1503</v>
      </c>
      <c r="C28" s="162">
        <v>7.6366567830000003</v>
      </c>
      <c r="D28" s="163">
        <v>2718</v>
      </c>
      <c r="E28" s="163">
        <v>37598</v>
      </c>
      <c r="F28" s="164">
        <v>13.832965420000001</v>
      </c>
      <c r="G28" s="165">
        <v>37923.637580000002</v>
      </c>
      <c r="H28" s="165">
        <v>30361.00333</v>
      </c>
      <c r="I28" s="165">
        <v>7562.6342549999999</v>
      </c>
      <c r="J28" s="163">
        <v>2632.0550349999999</v>
      </c>
      <c r="K28" s="165">
        <v>316.1100156</v>
      </c>
      <c r="L28" s="163">
        <v>5593.7448940000004</v>
      </c>
      <c r="M28" s="165">
        <v>417.00197450000002</v>
      </c>
      <c r="N28" s="163">
        <v>1610.8549969999999</v>
      </c>
      <c r="O28" s="163">
        <v>1034.138663</v>
      </c>
      <c r="P28" s="165">
        <v>136.73977350000001</v>
      </c>
      <c r="Q28" s="166" t="s">
        <v>741</v>
      </c>
      <c r="R28" s="167" t="s">
        <v>741</v>
      </c>
      <c r="S28" s="163">
        <v>1467.18148</v>
      </c>
      <c r="T28" s="165">
        <v>241.34596680000001</v>
      </c>
      <c r="U28" s="163">
        <v>1258.6284430000001</v>
      </c>
      <c r="V28" s="168">
        <v>361.25942930000002</v>
      </c>
      <c r="W28" s="165">
        <v>845.82694790000005</v>
      </c>
      <c r="X28" s="168">
        <v>48.78321725</v>
      </c>
      <c r="Y28" s="165">
        <v>3758.704052</v>
      </c>
      <c r="Z28" s="168">
        <v>829.13974129999997</v>
      </c>
      <c r="AA28" s="165">
        <v>6535.243375</v>
      </c>
      <c r="AB28" s="168">
        <v>1341.408097</v>
      </c>
      <c r="AC28" s="165">
        <v>583.05409759999998</v>
      </c>
      <c r="AD28" s="168">
        <v>137.98966870000001</v>
      </c>
      <c r="AE28" s="165">
        <v>1006.404491</v>
      </c>
      <c r="AF28" s="168">
        <v>1042.5071969999999</v>
      </c>
      <c r="AG28" s="165">
        <v>108.2545234</v>
      </c>
      <c r="AH28" s="168">
        <v>22.036296830000001</v>
      </c>
      <c r="AI28" s="165">
        <v>1945.488349</v>
      </c>
      <c r="AJ28" s="163">
        <v>2580.2387720000002</v>
      </c>
      <c r="AK28" s="163">
        <v>1047.835018</v>
      </c>
      <c r="AL28" s="163">
        <v>1021.663066</v>
      </c>
      <c r="AM28" s="169">
        <v>42</v>
      </c>
      <c r="AN28" s="167" t="s">
        <v>741</v>
      </c>
    </row>
    <row r="29" spans="1:40" s="360" customFormat="1" ht="11.25" customHeight="1">
      <c r="A29" s="160" t="s">
        <v>742</v>
      </c>
      <c r="B29" s="161" t="s">
        <v>1504</v>
      </c>
      <c r="C29" s="162">
        <v>4.6137423809999998</v>
      </c>
      <c r="D29" s="163">
        <v>5286</v>
      </c>
      <c r="E29" s="163">
        <v>36617</v>
      </c>
      <c r="F29" s="164">
        <v>6.9271660989999999</v>
      </c>
      <c r="G29" s="165">
        <v>22911.844659999999</v>
      </c>
      <c r="H29" s="165">
        <v>18445.59129</v>
      </c>
      <c r="I29" s="165">
        <v>4466.2533739999999</v>
      </c>
      <c r="J29" s="163">
        <v>1583.762436</v>
      </c>
      <c r="K29" s="165">
        <v>181.34139390000001</v>
      </c>
      <c r="L29" s="163">
        <v>2870.159142</v>
      </c>
      <c r="M29" s="165">
        <v>242.6668789</v>
      </c>
      <c r="N29" s="163">
        <v>848.06768520000003</v>
      </c>
      <c r="O29" s="163">
        <v>508.83927039999998</v>
      </c>
      <c r="P29" s="165">
        <v>59.32662337</v>
      </c>
      <c r="Q29" s="166" t="s">
        <v>742</v>
      </c>
      <c r="R29" s="167" t="s">
        <v>742</v>
      </c>
      <c r="S29" s="163">
        <v>1055.710979</v>
      </c>
      <c r="T29" s="165">
        <v>160.07637310000001</v>
      </c>
      <c r="U29" s="163">
        <v>495.33052609999999</v>
      </c>
      <c r="V29" s="168">
        <v>173.849659</v>
      </c>
      <c r="W29" s="165">
        <v>237.60828230000001</v>
      </c>
      <c r="X29" s="168">
        <v>18.23857881</v>
      </c>
      <c r="Y29" s="165">
        <v>1566.1338639999999</v>
      </c>
      <c r="Z29" s="168">
        <v>354.7925745</v>
      </c>
      <c r="AA29" s="165">
        <v>5418.1410329999999</v>
      </c>
      <c r="AB29" s="168">
        <v>1083.566787</v>
      </c>
      <c r="AC29" s="165">
        <v>298.03505280000002</v>
      </c>
      <c r="AD29" s="168">
        <v>76.752929780000002</v>
      </c>
      <c r="AE29" s="165">
        <v>502.93464610000001</v>
      </c>
      <c r="AF29" s="168">
        <v>560.73534589999997</v>
      </c>
      <c r="AG29" s="165">
        <v>109.4119864</v>
      </c>
      <c r="AH29" s="168">
        <v>16.224277059999999</v>
      </c>
      <c r="AI29" s="165">
        <v>1781.4696369999999</v>
      </c>
      <c r="AJ29" s="163">
        <v>1413.3781240000001</v>
      </c>
      <c r="AK29" s="163">
        <v>600.85372649999999</v>
      </c>
      <c r="AL29" s="163">
        <v>694.43684919999998</v>
      </c>
      <c r="AM29" s="169">
        <v>54</v>
      </c>
      <c r="AN29" s="167" t="s">
        <v>742</v>
      </c>
    </row>
    <row r="30" spans="1:40" s="360" customFormat="1" ht="11.25" customHeight="1">
      <c r="A30" s="160" t="s">
        <v>743</v>
      </c>
      <c r="B30" s="161" t="s">
        <v>1505</v>
      </c>
      <c r="C30" s="162">
        <v>5.8414922929999999</v>
      </c>
      <c r="D30" s="163">
        <v>409</v>
      </c>
      <c r="E30" s="163">
        <v>4747</v>
      </c>
      <c r="F30" s="164">
        <v>11.60635697</v>
      </c>
      <c r="G30" s="165">
        <v>29008.850729999998</v>
      </c>
      <c r="H30" s="165">
        <v>23060.72135</v>
      </c>
      <c r="I30" s="165">
        <v>5948.1293820000001</v>
      </c>
      <c r="J30" s="163">
        <v>2107.6902439999999</v>
      </c>
      <c r="K30" s="165">
        <v>442.20775800000001</v>
      </c>
      <c r="L30" s="163">
        <v>4696.9024790000003</v>
      </c>
      <c r="M30" s="165">
        <v>275.45360579999999</v>
      </c>
      <c r="N30" s="163">
        <v>1418.4806080000001</v>
      </c>
      <c r="O30" s="163">
        <v>671.09362499999997</v>
      </c>
      <c r="P30" s="165">
        <v>83.036305580000004</v>
      </c>
      <c r="Q30" s="166" t="s">
        <v>743</v>
      </c>
      <c r="R30" s="167" t="s">
        <v>743</v>
      </c>
      <c r="S30" s="163">
        <v>704.15851940000005</v>
      </c>
      <c r="T30" s="165">
        <v>118.5452026</v>
      </c>
      <c r="U30" s="163">
        <v>871.26768900000002</v>
      </c>
      <c r="V30" s="168">
        <v>301.10213909999999</v>
      </c>
      <c r="W30" s="165">
        <v>560.0505263</v>
      </c>
      <c r="X30" s="168">
        <v>47.588771800000004</v>
      </c>
      <c r="Y30" s="165">
        <v>908.58978239999999</v>
      </c>
      <c r="Z30" s="168">
        <v>213.94200839999999</v>
      </c>
      <c r="AA30" s="165">
        <v>6019.9327169999997</v>
      </c>
      <c r="AB30" s="168">
        <v>1211.44442</v>
      </c>
      <c r="AC30" s="165">
        <v>277.35521030000001</v>
      </c>
      <c r="AD30" s="168">
        <v>69.412156710000005</v>
      </c>
      <c r="AE30" s="165">
        <v>739.30540180000003</v>
      </c>
      <c r="AF30" s="168">
        <v>930.78978859999995</v>
      </c>
      <c r="AG30" s="165">
        <v>47.612579830000001</v>
      </c>
      <c r="AH30" s="168">
        <v>15.206247940000001</v>
      </c>
      <c r="AI30" s="165">
        <v>2885.065979</v>
      </c>
      <c r="AJ30" s="163">
        <v>1757.791168</v>
      </c>
      <c r="AK30" s="163">
        <v>858.6498752</v>
      </c>
      <c r="AL30" s="163">
        <v>776.17592009999998</v>
      </c>
      <c r="AM30" s="169">
        <v>46</v>
      </c>
      <c r="AN30" s="167" t="s">
        <v>743</v>
      </c>
    </row>
    <row r="31" spans="1:40" s="360" customFormat="1" ht="11.25" customHeight="1">
      <c r="A31" s="160" t="s">
        <v>744</v>
      </c>
      <c r="B31" s="161" t="s">
        <v>1506</v>
      </c>
      <c r="C31" s="162">
        <v>3.16476852</v>
      </c>
      <c r="D31" s="163">
        <v>1041</v>
      </c>
      <c r="E31" s="163">
        <v>4048</v>
      </c>
      <c r="F31" s="164">
        <v>3.888568684</v>
      </c>
      <c r="G31" s="165">
        <v>15716.240470000001</v>
      </c>
      <c r="H31" s="165">
        <v>12844.486489999999</v>
      </c>
      <c r="I31" s="165">
        <v>2871.7539809999998</v>
      </c>
      <c r="J31" s="163">
        <v>923.03449939999996</v>
      </c>
      <c r="K31" s="165">
        <v>120.5332971</v>
      </c>
      <c r="L31" s="163">
        <v>1691.253046</v>
      </c>
      <c r="M31" s="165">
        <v>126.556871</v>
      </c>
      <c r="N31" s="163">
        <v>541.8765674</v>
      </c>
      <c r="O31" s="163">
        <v>189.46407669999999</v>
      </c>
      <c r="P31" s="165">
        <v>22.658260899999998</v>
      </c>
      <c r="Q31" s="166" t="s">
        <v>744</v>
      </c>
      <c r="R31" s="167" t="s">
        <v>744</v>
      </c>
      <c r="S31" s="163">
        <v>283.88773639999999</v>
      </c>
      <c r="T31" s="165">
        <v>46.779673680000002</v>
      </c>
      <c r="U31" s="163">
        <v>291.14421220000003</v>
      </c>
      <c r="V31" s="168">
        <v>139.6695986</v>
      </c>
      <c r="W31" s="165">
        <v>127.8778867</v>
      </c>
      <c r="X31" s="168">
        <v>14.00054856</v>
      </c>
      <c r="Y31" s="165">
        <v>346.67130350000002</v>
      </c>
      <c r="Z31" s="168">
        <v>79.727870469999999</v>
      </c>
      <c r="AA31" s="165">
        <v>4963.4816780000001</v>
      </c>
      <c r="AB31" s="168">
        <v>988.79306010000005</v>
      </c>
      <c r="AC31" s="165">
        <v>101.0229671</v>
      </c>
      <c r="AD31" s="168">
        <v>25.7152791</v>
      </c>
      <c r="AE31" s="165">
        <v>247.89238689999999</v>
      </c>
      <c r="AF31" s="168">
        <v>322.59000750000001</v>
      </c>
      <c r="AG31" s="165">
        <v>19.66579866</v>
      </c>
      <c r="AH31" s="168">
        <v>5.7047438189999999</v>
      </c>
      <c r="AI31" s="165">
        <v>2411.2361740000001</v>
      </c>
      <c r="AJ31" s="163">
        <v>885.39981</v>
      </c>
      <c r="AK31" s="163">
        <v>354.63671849999997</v>
      </c>
      <c r="AL31" s="163">
        <v>444.9663994</v>
      </c>
      <c r="AM31" s="169">
        <v>60</v>
      </c>
      <c r="AN31" s="167" t="s">
        <v>744</v>
      </c>
    </row>
    <row r="32" spans="1:40" s="360" customFormat="1" ht="11.25" customHeight="1">
      <c r="A32" s="160" t="s">
        <v>745</v>
      </c>
      <c r="B32" s="161" t="s">
        <v>1507</v>
      </c>
      <c r="C32" s="162">
        <v>5.326174022</v>
      </c>
      <c r="D32" s="163">
        <v>477</v>
      </c>
      <c r="E32" s="163">
        <v>4987</v>
      </c>
      <c r="F32" s="164">
        <v>10.45492662</v>
      </c>
      <c r="G32" s="165">
        <v>26449.780190000001</v>
      </c>
      <c r="H32" s="165">
        <v>20830.28672</v>
      </c>
      <c r="I32" s="165">
        <v>5619.493477</v>
      </c>
      <c r="J32" s="163">
        <v>2095.2548219999999</v>
      </c>
      <c r="K32" s="165">
        <v>193.7361545</v>
      </c>
      <c r="L32" s="163">
        <v>3664.3291880000002</v>
      </c>
      <c r="M32" s="165">
        <v>294.74602720000001</v>
      </c>
      <c r="N32" s="163">
        <v>1222.5140019999999</v>
      </c>
      <c r="O32" s="163">
        <v>607.02950740000006</v>
      </c>
      <c r="P32" s="165">
        <v>66.827306980000003</v>
      </c>
      <c r="Q32" s="166" t="s">
        <v>745</v>
      </c>
      <c r="R32" s="167" t="s">
        <v>745</v>
      </c>
      <c r="S32" s="163">
        <v>988.7417815</v>
      </c>
      <c r="T32" s="165">
        <v>160.51994830000001</v>
      </c>
      <c r="U32" s="163">
        <v>804.10958900000003</v>
      </c>
      <c r="V32" s="168">
        <v>246.56684910000001</v>
      </c>
      <c r="W32" s="165">
        <v>297.62388179999999</v>
      </c>
      <c r="X32" s="168">
        <v>21.17186723</v>
      </c>
      <c r="Y32" s="165">
        <v>2841.4033129999998</v>
      </c>
      <c r="Z32" s="168">
        <v>642.99084889999995</v>
      </c>
      <c r="AA32" s="165">
        <v>4806.6313289999998</v>
      </c>
      <c r="AB32" s="168">
        <v>914.27863839999998</v>
      </c>
      <c r="AC32" s="165">
        <v>504.9518913</v>
      </c>
      <c r="AD32" s="168">
        <v>118.5495672</v>
      </c>
      <c r="AE32" s="165">
        <v>572.79015460000005</v>
      </c>
      <c r="AF32" s="168">
        <v>737.95491519999996</v>
      </c>
      <c r="AG32" s="165">
        <v>154.1590076</v>
      </c>
      <c r="AH32" s="168">
        <v>19.977649060000001</v>
      </c>
      <c r="AI32" s="165">
        <v>1061.3201570000001</v>
      </c>
      <c r="AJ32" s="163">
        <v>1882.828575</v>
      </c>
      <c r="AK32" s="163">
        <v>846.31606350000004</v>
      </c>
      <c r="AL32" s="163">
        <v>682.45715800000005</v>
      </c>
      <c r="AM32" s="169">
        <v>56</v>
      </c>
      <c r="AN32" s="167" t="s">
        <v>745</v>
      </c>
    </row>
    <row r="33" spans="1:40" s="360" customFormat="1" ht="11.25" customHeight="1">
      <c r="A33" s="160" t="s">
        <v>746</v>
      </c>
      <c r="B33" s="161" t="s">
        <v>1508</v>
      </c>
      <c r="C33" s="162">
        <v>2.7554214770000001</v>
      </c>
      <c r="D33" s="163">
        <v>1332</v>
      </c>
      <c r="E33" s="163">
        <v>4767</v>
      </c>
      <c r="F33" s="164">
        <v>3.5788288289999999</v>
      </c>
      <c r="G33" s="165">
        <v>13683.423049999999</v>
      </c>
      <c r="H33" s="165">
        <v>10972.68619</v>
      </c>
      <c r="I33" s="165">
        <v>2710.7368630000001</v>
      </c>
      <c r="J33" s="163">
        <v>991.0409975</v>
      </c>
      <c r="K33" s="165">
        <v>105.56367400000001</v>
      </c>
      <c r="L33" s="163">
        <v>1265.011806</v>
      </c>
      <c r="M33" s="165">
        <v>106.1658561</v>
      </c>
      <c r="N33" s="163">
        <v>473.42748340000003</v>
      </c>
      <c r="O33" s="163">
        <v>227.6831061</v>
      </c>
      <c r="P33" s="165">
        <v>23.408079470000001</v>
      </c>
      <c r="Q33" s="166" t="s">
        <v>746</v>
      </c>
      <c r="R33" s="167" t="s">
        <v>746</v>
      </c>
      <c r="S33" s="163">
        <v>342.05712469999997</v>
      </c>
      <c r="T33" s="165">
        <v>52.33631742</v>
      </c>
      <c r="U33" s="163">
        <v>164.9216232</v>
      </c>
      <c r="V33" s="168">
        <v>78.42378472</v>
      </c>
      <c r="W33" s="165">
        <v>91.223480010000003</v>
      </c>
      <c r="X33" s="168">
        <v>6.2666817579999998</v>
      </c>
      <c r="Y33" s="165">
        <v>1200.705569</v>
      </c>
      <c r="Z33" s="168">
        <v>276.0858351</v>
      </c>
      <c r="AA33" s="165">
        <v>4391.6139430000003</v>
      </c>
      <c r="AB33" s="168">
        <v>799.93483979999996</v>
      </c>
      <c r="AC33" s="165">
        <v>172.8673278</v>
      </c>
      <c r="AD33" s="168">
        <v>44.173180330000001</v>
      </c>
      <c r="AE33" s="165">
        <v>247.23343270000001</v>
      </c>
      <c r="AF33" s="168">
        <v>280.52321219999999</v>
      </c>
      <c r="AG33" s="165">
        <v>76.838609899999994</v>
      </c>
      <c r="AH33" s="168">
        <v>9.6848438449999996</v>
      </c>
      <c r="AI33" s="165">
        <v>662.51203210000006</v>
      </c>
      <c r="AJ33" s="163">
        <v>879.27948839999999</v>
      </c>
      <c r="AK33" s="163">
        <v>335.27003350000001</v>
      </c>
      <c r="AL33" s="163">
        <v>379.17069170000002</v>
      </c>
      <c r="AM33" s="169">
        <v>69</v>
      </c>
      <c r="AN33" s="167" t="s">
        <v>746</v>
      </c>
    </row>
    <row r="34" spans="1:40" s="360" customFormat="1" ht="11.25" customHeight="1">
      <c r="A34" s="160" t="s">
        <v>747</v>
      </c>
      <c r="B34" s="161" t="s">
        <v>1509</v>
      </c>
      <c r="C34" s="162">
        <v>0.45699395399999998</v>
      </c>
      <c r="D34" s="163">
        <v>9740</v>
      </c>
      <c r="E34" s="163">
        <v>10311</v>
      </c>
      <c r="F34" s="164">
        <v>1.0586242299999999</v>
      </c>
      <c r="G34" s="165">
        <v>2269.4319759999998</v>
      </c>
      <c r="H34" s="165">
        <v>1726.969421</v>
      </c>
      <c r="I34" s="165">
        <v>542.46255540000004</v>
      </c>
      <c r="J34" s="163">
        <v>191.0043541</v>
      </c>
      <c r="K34" s="165">
        <v>23.60511176</v>
      </c>
      <c r="L34" s="163">
        <v>111.25060209999999</v>
      </c>
      <c r="M34" s="165">
        <v>17.531355269999999</v>
      </c>
      <c r="N34" s="163">
        <v>91.151535760000002</v>
      </c>
      <c r="O34" s="163">
        <v>6.2605939690000003</v>
      </c>
      <c r="P34" s="165">
        <v>0.92106246000000003</v>
      </c>
      <c r="Q34" s="166" t="s">
        <v>747</v>
      </c>
      <c r="R34" s="167" t="s">
        <v>747</v>
      </c>
      <c r="S34" s="163">
        <v>2.334246571</v>
      </c>
      <c r="T34" s="165">
        <v>0.485321799</v>
      </c>
      <c r="U34" s="163">
        <v>11.68065648</v>
      </c>
      <c r="V34" s="168">
        <v>6.3387080569999998</v>
      </c>
      <c r="W34" s="165">
        <v>11.929259500000001</v>
      </c>
      <c r="X34" s="168">
        <v>1.358049785</v>
      </c>
      <c r="Y34" s="165">
        <v>1.4598535539999999</v>
      </c>
      <c r="Z34" s="168">
        <v>0.213463559</v>
      </c>
      <c r="AA34" s="165">
        <v>1118.7346769999999</v>
      </c>
      <c r="AB34" s="168">
        <v>272.3409087</v>
      </c>
      <c r="AC34" s="165">
        <v>4.6376971830000002</v>
      </c>
      <c r="AD34" s="168">
        <v>1.4966544390000001</v>
      </c>
      <c r="AE34" s="165">
        <v>32.85575206</v>
      </c>
      <c r="AF34" s="168">
        <v>42.90902706</v>
      </c>
      <c r="AG34" s="165">
        <v>6.7494841340000002</v>
      </c>
      <c r="AH34" s="168">
        <v>1.4946043179999999</v>
      </c>
      <c r="AI34" s="165">
        <v>19.033945809999999</v>
      </c>
      <c r="AJ34" s="163">
        <v>149.453564</v>
      </c>
      <c r="AK34" s="163">
        <v>59.229225730000003</v>
      </c>
      <c r="AL34" s="163">
        <v>82.972260849999998</v>
      </c>
      <c r="AM34" s="169">
        <v>206</v>
      </c>
      <c r="AN34" s="167" t="s">
        <v>747</v>
      </c>
    </row>
    <row r="35" spans="1:40" s="360" customFormat="1" ht="11.25" customHeight="1">
      <c r="A35" s="160" t="s">
        <v>748</v>
      </c>
      <c r="B35" s="161" t="s">
        <v>1510</v>
      </c>
      <c r="C35" s="162">
        <v>5.3955849469999997</v>
      </c>
      <c r="D35" s="163">
        <v>335</v>
      </c>
      <c r="E35" s="163">
        <v>4693</v>
      </c>
      <c r="F35" s="164">
        <v>14.008955220000001</v>
      </c>
      <c r="G35" s="165">
        <v>26794.474849999999</v>
      </c>
      <c r="H35" s="165">
        <v>20652.15337</v>
      </c>
      <c r="I35" s="165">
        <v>6142.3214779999998</v>
      </c>
      <c r="J35" s="163">
        <v>2867.5925569999999</v>
      </c>
      <c r="K35" s="165">
        <v>303.91424069999999</v>
      </c>
      <c r="L35" s="163">
        <v>5034.399085</v>
      </c>
      <c r="M35" s="165">
        <v>478.8231983</v>
      </c>
      <c r="N35" s="163">
        <v>1713.6619129999999</v>
      </c>
      <c r="O35" s="163">
        <v>809.7868939</v>
      </c>
      <c r="P35" s="165">
        <v>109.3213203</v>
      </c>
      <c r="Q35" s="166" t="s">
        <v>748</v>
      </c>
      <c r="R35" s="167" t="s">
        <v>748</v>
      </c>
      <c r="S35" s="163">
        <v>792.17813309999997</v>
      </c>
      <c r="T35" s="165">
        <v>135.7311177</v>
      </c>
      <c r="U35" s="163">
        <v>1422.46992</v>
      </c>
      <c r="V35" s="168">
        <v>398.61743589999998</v>
      </c>
      <c r="W35" s="165">
        <v>565.50645989999998</v>
      </c>
      <c r="X35" s="168">
        <v>48.189062550000003</v>
      </c>
      <c r="Y35" s="165">
        <v>1608.8398830000001</v>
      </c>
      <c r="Z35" s="168">
        <v>379.21439329999998</v>
      </c>
      <c r="AA35" s="165">
        <v>2462.062527</v>
      </c>
      <c r="AB35" s="168">
        <v>557.87502289999998</v>
      </c>
      <c r="AC35" s="165">
        <v>592.23005279999995</v>
      </c>
      <c r="AD35" s="168">
        <v>136.85693090000001</v>
      </c>
      <c r="AE35" s="165">
        <v>722.69223699999998</v>
      </c>
      <c r="AF35" s="168">
        <v>1071.718388</v>
      </c>
      <c r="AG35" s="165">
        <v>150.68044750000001</v>
      </c>
      <c r="AH35" s="168">
        <v>23.719150370000001</v>
      </c>
      <c r="AI35" s="165">
        <v>972.26256030000002</v>
      </c>
      <c r="AJ35" s="163">
        <v>1900.298769</v>
      </c>
      <c r="AK35" s="163">
        <v>823.91689369999995</v>
      </c>
      <c r="AL35" s="163">
        <v>711.91625590000001</v>
      </c>
      <c r="AM35" s="169">
        <v>81</v>
      </c>
      <c r="AN35" s="167" t="s">
        <v>748</v>
      </c>
    </row>
    <row r="36" spans="1:40" s="360" customFormat="1" ht="11.25" customHeight="1">
      <c r="A36" s="160" t="s">
        <v>749</v>
      </c>
      <c r="B36" s="161" t="s">
        <v>1511</v>
      </c>
      <c r="C36" s="162">
        <v>1.7527119309999999</v>
      </c>
      <c r="D36" s="163">
        <v>747</v>
      </c>
      <c r="E36" s="163">
        <v>1861</v>
      </c>
      <c r="F36" s="164">
        <v>2.4912985270000001</v>
      </c>
      <c r="G36" s="165">
        <v>8703.9674470000009</v>
      </c>
      <c r="H36" s="165">
        <v>6799.613104</v>
      </c>
      <c r="I36" s="165">
        <v>1904.354343</v>
      </c>
      <c r="J36" s="163">
        <v>792.94548420000001</v>
      </c>
      <c r="K36" s="165">
        <v>82.943681830000003</v>
      </c>
      <c r="L36" s="163">
        <v>1113.639606</v>
      </c>
      <c r="M36" s="165">
        <v>91.566764680000006</v>
      </c>
      <c r="N36" s="163">
        <v>376.58780289999999</v>
      </c>
      <c r="O36" s="163">
        <v>110.9407502</v>
      </c>
      <c r="P36" s="165">
        <v>13.608463199999999</v>
      </c>
      <c r="Q36" s="166" t="s">
        <v>749</v>
      </c>
      <c r="R36" s="167" t="s">
        <v>749</v>
      </c>
      <c r="S36" s="163">
        <v>75.425438589999999</v>
      </c>
      <c r="T36" s="165">
        <v>14.3097941</v>
      </c>
      <c r="U36" s="163">
        <v>244.84920729999999</v>
      </c>
      <c r="V36" s="168">
        <v>91.304576710000006</v>
      </c>
      <c r="W36" s="165">
        <v>100.98985020000001</v>
      </c>
      <c r="X36" s="168">
        <v>11.92741174</v>
      </c>
      <c r="Y36" s="165">
        <v>148.48359310000001</v>
      </c>
      <c r="Z36" s="168">
        <v>28.05370563</v>
      </c>
      <c r="AA36" s="165">
        <v>2913.3232750000002</v>
      </c>
      <c r="AB36" s="168">
        <v>586.10580010000001</v>
      </c>
      <c r="AC36" s="165">
        <v>52.243202459999999</v>
      </c>
      <c r="AD36" s="168">
        <v>16.04102731</v>
      </c>
      <c r="AE36" s="165">
        <v>144.81017600000001</v>
      </c>
      <c r="AF36" s="168">
        <v>245.23831010000001</v>
      </c>
      <c r="AG36" s="165">
        <v>18.30842672</v>
      </c>
      <c r="AH36" s="168">
        <v>2.8210077849999999</v>
      </c>
      <c r="AI36" s="165">
        <v>327.25060079999997</v>
      </c>
      <c r="AJ36" s="163">
        <v>549.84512529999995</v>
      </c>
      <c r="AK36" s="163">
        <v>258.27048000000002</v>
      </c>
      <c r="AL36" s="163">
        <v>292.13388529999997</v>
      </c>
      <c r="AM36" s="169">
        <v>117</v>
      </c>
      <c r="AN36" s="167" t="s">
        <v>749</v>
      </c>
    </row>
    <row r="37" spans="1:40" s="360" customFormat="1" ht="11.25" customHeight="1">
      <c r="A37" s="160" t="s">
        <v>750</v>
      </c>
      <c r="B37" s="161" t="s">
        <v>1512</v>
      </c>
      <c r="C37" s="162">
        <v>0.66206379000000004</v>
      </c>
      <c r="D37" s="163">
        <v>1342</v>
      </c>
      <c r="E37" s="163">
        <v>1342</v>
      </c>
      <c r="F37" s="164">
        <v>1</v>
      </c>
      <c r="G37" s="165">
        <v>3287.8087810000002</v>
      </c>
      <c r="H37" s="165">
        <v>2571.9945400000001</v>
      </c>
      <c r="I37" s="165">
        <v>715.81424130000005</v>
      </c>
      <c r="J37" s="163">
        <v>198.7585105</v>
      </c>
      <c r="K37" s="165">
        <v>29.56812631</v>
      </c>
      <c r="L37" s="163">
        <v>151.24446270000001</v>
      </c>
      <c r="M37" s="165">
        <v>22.69150844</v>
      </c>
      <c r="N37" s="163">
        <v>101.1738981</v>
      </c>
      <c r="O37" s="163">
        <v>79.388611609999998</v>
      </c>
      <c r="P37" s="165">
        <v>7.2266140410000004</v>
      </c>
      <c r="Q37" s="166" t="s">
        <v>750</v>
      </c>
      <c r="R37" s="167" t="s">
        <v>750</v>
      </c>
      <c r="S37" s="163">
        <v>7.2262847920000004</v>
      </c>
      <c r="T37" s="165">
        <v>1.6333695079999999</v>
      </c>
      <c r="U37" s="163">
        <v>26.47902131</v>
      </c>
      <c r="V37" s="168">
        <v>12.86136353</v>
      </c>
      <c r="W37" s="165">
        <v>20.641594479999998</v>
      </c>
      <c r="X37" s="168">
        <v>2.8788424610000001</v>
      </c>
      <c r="Y37" s="165">
        <v>0.44791937399999998</v>
      </c>
      <c r="Z37" s="168">
        <v>2.2882861000000001E-2</v>
      </c>
      <c r="AA37" s="165">
        <v>1645.8739660000001</v>
      </c>
      <c r="AB37" s="168">
        <v>370.92065580000002</v>
      </c>
      <c r="AC37" s="165">
        <v>2.4434492080000001</v>
      </c>
      <c r="AD37" s="168">
        <v>0.71607511000000001</v>
      </c>
      <c r="AE37" s="165">
        <v>55.397449950000002</v>
      </c>
      <c r="AF37" s="168">
        <v>47.597256870000002</v>
      </c>
      <c r="AG37" s="165">
        <v>12.746705909999999</v>
      </c>
      <c r="AH37" s="168">
        <v>3.1068044889999999</v>
      </c>
      <c r="AI37" s="165">
        <v>85.617486319999998</v>
      </c>
      <c r="AJ37" s="163">
        <v>210.2646933</v>
      </c>
      <c r="AK37" s="163">
        <v>80.408113229999998</v>
      </c>
      <c r="AL37" s="163">
        <v>110.4731149</v>
      </c>
      <c r="AM37" s="169">
        <v>158</v>
      </c>
      <c r="AN37" s="167" t="s">
        <v>750</v>
      </c>
    </row>
    <row r="38" spans="1:40" s="360" customFormat="1" ht="11.25" customHeight="1">
      <c r="A38" s="160" t="s">
        <v>751</v>
      </c>
      <c r="B38" s="161" t="s">
        <v>1513</v>
      </c>
      <c r="C38" s="162">
        <v>3.3546463690000001</v>
      </c>
      <c r="D38" s="163">
        <v>797</v>
      </c>
      <c r="E38" s="163">
        <v>6430</v>
      </c>
      <c r="F38" s="164">
        <v>8.0677540780000001</v>
      </c>
      <c r="G38" s="165">
        <v>16659.173869999999</v>
      </c>
      <c r="H38" s="165">
        <v>12831.327209999999</v>
      </c>
      <c r="I38" s="165">
        <v>3827.8466600000002</v>
      </c>
      <c r="J38" s="163">
        <v>1653.840418</v>
      </c>
      <c r="K38" s="165">
        <v>200.42003059999999</v>
      </c>
      <c r="L38" s="163">
        <v>2819.328755</v>
      </c>
      <c r="M38" s="165">
        <v>261.965397</v>
      </c>
      <c r="N38" s="163">
        <v>954.82203779999998</v>
      </c>
      <c r="O38" s="163">
        <v>344.96421830000003</v>
      </c>
      <c r="P38" s="165">
        <v>40.543488449999998</v>
      </c>
      <c r="Q38" s="166" t="s">
        <v>751</v>
      </c>
      <c r="R38" s="167" t="s">
        <v>751</v>
      </c>
      <c r="S38" s="163">
        <v>372.16917560000002</v>
      </c>
      <c r="T38" s="165">
        <v>77.717673399999995</v>
      </c>
      <c r="U38" s="163">
        <v>543.17988260000004</v>
      </c>
      <c r="V38" s="168">
        <v>170.96767750000001</v>
      </c>
      <c r="W38" s="165">
        <v>296.56327199999998</v>
      </c>
      <c r="X38" s="168">
        <v>26.58923948</v>
      </c>
      <c r="Y38" s="165">
        <v>723.55160160000003</v>
      </c>
      <c r="Z38" s="168">
        <v>177.2663761</v>
      </c>
      <c r="AA38" s="165">
        <v>2707.2398459999999</v>
      </c>
      <c r="AB38" s="168">
        <v>542.55174639999996</v>
      </c>
      <c r="AC38" s="165">
        <v>832.10734409999998</v>
      </c>
      <c r="AD38" s="168">
        <v>212.3297464</v>
      </c>
      <c r="AE38" s="165">
        <v>385.91297750000001</v>
      </c>
      <c r="AF38" s="168">
        <v>612.05260740000006</v>
      </c>
      <c r="AG38" s="165">
        <v>58.710864530000002</v>
      </c>
      <c r="AH38" s="168">
        <v>14.107470299999999</v>
      </c>
      <c r="AI38" s="165">
        <v>488.05935520000003</v>
      </c>
      <c r="AJ38" s="163">
        <v>1139.4335189999999</v>
      </c>
      <c r="AK38" s="163">
        <v>576.48794910000004</v>
      </c>
      <c r="AL38" s="163">
        <v>426.2911977</v>
      </c>
      <c r="AM38" s="169">
        <v>111</v>
      </c>
      <c r="AN38" s="167" t="s">
        <v>751</v>
      </c>
    </row>
    <row r="39" spans="1:40" s="360" customFormat="1" ht="11.25" customHeight="1">
      <c r="A39" s="160" t="s">
        <v>752</v>
      </c>
      <c r="B39" s="161" t="s">
        <v>1514</v>
      </c>
      <c r="C39" s="162">
        <v>1.214556747</v>
      </c>
      <c r="D39" s="163">
        <v>3374</v>
      </c>
      <c r="E39" s="163">
        <v>5524</v>
      </c>
      <c r="F39" s="164">
        <v>1.6372258449999999</v>
      </c>
      <c r="G39" s="165">
        <v>6031.4888039999996</v>
      </c>
      <c r="H39" s="165">
        <v>4689.8085769999998</v>
      </c>
      <c r="I39" s="165">
        <v>1341.6802270000001</v>
      </c>
      <c r="J39" s="163">
        <v>448.25276000000002</v>
      </c>
      <c r="K39" s="165">
        <v>64.552335310000004</v>
      </c>
      <c r="L39" s="163">
        <v>520.57565569999997</v>
      </c>
      <c r="M39" s="165">
        <v>55.071091180000003</v>
      </c>
      <c r="N39" s="163">
        <v>229.92226059999999</v>
      </c>
      <c r="O39" s="163">
        <v>34.98855674</v>
      </c>
      <c r="P39" s="165">
        <v>3.645422505</v>
      </c>
      <c r="Q39" s="166" t="s">
        <v>752</v>
      </c>
      <c r="R39" s="167" t="s">
        <v>752</v>
      </c>
      <c r="S39" s="163">
        <v>32.762599479999999</v>
      </c>
      <c r="T39" s="165">
        <v>7.9404445309999998</v>
      </c>
      <c r="U39" s="163">
        <v>61.109716079999998</v>
      </c>
      <c r="V39" s="168">
        <v>28.487536680000002</v>
      </c>
      <c r="W39" s="165">
        <v>42.389082270000003</v>
      </c>
      <c r="X39" s="168">
        <v>4.3602530240000004</v>
      </c>
      <c r="Y39" s="165">
        <v>28.59854683</v>
      </c>
      <c r="Z39" s="168">
        <v>6.6311707850000001</v>
      </c>
      <c r="AA39" s="165">
        <v>2457.4384920000002</v>
      </c>
      <c r="AB39" s="168">
        <v>524.78353330000004</v>
      </c>
      <c r="AC39" s="165">
        <v>335.48381660000001</v>
      </c>
      <c r="AD39" s="168">
        <v>92.042086729999994</v>
      </c>
      <c r="AE39" s="165">
        <v>96.620416849999998</v>
      </c>
      <c r="AF39" s="168">
        <v>127.13943980000001</v>
      </c>
      <c r="AG39" s="165">
        <v>8.5541827280000007</v>
      </c>
      <c r="AH39" s="168">
        <v>1.5576467030000001</v>
      </c>
      <c r="AI39" s="165">
        <v>91.013683090000001</v>
      </c>
      <c r="AJ39" s="163">
        <v>376.93795490000002</v>
      </c>
      <c r="AK39" s="163">
        <v>173.88717</v>
      </c>
      <c r="AL39" s="163">
        <v>176.74294950000001</v>
      </c>
      <c r="AM39" s="169">
        <v>146</v>
      </c>
      <c r="AN39" s="167" t="s">
        <v>752</v>
      </c>
    </row>
    <row r="40" spans="1:40" s="360" customFormat="1" ht="11.25" customHeight="1">
      <c r="A40" s="160" t="s">
        <v>753</v>
      </c>
      <c r="B40" s="161" t="s">
        <v>1515</v>
      </c>
      <c r="C40" s="162">
        <v>0.17056505199999999</v>
      </c>
      <c r="D40" s="163">
        <v>1170</v>
      </c>
      <c r="E40" s="163">
        <v>1170</v>
      </c>
      <c r="F40" s="164">
        <v>1</v>
      </c>
      <c r="G40" s="165">
        <v>847.02604580000002</v>
      </c>
      <c r="H40" s="165">
        <v>632.9947128</v>
      </c>
      <c r="I40" s="165">
        <v>214.03133310000001</v>
      </c>
      <c r="J40" s="163">
        <v>52.47965499</v>
      </c>
      <c r="K40" s="165">
        <v>32.5992046</v>
      </c>
      <c r="L40" s="163">
        <v>209.17897360000001</v>
      </c>
      <c r="M40" s="165">
        <v>13.23566804</v>
      </c>
      <c r="N40" s="163">
        <v>82.380389359999995</v>
      </c>
      <c r="O40" s="163">
        <v>36.118863140000002</v>
      </c>
      <c r="P40" s="165">
        <v>9.2007806030000001</v>
      </c>
      <c r="Q40" s="166" t="s">
        <v>753</v>
      </c>
      <c r="R40" s="167" t="s">
        <v>753</v>
      </c>
      <c r="S40" s="163">
        <v>11.43607358</v>
      </c>
      <c r="T40" s="165">
        <v>2.6400335789999998</v>
      </c>
      <c r="U40" s="163">
        <v>8.9487570359999999</v>
      </c>
      <c r="V40" s="168">
        <v>12.48898335</v>
      </c>
      <c r="W40" s="165">
        <v>61.887902709999999</v>
      </c>
      <c r="X40" s="168">
        <v>8.9607234529999999</v>
      </c>
      <c r="Y40" s="165">
        <v>2.5002364099999999</v>
      </c>
      <c r="Z40" s="168">
        <v>0.48292411400000002</v>
      </c>
      <c r="AA40" s="165">
        <v>11.589028000000001</v>
      </c>
      <c r="AB40" s="168">
        <v>1.888657118</v>
      </c>
      <c r="AC40" s="165">
        <v>0.351854695</v>
      </c>
      <c r="AD40" s="168">
        <v>0.245789593</v>
      </c>
      <c r="AE40" s="165">
        <v>150.29825</v>
      </c>
      <c r="AF40" s="168">
        <v>42.780072269999998</v>
      </c>
      <c r="AG40" s="165">
        <v>0</v>
      </c>
      <c r="AH40" s="168">
        <v>0</v>
      </c>
      <c r="AI40" s="165">
        <v>0.17012292600000001</v>
      </c>
      <c r="AJ40" s="163">
        <v>53.341705920000003</v>
      </c>
      <c r="AK40" s="163">
        <v>19.016773489999999</v>
      </c>
      <c r="AL40" s="163">
        <v>22.80462327</v>
      </c>
      <c r="AM40" s="169">
        <v>24</v>
      </c>
      <c r="AN40" s="167" t="s">
        <v>753</v>
      </c>
    </row>
    <row r="41" spans="1:40" s="360" customFormat="1" ht="11.25" customHeight="1">
      <c r="A41" s="160" t="s">
        <v>754</v>
      </c>
      <c r="B41" s="161" t="s">
        <v>1516</v>
      </c>
      <c r="C41" s="162">
        <v>1.4265937630000001</v>
      </c>
      <c r="D41" s="163">
        <v>1101</v>
      </c>
      <c r="E41" s="163">
        <v>4602</v>
      </c>
      <c r="F41" s="164">
        <v>4.1798365119999996</v>
      </c>
      <c r="G41" s="165">
        <v>7084.4646290000001</v>
      </c>
      <c r="H41" s="165">
        <v>5516.5382870000003</v>
      </c>
      <c r="I41" s="165">
        <v>1567.9263410000001</v>
      </c>
      <c r="J41" s="163">
        <v>1224.872263</v>
      </c>
      <c r="K41" s="165">
        <v>101.9294338</v>
      </c>
      <c r="L41" s="163">
        <v>1929.0880119999999</v>
      </c>
      <c r="M41" s="165">
        <v>92.374905720000001</v>
      </c>
      <c r="N41" s="163">
        <v>834.77242590000003</v>
      </c>
      <c r="O41" s="163">
        <v>79.977730159999993</v>
      </c>
      <c r="P41" s="165">
        <v>9.8128681219999994</v>
      </c>
      <c r="Q41" s="166" t="s">
        <v>754</v>
      </c>
      <c r="R41" s="167" t="s">
        <v>754</v>
      </c>
      <c r="S41" s="163">
        <v>251.43163440000001</v>
      </c>
      <c r="T41" s="165">
        <v>38.64993973</v>
      </c>
      <c r="U41" s="163">
        <v>513.16190589999997</v>
      </c>
      <c r="V41" s="168">
        <v>72.519986729999999</v>
      </c>
      <c r="W41" s="165">
        <v>128.41854850000001</v>
      </c>
      <c r="X41" s="168">
        <v>14.97005907</v>
      </c>
      <c r="Y41" s="165">
        <v>38.452235020000003</v>
      </c>
      <c r="Z41" s="168">
        <v>10.04636794</v>
      </c>
      <c r="AA41" s="165">
        <v>42.11645661</v>
      </c>
      <c r="AB41" s="168">
        <v>7.2804674279999997</v>
      </c>
      <c r="AC41" s="165">
        <v>63.52524365</v>
      </c>
      <c r="AD41" s="168">
        <v>13.8066092</v>
      </c>
      <c r="AE41" s="165">
        <v>254.2327694</v>
      </c>
      <c r="AF41" s="168">
        <v>376.8064455</v>
      </c>
      <c r="AG41" s="165">
        <v>0.18038710299999999</v>
      </c>
      <c r="AH41" s="168">
        <v>4.8598910000000002E-2</v>
      </c>
      <c r="AI41" s="165">
        <v>3.366214882</v>
      </c>
      <c r="AJ41" s="163">
        <v>558.95007280000004</v>
      </c>
      <c r="AK41" s="163">
        <v>213.91796110000001</v>
      </c>
      <c r="AL41" s="163">
        <v>209.7550861</v>
      </c>
      <c r="AM41" s="169">
        <v>25</v>
      </c>
      <c r="AN41" s="167" t="s">
        <v>754</v>
      </c>
    </row>
    <row r="42" spans="1:40" s="360" customFormat="1" ht="11.25" customHeight="1">
      <c r="A42" s="160" t="s">
        <v>755</v>
      </c>
      <c r="B42" s="161" t="s">
        <v>1517</v>
      </c>
      <c r="C42" s="162">
        <v>7.9692639359999999</v>
      </c>
      <c r="D42" s="163">
        <v>504</v>
      </c>
      <c r="E42" s="163">
        <v>6802</v>
      </c>
      <c r="F42" s="164">
        <v>13.49603175</v>
      </c>
      <c r="G42" s="165">
        <v>39575.364710000002</v>
      </c>
      <c r="H42" s="165">
        <v>31178.244040000001</v>
      </c>
      <c r="I42" s="165">
        <v>8397.1206689999999</v>
      </c>
      <c r="J42" s="163">
        <v>2544.9815199999998</v>
      </c>
      <c r="K42" s="165">
        <v>271.00957080000001</v>
      </c>
      <c r="L42" s="163">
        <v>4985.6403030000001</v>
      </c>
      <c r="M42" s="165">
        <v>419.1389628</v>
      </c>
      <c r="N42" s="163">
        <v>1376.547004</v>
      </c>
      <c r="O42" s="163">
        <v>1419.568413</v>
      </c>
      <c r="P42" s="165">
        <v>151.60659870000001</v>
      </c>
      <c r="Q42" s="166" t="s">
        <v>755</v>
      </c>
      <c r="R42" s="167" t="s">
        <v>755</v>
      </c>
      <c r="S42" s="163">
        <v>974.76275659999999</v>
      </c>
      <c r="T42" s="165">
        <v>175.9848586</v>
      </c>
      <c r="U42" s="163">
        <v>1577.176485</v>
      </c>
      <c r="V42" s="168">
        <v>385.48522819999999</v>
      </c>
      <c r="W42" s="165">
        <v>777.99693300000001</v>
      </c>
      <c r="X42" s="168">
        <v>55.726211200000002</v>
      </c>
      <c r="Y42" s="165">
        <v>13222.643309999999</v>
      </c>
      <c r="Z42" s="168">
        <v>2877.5972459999998</v>
      </c>
      <c r="AA42" s="165">
        <v>447.79897840000001</v>
      </c>
      <c r="AB42" s="168">
        <v>102.1766159</v>
      </c>
      <c r="AC42" s="165">
        <v>1059.3427380000001</v>
      </c>
      <c r="AD42" s="168">
        <v>230.8489854</v>
      </c>
      <c r="AE42" s="165">
        <v>561.6736439</v>
      </c>
      <c r="AF42" s="168">
        <v>930.80515720000005</v>
      </c>
      <c r="AG42" s="165">
        <v>33.682485700000001</v>
      </c>
      <c r="AH42" s="168">
        <v>6.807708506</v>
      </c>
      <c r="AI42" s="165">
        <v>23.31232662</v>
      </c>
      <c r="AJ42" s="163">
        <v>2960.7717189999998</v>
      </c>
      <c r="AK42" s="163">
        <v>973.86780850000002</v>
      </c>
      <c r="AL42" s="163">
        <v>1028.4111379999999</v>
      </c>
      <c r="AM42" s="169">
        <v>86</v>
      </c>
      <c r="AN42" s="167" t="s">
        <v>755</v>
      </c>
    </row>
    <row r="43" spans="1:40" s="360" customFormat="1" ht="11.25" customHeight="1">
      <c r="A43" s="160" t="s">
        <v>756</v>
      </c>
      <c r="B43" s="161" t="s">
        <v>1518</v>
      </c>
      <c r="C43" s="162">
        <v>4.1112211580000002</v>
      </c>
      <c r="D43" s="163">
        <v>494</v>
      </c>
      <c r="E43" s="163">
        <v>2475</v>
      </c>
      <c r="F43" s="164">
        <v>5.0101214570000003</v>
      </c>
      <c r="G43" s="165">
        <v>20416.324270000001</v>
      </c>
      <c r="H43" s="165">
        <v>16284.83447</v>
      </c>
      <c r="I43" s="165">
        <v>4131.4897979999996</v>
      </c>
      <c r="J43" s="163">
        <v>1016.464231</v>
      </c>
      <c r="K43" s="165">
        <v>141.7298246</v>
      </c>
      <c r="L43" s="163">
        <v>1157.7765159999999</v>
      </c>
      <c r="M43" s="165">
        <v>149.81396430000001</v>
      </c>
      <c r="N43" s="163">
        <v>430.29065960000003</v>
      </c>
      <c r="O43" s="163">
        <v>734.52590569999995</v>
      </c>
      <c r="P43" s="165">
        <v>68.524795150000003</v>
      </c>
      <c r="Q43" s="166" t="s">
        <v>756</v>
      </c>
      <c r="R43" s="167" t="s">
        <v>756</v>
      </c>
      <c r="S43" s="163">
        <v>519.47503670000003</v>
      </c>
      <c r="T43" s="165">
        <v>100.50178270000001</v>
      </c>
      <c r="U43" s="163">
        <v>522.04832139999996</v>
      </c>
      <c r="V43" s="168">
        <v>110.5723789</v>
      </c>
      <c r="W43" s="165">
        <v>207.82793649999999</v>
      </c>
      <c r="X43" s="168">
        <v>21.47692958</v>
      </c>
      <c r="Y43" s="165">
        <v>8664.2162840000001</v>
      </c>
      <c r="Z43" s="168">
        <v>1907.506345</v>
      </c>
      <c r="AA43" s="165">
        <v>403.19529260000002</v>
      </c>
      <c r="AB43" s="168">
        <v>74.923164020000002</v>
      </c>
      <c r="AC43" s="165">
        <v>1064.3976729999999</v>
      </c>
      <c r="AD43" s="168">
        <v>248.74040439999999</v>
      </c>
      <c r="AE43" s="165">
        <v>186.7782775</v>
      </c>
      <c r="AF43" s="168">
        <v>236.4774348</v>
      </c>
      <c r="AG43" s="165">
        <v>18.513625999999999</v>
      </c>
      <c r="AH43" s="168">
        <v>2.5249188010000001</v>
      </c>
      <c r="AI43" s="165">
        <v>21.844663050000001</v>
      </c>
      <c r="AJ43" s="163">
        <v>1409.9773970000001</v>
      </c>
      <c r="AK43" s="163">
        <v>417.20453259999999</v>
      </c>
      <c r="AL43" s="163">
        <v>578.99597440000002</v>
      </c>
      <c r="AM43" s="169">
        <v>90</v>
      </c>
      <c r="AN43" s="167" t="s">
        <v>756</v>
      </c>
    </row>
    <row r="44" spans="1:40" s="360" customFormat="1" ht="11.25" customHeight="1">
      <c r="A44" s="160" t="s">
        <v>757</v>
      </c>
      <c r="B44" s="161" t="s">
        <v>1519</v>
      </c>
      <c r="C44" s="162">
        <v>8.4629328509999997</v>
      </c>
      <c r="D44" s="163">
        <v>88</v>
      </c>
      <c r="E44" s="163">
        <v>1778</v>
      </c>
      <c r="F44" s="164">
        <v>20.204545450000001</v>
      </c>
      <c r="G44" s="165">
        <v>42026.92454</v>
      </c>
      <c r="H44" s="165">
        <v>32306.919979999999</v>
      </c>
      <c r="I44" s="165">
        <v>9720.0045530000007</v>
      </c>
      <c r="J44" s="163">
        <v>3873.5041040000001</v>
      </c>
      <c r="K44" s="165">
        <v>2395.6618349999999</v>
      </c>
      <c r="L44" s="163">
        <v>8607.9731549999997</v>
      </c>
      <c r="M44" s="165">
        <v>655.33465020000006</v>
      </c>
      <c r="N44" s="163">
        <v>2677.3526609999999</v>
      </c>
      <c r="O44" s="163">
        <v>1025.397367</v>
      </c>
      <c r="P44" s="165">
        <v>61.745357079999998</v>
      </c>
      <c r="Q44" s="166" t="s">
        <v>757</v>
      </c>
      <c r="R44" s="167" t="s">
        <v>757</v>
      </c>
      <c r="S44" s="163">
        <v>1017.543198</v>
      </c>
      <c r="T44" s="165">
        <v>179.0537947</v>
      </c>
      <c r="U44" s="163">
        <v>2780.9960040000001</v>
      </c>
      <c r="V44" s="168">
        <v>689.62678840000001</v>
      </c>
      <c r="W44" s="165">
        <v>1191.0441080000001</v>
      </c>
      <c r="X44" s="168">
        <v>77.940153969999997</v>
      </c>
      <c r="Y44" s="165">
        <v>2607.3019340000001</v>
      </c>
      <c r="Z44" s="168">
        <v>476.6918465</v>
      </c>
      <c r="AA44" s="165">
        <v>2970.7356789999999</v>
      </c>
      <c r="AB44" s="168">
        <v>541.78914480000003</v>
      </c>
      <c r="AC44" s="165">
        <v>427.82336420000001</v>
      </c>
      <c r="AD44" s="168">
        <v>95.871666210000001</v>
      </c>
      <c r="AE44" s="165">
        <v>1150.4476340000001</v>
      </c>
      <c r="AF44" s="168">
        <v>1232.2390680000001</v>
      </c>
      <c r="AG44" s="165">
        <v>27.488810229999999</v>
      </c>
      <c r="AH44" s="168">
        <v>2.0439329549999998</v>
      </c>
      <c r="AI44" s="165">
        <v>1888.6320020000001</v>
      </c>
      <c r="AJ44" s="163">
        <v>2753.140046</v>
      </c>
      <c r="AK44" s="163">
        <v>1667.656109</v>
      </c>
      <c r="AL44" s="163">
        <v>951.89012560000003</v>
      </c>
      <c r="AM44" s="169">
        <v>31</v>
      </c>
      <c r="AN44" s="167" t="s">
        <v>757</v>
      </c>
    </row>
    <row r="45" spans="1:40" s="360" customFormat="1" ht="11.25" customHeight="1">
      <c r="A45" s="160" t="s">
        <v>758</v>
      </c>
      <c r="B45" s="161" t="s">
        <v>1520</v>
      </c>
      <c r="C45" s="162">
        <v>3.029800668</v>
      </c>
      <c r="D45" s="163">
        <v>108</v>
      </c>
      <c r="E45" s="163">
        <v>843</v>
      </c>
      <c r="F45" s="164">
        <v>7.8055555559999998</v>
      </c>
      <c r="G45" s="165">
        <v>15045.99012</v>
      </c>
      <c r="H45" s="165">
        <v>11097.686309999999</v>
      </c>
      <c r="I45" s="165">
        <v>3948.3038120000001</v>
      </c>
      <c r="J45" s="163">
        <v>1317.4272089999999</v>
      </c>
      <c r="K45" s="165">
        <v>780.41952260000005</v>
      </c>
      <c r="L45" s="163">
        <v>3583.4630910000001</v>
      </c>
      <c r="M45" s="165">
        <v>416.9303779</v>
      </c>
      <c r="N45" s="163">
        <v>1130.8181500000001</v>
      </c>
      <c r="O45" s="163">
        <v>196.39319219999999</v>
      </c>
      <c r="P45" s="165">
        <v>19.360415570000001</v>
      </c>
      <c r="Q45" s="166" t="s">
        <v>758</v>
      </c>
      <c r="R45" s="167" t="s">
        <v>758</v>
      </c>
      <c r="S45" s="163">
        <v>429.14797970000001</v>
      </c>
      <c r="T45" s="165">
        <v>63.41426002</v>
      </c>
      <c r="U45" s="163">
        <v>793.95926469999995</v>
      </c>
      <c r="V45" s="168">
        <v>194.2618895</v>
      </c>
      <c r="W45" s="165">
        <v>286.15453389999999</v>
      </c>
      <c r="X45" s="168">
        <v>21.236995060000002</v>
      </c>
      <c r="Y45" s="165">
        <v>633.3133388</v>
      </c>
      <c r="Z45" s="168">
        <v>132.2973288</v>
      </c>
      <c r="AA45" s="165">
        <v>987.02456110000003</v>
      </c>
      <c r="AB45" s="168">
        <v>177.52714610000001</v>
      </c>
      <c r="AC45" s="165">
        <v>452.14623239999997</v>
      </c>
      <c r="AD45" s="168">
        <v>121.66594069999999</v>
      </c>
      <c r="AE45" s="165">
        <v>428.49107470000001</v>
      </c>
      <c r="AF45" s="168">
        <v>573.94867980000004</v>
      </c>
      <c r="AG45" s="165">
        <v>24.57629356</v>
      </c>
      <c r="AH45" s="168">
        <v>7.3347651669999996</v>
      </c>
      <c r="AI45" s="165">
        <v>246.2800818</v>
      </c>
      <c r="AJ45" s="163">
        <v>958.00772700000005</v>
      </c>
      <c r="AK45" s="163">
        <v>618.17808979999995</v>
      </c>
      <c r="AL45" s="163">
        <v>452.2119768</v>
      </c>
      <c r="AM45" s="169">
        <v>35</v>
      </c>
      <c r="AN45" s="167" t="s">
        <v>758</v>
      </c>
    </row>
    <row r="46" spans="1:40" s="360" customFormat="1" ht="11.25" customHeight="1">
      <c r="A46" s="160" t="s">
        <v>759</v>
      </c>
      <c r="B46" s="161" t="s">
        <v>1521</v>
      </c>
      <c r="C46" s="162">
        <v>5.8428782659999996</v>
      </c>
      <c r="D46" s="163">
        <v>764</v>
      </c>
      <c r="E46" s="163">
        <v>9826</v>
      </c>
      <c r="F46" s="164">
        <v>12.861256539999999</v>
      </c>
      <c r="G46" s="165">
        <v>29015.733469999999</v>
      </c>
      <c r="H46" s="165">
        <v>22380.957460000001</v>
      </c>
      <c r="I46" s="165">
        <v>6634.7760120000003</v>
      </c>
      <c r="J46" s="163">
        <v>2351.45568</v>
      </c>
      <c r="K46" s="165">
        <v>609.54515800000001</v>
      </c>
      <c r="L46" s="163">
        <v>5771.2884590000003</v>
      </c>
      <c r="M46" s="165">
        <v>440.23085600000002</v>
      </c>
      <c r="N46" s="163">
        <v>1884.9449830000001</v>
      </c>
      <c r="O46" s="163">
        <v>569.19897030000004</v>
      </c>
      <c r="P46" s="165">
        <v>68.408449050000002</v>
      </c>
      <c r="Q46" s="166" t="s">
        <v>759</v>
      </c>
      <c r="R46" s="167" t="s">
        <v>759</v>
      </c>
      <c r="S46" s="163">
        <v>781.390985</v>
      </c>
      <c r="T46" s="165">
        <v>138.20437509999999</v>
      </c>
      <c r="U46" s="163">
        <v>1774.8219389999999</v>
      </c>
      <c r="V46" s="168">
        <v>476.4113322</v>
      </c>
      <c r="W46" s="165">
        <v>709.11662709999996</v>
      </c>
      <c r="X46" s="168">
        <v>51.574942309999997</v>
      </c>
      <c r="Y46" s="165">
        <v>1767.692188</v>
      </c>
      <c r="Z46" s="168">
        <v>438.12519930000002</v>
      </c>
      <c r="AA46" s="165">
        <v>2240.0560380000002</v>
      </c>
      <c r="AB46" s="168">
        <v>455.30606440000003</v>
      </c>
      <c r="AC46" s="165">
        <v>697.92554610000002</v>
      </c>
      <c r="AD46" s="168">
        <v>172.59119799999999</v>
      </c>
      <c r="AE46" s="165">
        <v>859.77695249999999</v>
      </c>
      <c r="AF46" s="168">
        <v>1033.309706</v>
      </c>
      <c r="AG46" s="165">
        <v>46.069417889999997</v>
      </c>
      <c r="AH46" s="168">
        <v>15.443728070000001</v>
      </c>
      <c r="AI46" s="165">
        <v>1883.075777</v>
      </c>
      <c r="AJ46" s="163">
        <v>1860.5066959999999</v>
      </c>
      <c r="AK46" s="163">
        <v>1039.502774</v>
      </c>
      <c r="AL46" s="163">
        <v>879.75942840000005</v>
      </c>
      <c r="AM46" s="169">
        <v>111</v>
      </c>
      <c r="AN46" s="167" t="s">
        <v>759</v>
      </c>
    </row>
    <row r="47" spans="1:40" s="360" customFormat="1" ht="11.25" customHeight="1">
      <c r="A47" s="160" t="s">
        <v>760</v>
      </c>
      <c r="B47" s="161" t="s">
        <v>1522</v>
      </c>
      <c r="C47" s="162">
        <v>2.1485557669999999</v>
      </c>
      <c r="D47" s="163">
        <v>664</v>
      </c>
      <c r="E47" s="163">
        <v>2806</v>
      </c>
      <c r="F47" s="164">
        <v>4.2259036139999999</v>
      </c>
      <c r="G47" s="165">
        <v>10669.727940000001</v>
      </c>
      <c r="H47" s="165">
        <v>8335.3966070000006</v>
      </c>
      <c r="I47" s="165">
        <v>2334.3313330000001</v>
      </c>
      <c r="J47" s="163">
        <v>807.62718070000005</v>
      </c>
      <c r="K47" s="165">
        <v>125.29891259999999</v>
      </c>
      <c r="L47" s="163">
        <v>1955.4293</v>
      </c>
      <c r="M47" s="165">
        <v>190.62202379999999</v>
      </c>
      <c r="N47" s="163">
        <v>573.81229710000002</v>
      </c>
      <c r="O47" s="163">
        <v>154.18224180000001</v>
      </c>
      <c r="P47" s="165">
        <v>21.080331999999999</v>
      </c>
      <c r="Q47" s="166" t="s">
        <v>760</v>
      </c>
      <c r="R47" s="167" t="s">
        <v>760</v>
      </c>
      <c r="S47" s="163">
        <v>379.79238170000002</v>
      </c>
      <c r="T47" s="165">
        <v>74.217153339999996</v>
      </c>
      <c r="U47" s="163">
        <v>405.25049840000003</v>
      </c>
      <c r="V47" s="168">
        <v>153.46341219999999</v>
      </c>
      <c r="W47" s="165">
        <v>145.90992689999999</v>
      </c>
      <c r="X47" s="168">
        <v>11.158976559999999</v>
      </c>
      <c r="Y47" s="165">
        <v>278.94331979999998</v>
      </c>
      <c r="Z47" s="168">
        <v>68.89766813</v>
      </c>
      <c r="AA47" s="165">
        <v>1485.972315</v>
      </c>
      <c r="AB47" s="168">
        <v>296.40864470000002</v>
      </c>
      <c r="AC47" s="165">
        <v>560.20131649999996</v>
      </c>
      <c r="AD47" s="168">
        <v>144.7771204</v>
      </c>
      <c r="AE47" s="165">
        <v>238.74198480000001</v>
      </c>
      <c r="AF47" s="168">
        <v>345.823193</v>
      </c>
      <c r="AG47" s="165">
        <v>11.348430840000001</v>
      </c>
      <c r="AH47" s="168">
        <v>3.6882464160000001</v>
      </c>
      <c r="AI47" s="165">
        <v>949.59188400000005</v>
      </c>
      <c r="AJ47" s="163">
        <v>634.69619739999996</v>
      </c>
      <c r="AK47" s="163">
        <v>345.41284030000003</v>
      </c>
      <c r="AL47" s="163">
        <v>307.38014129999999</v>
      </c>
      <c r="AM47" s="169">
        <v>130</v>
      </c>
      <c r="AN47" s="167" t="s">
        <v>760</v>
      </c>
    </row>
    <row r="48" spans="1:40" s="360" customFormat="1" ht="11.25" customHeight="1">
      <c r="A48" s="160" t="s">
        <v>761</v>
      </c>
      <c r="B48" s="161" t="s">
        <v>1523</v>
      </c>
      <c r="C48" s="162">
        <v>0.28978736300000002</v>
      </c>
      <c r="D48" s="163">
        <v>396</v>
      </c>
      <c r="E48" s="163">
        <v>405</v>
      </c>
      <c r="F48" s="164">
        <v>1.0227272730000001</v>
      </c>
      <c r="G48" s="165">
        <v>1439.0840430000001</v>
      </c>
      <c r="H48" s="165">
        <v>1017.513539</v>
      </c>
      <c r="I48" s="165">
        <v>421.57050420000002</v>
      </c>
      <c r="J48" s="163">
        <v>83.896981589999996</v>
      </c>
      <c r="K48" s="165">
        <v>19.273690179999999</v>
      </c>
      <c r="L48" s="163">
        <v>220.31373669999999</v>
      </c>
      <c r="M48" s="165">
        <v>23.59133606</v>
      </c>
      <c r="N48" s="163">
        <v>153.01592930000001</v>
      </c>
      <c r="O48" s="163">
        <v>254.2789736</v>
      </c>
      <c r="P48" s="165">
        <v>52.313717859999997</v>
      </c>
      <c r="Q48" s="166" t="s">
        <v>761</v>
      </c>
      <c r="R48" s="167" t="s">
        <v>761</v>
      </c>
      <c r="S48" s="163">
        <v>2.0529814119999998</v>
      </c>
      <c r="T48" s="165">
        <v>0.58844814400000001</v>
      </c>
      <c r="U48" s="163">
        <v>18.583742300000001</v>
      </c>
      <c r="V48" s="168">
        <v>17.711516400000001</v>
      </c>
      <c r="W48" s="165">
        <v>100.1297225</v>
      </c>
      <c r="X48" s="168">
        <v>3.3904871669999999</v>
      </c>
      <c r="Y48" s="165">
        <v>32.726933840000001</v>
      </c>
      <c r="Z48" s="168">
        <v>1.5749580809999999</v>
      </c>
      <c r="AA48" s="165">
        <v>39.208850669999997</v>
      </c>
      <c r="AB48" s="168">
        <v>6.5106088489999996</v>
      </c>
      <c r="AC48" s="165">
        <v>3.385605881</v>
      </c>
      <c r="AD48" s="168">
        <v>0.87797333600000005</v>
      </c>
      <c r="AE48" s="165">
        <v>133.8360697</v>
      </c>
      <c r="AF48" s="168">
        <v>106.47119960000001</v>
      </c>
      <c r="AG48" s="165">
        <v>0</v>
      </c>
      <c r="AH48" s="168">
        <v>0</v>
      </c>
      <c r="AI48" s="165">
        <v>0.87549564000000002</v>
      </c>
      <c r="AJ48" s="163">
        <v>86.113488369999999</v>
      </c>
      <c r="AK48" s="163">
        <v>36.527701280000002</v>
      </c>
      <c r="AL48" s="163">
        <v>41.833894749999999</v>
      </c>
      <c r="AM48" s="169">
        <v>23</v>
      </c>
      <c r="AN48" s="167" t="s">
        <v>761</v>
      </c>
    </row>
    <row r="49" spans="1:40" s="360" customFormat="1" ht="11.25" customHeight="1">
      <c r="A49" s="160" t="s">
        <v>762</v>
      </c>
      <c r="B49" s="161" t="s">
        <v>1524</v>
      </c>
      <c r="C49" s="162">
        <v>2.5825934699999999</v>
      </c>
      <c r="D49" s="163">
        <v>7918</v>
      </c>
      <c r="E49" s="163">
        <v>85237</v>
      </c>
      <c r="F49" s="164">
        <v>10.7649659</v>
      </c>
      <c r="G49" s="165">
        <v>12825.159170000001</v>
      </c>
      <c r="H49" s="165">
        <v>9326.8237069999996</v>
      </c>
      <c r="I49" s="165">
        <v>3498.3354629999999</v>
      </c>
      <c r="J49" s="163">
        <v>1613.6768999999999</v>
      </c>
      <c r="K49" s="165">
        <v>243.90180580000001</v>
      </c>
      <c r="L49" s="163">
        <v>3843.1084300000002</v>
      </c>
      <c r="M49" s="165">
        <v>408.88906070000002</v>
      </c>
      <c r="N49" s="163">
        <v>1121.4357520000001</v>
      </c>
      <c r="O49" s="163">
        <v>177.73519909999999</v>
      </c>
      <c r="P49" s="165">
        <v>20.55045934</v>
      </c>
      <c r="Q49" s="166" t="s">
        <v>762</v>
      </c>
      <c r="R49" s="167" t="s">
        <v>762</v>
      </c>
      <c r="S49" s="163">
        <v>150.94054750000001</v>
      </c>
      <c r="T49" s="165">
        <v>26.27037679</v>
      </c>
      <c r="U49" s="163">
        <v>772.14096629999995</v>
      </c>
      <c r="V49" s="168">
        <v>205.0731093</v>
      </c>
      <c r="W49" s="165">
        <v>202.6271117</v>
      </c>
      <c r="X49" s="168">
        <v>24.13879811</v>
      </c>
      <c r="Y49" s="165">
        <v>53.03371259</v>
      </c>
      <c r="Z49" s="168">
        <v>11.62254373</v>
      </c>
      <c r="AA49" s="165">
        <v>14.068169340000001</v>
      </c>
      <c r="AB49" s="168">
        <v>3.7714672560000002</v>
      </c>
      <c r="AC49" s="165">
        <v>706.25407289999998</v>
      </c>
      <c r="AD49" s="168">
        <v>196.52199909999999</v>
      </c>
      <c r="AE49" s="165">
        <v>375.2212902</v>
      </c>
      <c r="AF49" s="168">
        <v>721.56423370000005</v>
      </c>
      <c r="AG49" s="165">
        <v>3.3314856800000001</v>
      </c>
      <c r="AH49" s="168">
        <v>0.74825592500000004</v>
      </c>
      <c r="AI49" s="165">
        <v>3.450835589</v>
      </c>
      <c r="AJ49" s="163">
        <v>993.35190399999999</v>
      </c>
      <c r="AK49" s="163">
        <v>606.53592330000004</v>
      </c>
      <c r="AL49" s="163">
        <v>325.19475929999999</v>
      </c>
      <c r="AM49" s="169">
        <v>260</v>
      </c>
      <c r="AN49" s="167" t="s">
        <v>762</v>
      </c>
    </row>
    <row r="50" spans="1:40" s="360" customFormat="1" ht="11.25" customHeight="1">
      <c r="A50" s="160" t="s">
        <v>763</v>
      </c>
      <c r="B50" s="161" t="s">
        <v>1525</v>
      </c>
      <c r="C50" s="162">
        <v>2.7231588439999999</v>
      </c>
      <c r="D50" s="163">
        <v>3038</v>
      </c>
      <c r="E50" s="163">
        <v>31622</v>
      </c>
      <c r="F50" s="164">
        <v>10.408821590000001</v>
      </c>
      <c r="G50" s="165">
        <v>13523.206819999999</v>
      </c>
      <c r="H50" s="165">
        <v>10060.63277</v>
      </c>
      <c r="I50" s="165">
        <v>3462.5740489999998</v>
      </c>
      <c r="J50" s="163">
        <v>1714.2044169999999</v>
      </c>
      <c r="K50" s="165">
        <v>204.32827169999999</v>
      </c>
      <c r="L50" s="163">
        <v>3575.0329670000001</v>
      </c>
      <c r="M50" s="165">
        <v>390.23834249999999</v>
      </c>
      <c r="N50" s="163">
        <v>1123.1793700000001</v>
      </c>
      <c r="O50" s="163">
        <v>349.40688160000002</v>
      </c>
      <c r="P50" s="165">
        <v>33.610318419999999</v>
      </c>
      <c r="Q50" s="166" t="s">
        <v>763</v>
      </c>
      <c r="R50" s="167" t="s">
        <v>763</v>
      </c>
      <c r="S50" s="163">
        <v>279.75281389999998</v>
      </c>
      <c r="T50" s="165">
        <v>45.55658588</v>
      </c>
      <c r="U50" s="163">
        <v>760.17527059999998</v>
      </c>
      <c r="V50" s="168">
        <v>212.0925517</v>
      </c>
      <c r="W50" s="165">
        <v>316.98946519999998</v>
      </c>
      <c r="X50" s="168">
        <v>30.14404626</v>
      </c>
      <c r="Y50" s="165">
        <v>200.68339309999999</v>
      </c>
      <c r="Z50" s="168">
        <v>45.56675414</v>
      </c>
      <c r="AA50" s="165">
        <v>34.345572699999998</v>
      </c>
      <c r="AB50" s="168">
        <v>8.8658793659999997</v>
      </c>
      <c r="AC50" s="165">
        <v>995.00109329999998</v>
      </c>
      <c r="AD50" s="168">
        <v>238.30444700000001</v>
      </c>
      <c r="AE50" s="165">
        <v>406.8642577</v>
      </c>
      <c r="AF50" s="168">
        <v>679.36891869999999</v>
      </c>
      <c r="AG50" s="165">
        <v>5.1625720189999997</v>
      </c>
      <c r="AH50" s="168">
        <v>1.452352428</v>
      </c>
      <c r="AI50" s="165">
        <v>3.8382686800000001</v>
      </c>
      <c r="AJ50" s="163">
        <v>997.44079269999997</v>
      </c>
      <c r="AK50" s="163">
        <v>571.42352570000003</v>
      </c>
      <c r="AL50" s="163">
        <v>300.17768999999998</v>
      </c>
      <c r="AM50" s="169">
        <v>182</v>
      </c>
      <c r="AN50" s="167" t="s">
        <v>763</v>
      </c>
    </row>
    <row r="51" spans="1:40" s="360" customFormat="1" ht="11.25" customHeight="1">
      <c r="A51" s="160" t="s">
        <v>764</v>
      </c>
      <c r="B51" s="161" t="s">
        <v>1526</v>
      </c>
      <c r="C51" s="162">
        <v>1.301521817</v>
      </c>
      <c r="D51" s="163">
        <v>6686</v>
      </c>
      <c r="E51" s="163">
        <v>30980</v>
      </c>
      <c r="F51" s="164">
        <v>4.6335626679999997</v>
      </c>
      <c r="G51" s="165">
        <v>6463.3573420000002</v>
      </c>
      <c r="H51" s="165">
        <v>4815.8243009999997</v>
      </c>
      <c r="I51" s="165">
        <v>1647.5330409999999</v>
      </c>
      <c r="J51" s="163">
        <v>802.29270899999995</v>
      </c>
      <c r="K51" s="165">
        <v>114.99693600000001</v>
      </c>
      <c r="L51" s="163">
        <v>1598.7045129999999</v>
      </c>
      <c r="M51" s="165">
        <v>185.64286730000001</v>
      </c>
      <c r="N51" s="163">
        <v>499.13109780000002</v>
      </c>
      <c r="O51" s="163">
        <v>137.79450059999999</v>
      </c>
      <c r="P51" s="165">
        <v>12.842655990000001</v>
      </c>
      <c r="Q51" s="166" t="s">
        <v>764</v>
      </c>
      <c r="R51" s="167" t="s">
        <v>764</v>
      </c>
      <c r="S51" s="163">
        <v>147.85424620000001</v>
      </c>
      <c r="T51" s="165">
        <v>25.544909520000001</v>
      </c>
      <c r="U51" s="163">
        <v>285.48047450000001</v>
      </c>
      <c r="V51" s="168">
        <v>76.112758119999995</v>
      </c>
      <c r="W51" s="165">
        <v>119.28155870000001</v>
      </c>
      <c r="X51" s="168">
        <v>14.419708890000001</v>
      </c>
      <c r="Y51" s="165">
        <v>66.940527889999998</v>
      </c>
      <c r="Z51" s="168">
        <v>15.56984078</v>
      </c>
      <c r="AA51" s="165">
        <v>12.654925950000001</v>
      </c>
      <c r="AB51" s="168">
        <v>3.0111365289999998</v>
      </c>
      <c r="AC51" s="165">
        <v>842.15941889999999</v>
      </c>
      <c r="AD51" s="168">
        <v>213.98947759999999</v>
      </c>
      <c r="AE51" s="165">
        <v>172.2101634</v>
      </c>
      <c r="AF51" s="168">
        <v>295.73650670000001</v>
      </c>
      <c r="AG51" s="165">
        <v>1.378847859</v>
      </c>
      <c r="AH51" s="168">
        <v>0.93877785999999996</v>
      </c>
      <c r="AI51" s="165">
        <v>2.4498032329999999</v>
      </c>
      <c r="AJ51" s="163">
        <v>424.06511599999999</v>
      </c>
      <c r="AK51" s="163">
        <v>241.9087768</v>
      </c>
      <c r="AL51" s="163">
        <v>150.24508599999999</v>
      </c>
      <c r="AM51" s="169">
        <v>269</v>
      </c>
      <c r="AN51" s="167" t="s">
        <v>764</v>
      </c>
    </row>
    <row r="52" spans="1:40" s="360" customFormat="1" ht="11.25" customHeight="1">
      <c r="A52" s="160" t="s">
        <v>765</v>
      </c>
      <c r="B52" s="161" t="s">
        <v>1527</v>
      </c>
      <c r="C52" s="162">
        <v>2.2732520360000001</v>
      </c>
      <c r="D52" s="163">
        <v>138</v>
      </c>
      <c r="E52" s="163">
        <v>808</v>
      </c>
      <c r="F52" s="164">
        <v>5.855072464</v>
      </c>
      <c r="G52" s="165">
        <v>11288.96961</v>
      </c>
      <c r="H52" s="165">
        <v>8249.8531849999999</v>
      </c>
      <c r="I52" s="165">
        <v>3039.1164279999998</v>
      </c>
      <c r="J52" s="163">
        <v>1867.413125</v>
      </c>
      <c r="K52" s="165">
        <v>344.42962410000001</v>
      </c>
      <c r="L52" s="163">
        <v>2694.602519</v>
      </c>
      <c r="M52" s="165">
        <v>334.70386769999999</v>
      </c>
      <c r="N52" s="163">
        <v>1015.293489</v>
      </c>
      <c r="O52" s="163">
        <v>134.53688</v>
      </c>
      <c r="P52" s="165">
        <v>13.990406030000001</v>
      </c>
      <c r="Q52" s="166" t="s">
        <v>765</v>
      </c>
      <c r="R52" s="167" t="s">
        <v>765</v>
      </c>
      <c r="S52" s="163">
        <v>229.35558109999999</v>
      </c>
      <c r="T52" s="165">
        <v>49.537618080000001</v>
      </c>
      <c r="U52" s="163">
        <v>855.14017019999994</v>
      </c>
      <c r="V52" s="168">
        <v>214.6973682</v>
      </c>
      <c r="W52" s="165">
        <v>214.26279880000001</v>
      </c>
      <c r="X52" s="168">
        <v>26.694054179999998</v>
      </c>
      <c r="Y52" s="165">
        <v>163.92531510000001</v>
      </c>
      <c r="Z52" s="168">
        <v>28.823111560000001</v>
      </c>
      <c r="AA52" s="165">
        <v>412.71920039999998</v>
      </c>
      <c r="AB52" s="168">
        <v>71.956112840000003</v>
      </c>
      <c r="AC52" s="165">
        <v>170.80567490000001</v>
      </c>
      <c r="AD52" s="168">
        <v>41.8176196</v>
      </c>
      <c r="AE52" s="165">
        <v>348.17150520000001</v>
      </c>
      <c r="AF52" s="168">
        <v>555.70993369999997</v>
      </c>
      <c r="AG52" s="165">
        <v>11.788041140000001</v>
      </c>
      <c r="AH52" s="168">
        <v>3.2897600140000001</v>
      </c>
      <c r="AI52" s="165">
        <v>23.206420179999999</v>
      </c>
      <c r="AJ52" s="163">
        <v>759.10129810000001</v>
      </c>
      <c r="AK52" s="163">
        <v>314.23615769999998</v>
      </c>
      <c r="AL52" s="163">
        <v>388.76196119999997</v>
      </c>
      <c r="AM52" s="169">
        <v>43</v>
      </c>
      <c r="AN52" s="167" t="s">
        <v>765</v>
      </c>
    </row>
    <row r="53" spans="1:40" s="360" customFormat="1" ht="11.25" customHeight="1">
      <c r="A53" s="160" t="s">
        <v>766</v>
      </c>
      <c r="B53" s="161" t="s">
        <v>1528</v>
      </c>
      <c r="C53" s="162">
        <v>0.30630629399999998</v>
      </c>
      <c r="D53" s="163">
        <v>1860</v>
      </c>
      <c r="E53" s="163">
        <v>1860</v>
      </c>
      <c r="F53" s="164">
        <v>1</v>
      </c>
      <c r="G53" s="165">
        <v>1521.1170549999999</v>
      </c>
      <c r="H53" s="165">
        <v>1131.3511579999999</v>
      </c>
      <c r="I53" s="165">
        <v>389.76589689999997</v>
      </c>
      <c r="J53" s="163">
        <v>169.6529582</v>
      </c>
      <c r="K53" s="165">
        <v>13.11531812</v>
      </c>
      <c r="L53" s="163">
        <v>183.8503326</v>
      </c>
      <c r="M53" s="165">
        <v>15.41555995</v>
      </c>
      <c r="N53" s="163">
        <v>119.22918629999999</v>
      </c>
      <c r="O53" s="163">
        <v>7.1873999460000002</v>
      </c>
      <c r="P53" s="165">
        <v>0.98232872299999996</v>
      </c>
      <c r="Q53" s="166" t="s">
        <v>766</v>
      </c>
      <c r="R53" s="167" t="s">
        <v>766</v>
      </c>
      <c r="S53" s="163">
        <v>39.317778560000001</v>
      </c>
      <c r="T53" s="165">
        <v>9.2910273560000007</v>
      </c>
      <c r="U53" s="163">
        <v>153.04848150000001</v>
      </c>
      <c r="V53" s="168">
        <v>22.97990042</v>
      </c>
      <c r="W53" s="165">
        <v>54.744481</v>
      </c>
      <c r="X53" s="168">
        <v>3.9641696390000001</v>
      </c>
      <c r="Y53" s="165">
        <v>0</v>
      </c>
      <c r="Z53" s="168">
        <v>0</v>
      </c>
      <c r="AA53" s="165">
        <v>303.09147330000002</v>
      </c>
      <c r="AB53" s="168">
        <v>70.924380189999994</v>
      </c>
      <c r="AC53" s="165">
        <v>2.7864554460000002</v>
      </c>
      <c r="AD53" s="168">
        <v>1.063019924</v>
      </c>
      <c r="AE53" s="165">
        <v>48.872964160000002</v>
      </c>
      <c r="AF53" s="168">
        <v>72.591351279999998</v>
      </c>
      <c r="AG53" s="165">
        <v>3.3903487019999998</v>
      </c>
      <c r="AH53" s="168">
        <v>0.83393202899999996</v>
      </c>
      <c r="AI53" s="165">
        <v>14.04412277</v>
      </c>
      <c r="AJ53" s="163">
        <v>105.3204824</v>
      </c>
      <c r="AK53" s="163">
        <v>30.499146660000001</v>
      </c>
      <c r="AL53" s="163">
        <v>74.920456130000005</v>
      </c>
      <c r="AM53" s="169">
        <v>51</v>
      </c>
      <c r="AN53" s="167" t="s">
        <v>766</v>
      </c>
    </row>
    <row r="54" spans="1:40" s="360" customFormat="1" ht="11.25" customHeight="1">
      <c r="A54" s="160" t="s">
        <v>767</v>
      </c>
      <c r="B54" s="161" t="s">
        <v>1529</v>
      </c>
      <c r="C54" s="162">
        <v>4.2514621100000003</v>
      </c>
      <c r="D54" s="163">
        <v>349</v>
      </c>
      <c r="E54" s="163">
        <v>4664</v>
      </c>
      <c r="F54" s="164">
        <v>13.36389685</v>
      </c>
      <c r="G54" s="165">
        <v>21112.760839999999</v>
      </c>
      <c r="H54" s="165">
        <v>15510.363719999999</v>
      </c>
      <c r="I54" s="165">
        <v>5602.3971220000003</v>
      </c>
      <c r="J54" s="163">
        <v>3118.8787769999999</v>
      </c>
      <c r="K54" s="165">
        <v>544.19067340000004</v>
      </c>
      <c r="L54" s="163">
        <v>5111.428551</v>
      </c>
      <c r="M54" s="165">
        <v>438.75126399999999</v>
      </c>
      <c r="N54" s="163">
        <v>1792.57125</v>
      </c>
      <c r="O54" s="163">
        <v>283.59200229999999</v>
      </c>
      <c r="P54" s="165">
        <v>32.02238079</v>
      </c>
      <c r="Q54" s="166" t="s">
        <v>767</v>
      </c>
      <c r="R54" s="167" t="s">
        <v>767</v>
      </c>
      <c r="S54" s="163">
        <v>449.8252488</v>
      </c>
      <c r="T54" s="165">
        <v>79.516560679999998</v>
      </c>
      <c r="U54" s="163">
        <v>1633.686287</v>
      </c>
      <c r="V54" s="168">
        <v>299.45363090000001</v>
      </c>
      <c r="W54" s="165">
        <v>877.8833942</v>
      </c>
      <c r="X54" s="168">
        <v>56.748689849999998</v>
      </c>
      <c r="Y54" s="165">
        <v>19.948722950000001</v>
      </c>
      <c r="Z54" s="168">
        <v>3.772432765</v>
      </c>
      <c r="AA54" s="165">
        <v>34.390956000000003</v>
      </c>
      <c r="AB54" s="168">
        <v>6.3468541280000004</v>
      </c>
      <c r="AC54" s="165">
        <v>465.62986699999999</v>
      </c>
      <c r="AD54" s="168">
        <v>113.8680434</v>
      </c>
      <c r="AE54" s="165">
        <v>791.9707482</v>
      </c>
      <c r="AF54" s="168">
        <v>1231.723602</v>
      </c>
      <c r="AG54" s="165">
        <v>295.33555919999998</v>
      </c>
      <c r="AH54" s="168">
        <v>101.38101109999999</v>
      </c>
      <c r="AI54" s="165">
        <v>8.4957892739999998</v>
      </c>
      <c r="AJ54" s="163">
        <v>1515.035034</v>
      </c>
      <c r="AK54" s="163">
        <v>874.56572449999999</v>
      </c>
      <c r="AL54" s="163">
        <v>931.74778479999998</v>
      </c>
      <c r="AM54" s="169">
        <v>49</v>
      </c>
      <c r="AN54" s="167" t="s">
        <v>767</v>
      </c>
    </row>
    <row r="55" spans="1:40" s="360" customFormat="1" ht="11.25" customHeight="1">
      <c r="A55" s="160" t="s">
        <v>768</v>
      </c>
      <c r="B55" s="161" t="s">
        <v>1530</v>
      </c>
      <c r="C55" s="162">
        <v>2.0673630159999998</v>
      </c>
      <c r="D55" s="163">
        <v>2243</v>
      </c>
      <c r="E55" s="163">
        <v>15065</v>
      </c>
      <c r="F55" s="164">
        <v>6.716451181</v>
      </c>
      <c r="G55" s="165">
        <v>10266.524740000001</v>
      </c>
      <c r="H55" s="165">
        <v>7654.809432</v>
      </c>
      <c r="I55" s="165">
        <v>2611.7153079999998</v>
      </c>
      <c r="J55" s="163">
        <v>1214.3477170000001</v>
      </c>
      <c r="K55" s="165">
        <v>185.55045329999999</v>
      </c>
      <c r="L55" s="163">
        <v>2570.1168309999998</v>
      </c>
      <c r="M55" s="165">
        <v>272.75111950000002</v>
      </c>
      <c r="N55" s="163">
        <v>818.59630200000004</v>
      </c>
      <c r="O55" s="163">
        <v>186.68308250000001</v>
      </c>
      <c r="P55" s="165">
        <v>20.7950871</v>
      </c>
      <c r="Q55" s="166" t="s">
        <v>768</v>
      </c>
      <c r="R55" s="167" t="s">
        <v>768</v>
      </c>
      <c r="S55" s="163">
        <v>394.66519649999998</v>
      </c>
      <c r="T55" s="165">
        <v>66.858061390000003</v>
      </c>
      <c r="U55" s="163">
        <v>572.28897719999998</v>
      </c>
      <c r="V55" s="168">
        <v>151.49153140000001</v>
      </c>
      <c r="W55" s="165">
        <v>457.50767739999998</v>
      </c>
      <c r="X55" s="168">
        <v>34.172845199999998</v>
      </c>
      <c r="Y55" s="165">
        <v>97.248249549999997</v>
      </c>
      <c r="Z55" s="168">
        <v>22.022360859999999</v>
      </c>
      <c r="AA55" s="165">
        <v>58.039448299999997</v>
      </c>
      <c r="AB55" s="168">
        <v>16.34259965</v>
      </c>
      <c r="AC55" s="165">
        <v>688.87553230000003</v>
      </c>
      <c r="AD55" s="168">
        <v>174.25921210000001</v>
      </c>
      <c r="AE55" s="165">
        <v>346.76009110000001</v>
      </c>
      <c r="AF55" s="168">
        <v>525.73524220000002</v>
      </c>
      <c r="AG55" s="165">
        <v>4.338431258</v>
      </c>
      <c r="AH55" s="168">
        <v>1.0189627999999999</v>
      </c>
      <c r="AI55" s="165">
        <v>7.5312255500000003</v>
      </c>
      <c r="AJ55" s="163">
        <v>714.31188889999999</v>
      </c>
      <c r="AK55" s="163">
        <v>397.1981821</v>
      </c>
      <c r="AL55" s="163">
        <v>267.01843109999999</v>
      </c>
      <c r="AM55" s="169">
        <v>178</v>
      </c>
      <c r="AN55" s="167" t="s">
        <v>768</v>
      </c>
    </row>
    <row r="56" spans="1:40" s="360" customFormat="1" ht="11.25" customHeight="1">
      <c r="A56" s="160" t="s">
        <v>769</v>
      </c>
      <c r="B56" s="161" t="s">
        <v>1531</v>
      </c>
      <c r="C56" s="162">
        <v>0.96852392499999995</v>
      </c>
      <c r="D56" s="163">
        <v>2810</v>
      </c>
      <c r="E56" s="163">
        <v>7805</v>
      </c>
      <c r="F56" s="164">
        <v>2.777580071</v>
      </c>
      <c r="G56" s="165">
        <v>4809.6898099999999</v>
      </c>
      <c r="H56" s="165">
        <v>3636.0820560000002</v>
      </c>
      <c r="I56" s="165">
        <v>1173.6077540000001</v>
      </c>
      <c r="J56" s="163">
        <v>521.29904939999994</v>
      </c>
      <c r="K56" s="165">
        <v>76.936917280000003</v>
      </c>
      <c r="L56" s="163">
        <v>989.46430150000003</v>
      </c>
      <c r="M56" s="165">
        <v>112.7219219</v>
      </c>
      <c r="N56" s="163">
        <v>370.83897139999999</v>
      </c>
      <c r="O56" s="163">
        <v>98.600674359999999</v>
      </c>
      <c r="P56" s="165">
        <v>12.07229661</v>
      </c>
      <c r="Q56" s="166" t="s">
        <v>769</v>
      </c>
      <c r="R56" s="167" t="s">
        <v>769</v>
      </c>
      <c r="S56" s="163">
        <v>315.67664930000001</v>
      </c>
      <c r="T56" s="165">
        <v>63.140904149999997</v>
      </c>
      <c r="U56" s="163">
        <v>178.48197379999999</v>
      </c>
      <c r="V56" s="168">
        <v>51.245620070000001</v>
      </c>
      <c r="W56" s="165">
        <v>192.5268719</v>
      </c>
      <c r="X56" s="168">
        <v>14.5965354</v>
      </c>
      <c r="Y56" s="165">
        <v>40.884788280000002</v>
      </c>
      <c r="Z56" s="168">
        <v>10.17638251</v>
      </c>
      <c r="AA56" s="165">
        <v>208.0551763</v>
      </c>
      <c r="AB56" s="168">
        <v>44.659217980000001</v>
      </c>
      <c r="AC56" s="165">
        <v>414.0315665</v>
      </c>
      <c r="AD56" s="168">
        <v>107.9204345</v>
      </c>
      <c r="AE56" s="165">
        <v>159.247613</v>
      </c>
      <c r="AF56" s="168">
        <v>205.64497610000001</v>
      </c>
      <c r="AG56" s="165">
        <v>4.7831577889999997</v>
      </c>
      <c r="AH56" s="168">
        <v>1.1154432480000001</v>
      </c>
      <c r="AI56" s="165">
        <v>13.530290949999999</v>
      </c>
      <c r="AJ56" s="163">
        <v>307.22208490000003</v>
      </c>
      <c r="AK56" s="163">
        <v>146.62102369999999</v>
      </c>
      <c r="AL56" s="163">
        <v>148.19496699999999</v>
      </c>
      <c r="AM56" s="169">
        <v>197</v>
      </c>
      <c r="AN56" s="167" t="s">
        <v>769</v>
      </c>
    </row>
    <row r="57" spans="1:40" s="360" customFormat="1" ht="11.25" customHeight="1">
      <c r="A57" s="160" t="s">
        <v>770</v>
      </c>
      <c r="B57" s="161" t="s">
        <v>1532</v>
      </c>
      <c r="C57" s="162">
        <v>3.0387587809999999</v>
      </c>
      <c r="D57" s="163">
        <v>2345</v>
      </c>
      <c r="E57" s="163">
        <v>24659</v>
      </c>
      <c r="F57" s="164">
        <v>10.515565029999999</v>
      </c>
      <c r="G57" s="165">
        <v>15090.47611</v>
      </c>
      <c r="H57" s="165">
        <v>11345.99811</v>
      </c>
      <c r="I57" s="165">
        <v>3744.4779920000001</v>
      </c>
      <c r="J57" s="163">
        <v>1851.25269</v>
      </c>
      <c r="K57" s="165">
        <v>283.83289000000002</v>
      </c>
      <c r="L57" s="163">
        <v>3884.2993569999999</v>
      </c>
      <c r="M57" s="165">
        <v>442.37490709999997</v>
      </c>
      <c r="N57" s="163">
        <v>1237.9938560000001</v>
      </c>
      <c r="O57" s="163">
        <v>302.41814190000002</v>
      </c>
      <c r="P57" s="165">
        <v>34.045235470000001</v>
      </c>
      <c r="Q57" s="166" t="s">
        <v>770</v>
      </c>
      <c r="R57" s="167" t="s">
        <v>770</v>
      </c>
      <c r="S57" s="163">
        <v>305.9513824</v>
      </c>
      <c r="T57" s="165">
        <v>54.511472959999999</v>
      </c>
      <c r="U57" s="163">
        <v>993.66412979999996</v>
      </c>
      <c r="V57" s="168">
        <v>249.8970204</v>
      </c>
      <c r="W57" s="165">
        <v>413.0760593</v>
      </c>
      <c r="X57" s="168">
        <v>35.187136479999999</v>
      </c>
      <c r="Y57" s="165">
        <v>511.04304059999998</v>
      </c>
      <c r="Z57" s="168">
        <v>108.64129010000001</v>
      </c>
      <c r="AA57" s="165">
        <v>94.40781226</v>
      </c>
      <c r="AB57" s="168">
        <v>20.79289395</v>
      </c>
      <c r="AC57" s="165">
        <v>768.84209989999999</v>
      </c>
      <c r="AD57" s="168">
        <v>197.0363906</v>
      </c>
      <c r="AE57" s="165">
        <v>453.44140529999999</v>
      </c>
      <c r="AF57" s="168">
        <v>720.88229650000005</v>
      </c>
      <c r="AG57" s="165">
        <v>50.622523989999998</v>
      </c>
      <c r="AH57" s="168">
        <v>9.8260190319999996</v>
      </c>
      <c r="AI57" s="165">
        <v>8.777543455</v>
      </c>
      <c r="AJ57" s="163">
        <v>1139.6993359999999</v>
      </c>
      <c r="AK57" s="163">
        <v>561.82395059999999</v>
      </c>
      <c r="AL57" s="163">
        <v>356.1352258</v>
      </c>
      <c r="AM57" s="169">
        <v>198</v>
      </c>
      <c r="AN57" s="167" t="s">
        <v>770</v>
      </c>
    </row>
    <row r="58" spans="1:40" s="360" customFormat="1" ht="11.25" customHeight="1">
      <c r="A58" s="160" t="s">
        <v>771</v>
      </c>
      <c r="B58" s="161" t="s">
        <v>1533</v>
      </c>
      <c r="C58" s="162">
        <v>1.4390755690000001</v>
      </c>
      <c r="D58" s="163">
        <v>3207</v>
      </c>
      <c r="E58" s="163">
        <v>16155</v>
      </c>
      <c r="F58" s="164">
        <v>5.0374181480000004</v>
      </c>
      <c r="G58" s="165">
        <v>7146.4492730000002</v>
      </c>
      <c r="H58" s="165">
        <v>5288.12183</v>
      </c>
      <c r="I58" s="165">
        <v>1858.327444</v>
      </c>
      <c r="J58" s="163">
        <v>955.78457779999997</v>
      </c>
      <c r="K58" s="165">
        <v>139.03439979999999</v>
      </c>
      <c r="L58" s="163">
        <v>1732.2466609999999</v>
      </c>
      <c r="M58" s="165">
        <v>220.31070460000001</v>
      </c>
      <c r="N58" s="163">
        <v>607.17869299999995</v>
      </c>
      <c r="O58" s="163">
        <v>122.1826868</v>
      </c>
      <c r="P58" s="165">
        <v>12.930022729999999</v>
      </c>
      <c r="Q58" s="166" t="s">
        <v>771</v>
      </c>
      <c r="R58" s="167" t="s">
        <v>771</v>
      </c>
      <c r="S58" s="163">
        <v>181.61382380000001</v>
      </c>
      <c r="T58" s="165">
        <v>32.462700169999998</v>
      </c>
      <c r="U58" s="163">
        <v>374.8027945</v>
      </c>
      <c r="V58" s="168">
        <v>96.909169629999994</v>
      </c>
      <c r="W58" s="165">
        <v>211.26230770000001</v>
      </c>
      <c r="X58" s="168">
        <v>14.75536108</v>
      </c>
      <c r="Y58" s="165">
        <v>53.362752460000003</v>
      </c>
      <c r="Z58" s="168">
        <v>13.344957190000001</v>
      </c>
      <c r="AA58" s="165">
        <v>48.68309215</v>
      </c>
      <c r="AB58" s="168">
        <v>10.49469081</v>
      </c>
      <c r="AC58" s="165">
        <v>599.29924329999994</v>
      </c>
      <c r="AD58" s="168">
        <v>159.8391374</v>
      </c>
      <c r="AE58" s="165">
        <v>208.00786160000001</v>
      </c>
      <c r="AF58" s="168">
        <v>365.14545090000001</v>
      </c>
      <c r="AG58" s="165">
        <v>23.319353799999998</v>
      </c>
      <c r="AH58" s="168">
        <v>5.7639759789999996</v>
      </c>
      <c r="AI58" s="165">
        <v>5.9922698109999999</v>
      </c>
      <c r="AJ58" s="163">
        <v>517.79824910000002</v>
      </c>
      <c r="AK58" s="163">
        <v>255.65327120000001</v>
      </c>
      <c r="AL58" s="163">
        <v>178.27106459999999</v>
      </c>
      <c r="AM58" s="169">
        <v>232</v>
      </c>
      <c r="AN58" s="167" t="s">
        <v>771</v>
      </c>
    </row>
    <row r="59" spans="1:40" s="360" customFormat="1" ht="11.25" customHeight="1">
      <c r="A59" s="160" t="s">
        <v>772</v>
      </c>
      <c r="B59" s="161" t="s">
        <v>1534</v>
      </c>
      <c r="C59" s="162">
        <v>0.162412799</v>
      </c>
      <c r="D59" s="163">
        <v>8054</v>
      </c>
      <c r="E59" s="163">
        <v>8054</v>
      </c>
      <c r="F59" s="164">
        <v>1</v>
      </c>
      <c r="G59" s="165">
        <v>806.54195760000005</v>
      </c>
      <c r="H59" s="165">
        <v>652.43981499999995</v>
      </c>
      <c r="I59" s="165">
        <v>154.10214260000001</v>
      </c>
      <c r="J59" s="163">
        <v>99.608634240000001</v>
      </c>
      <c r="K59" s="165">
        <v>23.265454200000001</v>
      </c>
      <c r="L59" s="163">
        <v>118.6556698</v>
      </c>
      <c r="M59" s="165">
        <v>18.617306639999999</v>
      </c>
      <c r="N59" s="163">
        <v>67.281837850000002</v>
      </c>
      <c r="O59" s="163">
        <v>107.3167794</v>
      </c>
      <c r="P59" s="165">
        <v>3.6157003539999999</v>
      </c>
      <c r="Q59" s="166" t="s">
        <v>772</v>
      </c>
      <c r="R59" s="167" t="s">
        <v>772</v>
      </c>
      <c r="S59" s="163">
        <v>23.286151839999999</v>
      </c>
      <c r="T59" s="165">
        <v>4.2598400410000004</v>
      </c>
      <c r="U59" s="163">
        <v>19.501368039999999</v>
      </c>
      <c r="V59" s="168">
        <v>5.863190039</v>
      </c>
      <c r="W59" s="165">
        <v>53.76212829</v>
      </c>
      <c r="X59" s="168">
        <v>3.805032609</v>
      </c>
      <c r="Y59" s="165">
        <v>0.68971488999999997</v>
      </c>
      <c r="Z59" s="168">
        <v>0.123456729</v>
      </c>
      <c r="AA59" s="165">
        <v>38.103490170000001</v>
      </c>
      <c r="AB59" s="168">
        <v>10.285384669999999</v>
      </c>
      <c r="AC59" s="165">
        <v>48.404474</v>
      </c>
      <c r="AD59" s="168">
        <v>10.88551279</v>
      </c>
      <c r="AE59" s="165">
        <v>42.831194609999997</v>
      </c>
      <c r="AF59" s="168">
        <v>20.988445989999999</v>
      </c>
      <c r="AG59" s="165">
        <v>2.7479126749999998</v>
      </c>
      <c r="AH59" s="168">
        <v>0.38653142800000001</v>
      </c>
      <c r="AI59" s="165">
        <v>5.064082269</v>
      </c>
      <c r="AJ59" s="163">
        <v>44.84730364</v>
      </c>
      <c r="AK59" s="163">
        <v>13.538804389999999</v>
      </c>
      <c r="AL59" s="163">
        <v>18.80655608</v>
      </c>
      <c r="AM59" s="169">
        <v>177</v>
      </c>
      <c r="AN59" s="167" t="s">
        <v>772</v>
      </c>
    </row>
    <row r="60" spans="1:40" s="360" customFormat="1" ht="11.25" customHeight="1">
      <c r="A60" s="160" t="s">
        <v>773</v>
      </c>
      <c r="B60" s="161" t="s">
        <v>1535</v>
      </c>
      <c r="C60" s="162">
        <v>2.0204516699999999</v>
      </c>
      <c r="D60" s="163">
        <v>835</v>
      </c>
      <c r="E60" s="163">
        <v>5408</v>
      </c>
      <c r="F60" s="164">
        <v>6.4766467069999996</v>
      </c>
      <c r="G60" s="165">
        <v>10033.56299</v>
      </c>
      <c r="H60" s="165">
        <v>7722.1959029999998</v>
      </c>
      <c r="I60" s="165">
        <v>2311.367088</v>
      </c>
      <c r="J60" s="163">
        <v>1194.6873880000001</v>
      </c>
      <c r="K60" s="165">
        <v>174.25140769999999</v>
      </c>
      <c r="L60" s="163">
        <v>2489.033934</v>
      </c>
      <c r="M60" s="165">
        <v>234.26246370000001</v>
      </c>
      <c r="N60" s="163">
        <v>810.49149039999998</v>
      </c>
      <c r="O60" s="163">
        <v>274.13344480000001</v>
      </c>
      <c r="P60" s="165">
        <v>28.362942050000001</v>
      </c>
      <c r="Q60" s="166" t="s">
        <v>773</v>
      </c>
      <c r="R60" s="167" t="s">
        <v>773</v>
      </c>
      <c r="S60" s="163">
        <v>347.43694649999998</v>
      </c>
      <c r="T60" s="165">
        <v>63.290577050000003</v>
      </c>
      <c r="U60" s="163">
        <v>645.80221389999997</v>
      </c>
      <c r="V60" s="168">
        <v>147.73144919999999</v>
      </c>
      <c r="W60" s="165">
        <v>519.54705300000001</v>
      </c>
      <c r="X60" s="168">
        <v>27.680542490000001</v>
      </c>
      <c r="Y60" s="165">
        <v>164.63762650000001</v>
      </c>
      <c r="Z60" s="168">
        <v>37.79213464</v>
      </c>
      <c r="AA60" s="165">
        <v>92.193377220000002</v>
      </c>
      <c r="AB60" s="168">
        <v>18.166121400000002</v>
      </c>
      <c r="AC60" s="165">
        <v>543.79719890000001</v>
      </c>
      <c r="AD60" s="168">
        <v>134.71878860000001</v>
      </c>
      <c r="AE60" s="165">
        <v>291.28409720000002</v>
      </c>
      <c r="AF60" s="168">
        <v>424.40718390000001</v>
      </c>
      <c r="AG60" s="165">
        <v>16.795569440000001</v>
      </c>
      <c r="AH60" s="168">
        <v>1.827069432</v>
      </c>
      <c r="AI60" s="165">
        <v>12.166299759999999</v>
      </c>
      <c r="AJ60" s="163">
        <v>728.85727510000004</v>
      </c>
      <c r="AK60" s="163">
        <v>380.15219350000001</v>
      </c>
      <c r="AL60" s="163">
        <v>230.0562036</v>
      </c>
      <c r="AM60" s="169">
        <v>116</v>
      </c>
      <c r="AN60" s="167" t="s">
        <v>773</v>
      </c>
    </row>
    <row r="61" spans="1:40" s="360" customFormat="1" ht="11.25" customHeight="1">
      <c r="A61" s="160" t="s">
        <v>774</v>
      </c>
      <c r="B61" s="161" t="s">
        <v>1536</v>
      </c>
      <c r="C61" s="162">
        <v>0.43468905600000002</v>
      </c>
      <c r="D61" s="163">
        <v>15361</v>
      </c>
      <c r="E61" s="163">
        <v>18670</v>
      </c>
      <c r="F61" s="164">
        <v>1.2154156629999999</v>
      </c>
      <c r="G61" s="165">
        <v>2158.6658539999999</v>
      </c>
      <c r="H61" s="165">
        <v>1879.0045030000001</v>
      </c>
      <c r="I61" s="165">
        <v>279.66135109999999</v>
      </c>
      <c r="J61" s="163">
        <v>120.9402321</v>
      </c>
      <c r="K61" s="165">
        <v>18.18169936</v>
      </c>
      <c r="L61" s="163">
        <v>170.0288482</v>
      </c>
      <c r="M61" s="165">
        <v>20.767240000000001</v>
      </c>
      <c r="N61" s="163">
        <v>93.446571809999995</v>
      </c>
      <c r="O61" s="163">
        <v>20.018218399999999</v>
      </c>
      <c r="P61" s="165">
        <v>2.7611533719999999</v>
      </c>
      <c r="Q61" s="166" t="s">
        <v>774</v>
      </c>
      <c r="R61" s="167" t="s">
        <v>774</v>
      </c>
      <c r="S61" s="163">
        <v>33.762897850000002</v>
      </c>
      <c r="T61" s="165">
        <v>6.0442828549999996</v>
      </c>
      <c r="U61" s="163">
        <v>28.031284379999999</v>
      </c>
      <c r="V61" s="168">
        <v>8.3280446149999996</v>
      </c>
      <c r="W61" s="165">
        <v>1288.7283440000001</v>
      </c>
      <c r="X61" s="168">
        <v>59.96329025</v>
      </c>
      <c r="Y61" s="165">
        <v>1.8089399530000001</v>
      </c>
      <c r="Z61" s="168">
        <v>0.40411585900000002</v>
      </c>
      <c r="AA61" s="165">
        <v>14.16332113</v>
      </c>
      <c r="AB61" s="168">
        <v>2.9423342410000002</v>
      </c>
      <c r="AC61" s="165">
        <v>45.876789080000002</v>
      </c>
      <c r="AD61" s="168">
        <v>12.28128306</v>
      </c>
      <c r="AE61" s="165">
        <v>35.907217719999998</v>
      </c>
      <c r="AF61" s="168">
        <v>41.528315259999999</v>
      </c>
      <c r="AG61" s="165">
        <v>0.91916153899999997</v>
      </c>
      <c r="AH61" s="168">
        <v>0.21815980500000001</v>
      </c>
      <c r="AI61" s="165">
        <v>0.72225359600000005</v>
      </c>
      <c r="AJ61" s="163">
        <v>78.282568699999999</v>
      </c>
      <c r="AK61" s="163">
        <v>24.66092179</v>
      </c>
      <c r="AL61" s="163">
        <v>27.948364829999999</v>
      </c>
      <c r="AM61" s="169">
        <v>179</v>
      </c>
      <c r="AN61" s="167" t="s">
        <v>774</v>
      </c>
    </row>
    <row r="62" spans="1:40" s="360" customFormat="1" ht="11.25" customHeight="1">
      <c r="A62" s="160" t="s">
        <v>775</v>
      </c>
      <c r="B62" s="161" t="s">
        <v>1537</v>
      </c>
      <c r="C62" s="162">
        <v>1.377000279</v>
      </c>
      <c r="D62" s="163">
        <v>2754</v>
      </c>
      <c r="E62" s="163">
        <v>12007</v>
      </c>
      <c r="F62" s="164">
        <v>4.3598402319999998</v>
      </c>
      <c r="G62" s="165">
        <v>6838.1833859999997</v>
      </c>
      <c r="H62" s="165">
        <v>5146.7032870000003</v>
      </c>
      <c r="I62" s="165">
        <v>1691.4800990000001</v>
      </c>
      <c r="J62" s="163">
        <v>783.95340920000001</v>
      </c>
      <c r="K62" s="165">
        <v>103.2527618</v>
      </c>
      <c r="L62" s="163">
        <v>1487.85697</v>
      </c>
      <c r="M62" s="165">
        <v>188.20791159999999</v>
      </c>
      <c r="N62" s="163">
        <v>465.71287080000002</v>
      </c>
      <c r="O62" s="163">
        <v>142.82975669999999</v>
      </c>
      <c r="P62" s="165">
        <v>13.72980141</v>
      </c>
      <c r="Q62" s="166" t="s">
        <v>775</v>
      </c>
      <c r="R62" s="167" t="s">
        <v>775</v>
      </c>
      <c r="S62" s="163">
        <v>324.04799689999999</v>
      </c>
      <c r="T62" s="165">
        <v>56.364063639999998</v>
      </c>
      <c r="U62" s="163">
        <v>395.31760379999997</v>
      </c>
      <c r="V62" s="168">
        <v>102.3047373</v>
      </c>
      <c r="W62" s="165">
        <v>130.5993067</v>
      </c>
      <c r="X62" s="168">
        <v>15.59613987</v>
      </c>
      <c r="Y62" s="165">
        <v>84.097761109999993</v>
      </c>
      <c r="Z62" s="168">
        <v>23.208094249999998</v>
      </c>
      <c r="AA62" s="165">
        <v>13.810375580000001</v>
      </c>
      <c r="AB62" s="168">
        <v>3.4491858089999998</v>
      </c>
      <c r="AC62" s="165">
        <v>980.98992529999998</v>
      </c>
      <c r="AD62" s="168">
        <v>254.3674924</v>
      </c>
      <c r="AE62" s="165">
        <v>166.2615409</v>
      </c>
      <c r="AF62" s="168">
        <v>271.93805800000001</v>
      </c>
      <c r="AG62" s="165">
        <v>6.8359871170000002</v>
      </c>
      <c r="AH62" s="168">
        <v>1.7033907180000001</v>
      </c>
      <c r="AI62" s="165">
        <v>6.6695181110000004</v>
      </c>
      <c r="AJ62" s="163">
        <v>418.20181980000001</v>
      </c>
      <c r="AK62" s="163">
        <v>234.08866230000001</v>
      </c>
      <c r="AL62" s="163">
        <v>162.7882453</v>
      </c>
      <c r="AM62" s="169">
        <v>192</v>
      </c>
      <c r="AN62" s="167" t="s">
        <v>775</v>
      </c>
    </row>
    <row r="63" spans="1:40" s="360" customFormat="1" ht="11.25" customHeight="1">
      <c r="A63" s="160" t="s">
        <v>776</v>
      </c>
      <c r="B63" s="161" t="s">
        <v>1538</v>
      </c>
      <c r="C63" s="162">
        <v>0.72449326599999997</v>
      </c>
      <c r="D63" s="163">
        <v>9546</v>
      </c>
      <c r="E63" s="163">
        <v>19930</v>
      </c>
      <c r="F63" s="164">
        <v>2.0877854600000001</v>
      </c>
      <c r="G63" s="165">
        <v>3597.8335609999999</v>
      </c>
      <c r="H63" s="165">
        <v>2716.629985</v>
      </c>
      <c r="I63" s="165">
        <v>881.20357660000002</v>
      </c>
      <c r="J63" s="163">
        <v>359.9847039</v>
      </c>
      <c r="K63" s="165">
        <v>46.250138739999997</v>
      </c>
      <c r="L63" s="163">
        <v>595.43317549999995</v>
      </c>
      <c r="M63" s="165">
        <v>85.603037779999994</v>
      </c>
      <c r="N63" s="163">
        <v>220.2529055</v>
      </c>
      <c r="O63" s="163">
        <v>61.913970239999998</v>
      </c>
      <c r="P63" s="165">
        <v>5.7108419899999996</v>
      </c>
      <c r="Q63" s="166" t="s">
        <v>776</v>
      </c>
      <c r="R63" s="167" t="s">
        <v>776</v>
      </c>
      <c r="S63" s="163">
        <v>240.78406519999999</v>
      </c>
      <c r="T63" s="165">
        <v>42.936608030000002</v>
      </c>
      <c r="U63" s="163">
        <v>145.76269830000001</v>
      </c>
      <c r="V63" s="168">
        <v>37.737634819999997</v>
      </c>
      <c r="W63" s="165">
        <v>48.608526650000002</v>
      </c>
      <c r="X63" s="168">
        <v>6.197912691</v>
      </c>
      <c r="Y63" s="165">
        <v>19.26898263</v>
      </c>
      <c r="Z63" s="168">
        <v>6.5092475509999996</v>
      </c>
      <c r="AA63" s="165">
        <v>10.327560930000001</v>
      </c>
      <c r="AB63" s="168">
        <v>2.3491385340000002</v>
      </c>
      <c r="AC63" s="165">
        <v>840.73554360000003</v>
      </c>
      <c r="AD63" s="168">
        <v>219.5450759</v>
      </c>
      <c r="AE63" s="165">
        <v>77.494697610000003</v>
      </c>
      <c r="AF63" s="168">
        <v>124.76736339999999</v>
      </c>
      <c r="AG63" s="165">
        <v>7.5546110449999997</v>
      </c>
      <c r="AH63" s="168">
        <v>1.4681787559999999</v>
      </c>
      <c r="AI63" s="165">
        <v>4.9044348339999999</v>
      </c>
      <c r="AJ63" s="163">
        <v>197.14664690000001</v>
      </c>
      <c r="AK63" s="163">
        <v>102.6491745</v>
      </c>
      <c r="AL63" s="163">
        <v>85.936685839999996</v>
      </c>
      <c r="AM63" s="169">
        <v>253</v>
      </c>
      <c r="AN63" s="167" t="s">
        <v>776</v>
      </c>
    </row>
    <row r="64" spans="1:40" s="360" customFormat="1" ht="11.25" customHeight="1">
      <c r="A64" s="160" t="s">
        <v>777</v>
      </c>
      <c r="B64" s="161" t="s">
        <v>1539</v>
      </c>
      <c r="C64" s="162">
        <v>3.6100273669999998</v>
      </c>
      <c r="D64" s="163">
        <v>7160</v>
      </c>
      <c r="E64" s="163">
        <v>86317</v>
      </c>
      <c r="F64" s="164">
        <v>12.05544693</v>
      </c>
      <c r="G64" s="165">
        <v>17927.3959</v>
      </c>
      <c r="H64" s="165">
        <v>13525.04616</v>
      </c>
      <c r="I64" s="165">
        <v>4402.3497429999998</v>
      </c>
      <c r="J64" s="163">
        <v>2010.292768</v>
      </c>
      <c r="K64" s="165">
        <v>247.0628786</v>
      </c>
      <c r="L64" s="163">
        <v>4569.0019599999996</v>
      </c>
      <c r="M64" s="165">
        <v>436.13259420000003</v>
      </c>
      <c r="N64" s="163">
        <v>1326.326282</v>
      </c>
      <c r="O64" s="163">
        <v>372.68031300000001</v>
      </c>
      <c r="P64" s="165">
        <v>41.126298300000002</v>
      </c>
      <c r="Q64" s="166" t="s">
        <v>777</v>
      </c>
      <c r="R64" s="167" t="s">
        <v>777</v>
      </c>
      <c r="S64" s="163">
        <v>566.00011040000004</v>
      </c>
      <c r="T64" s="165">
        <v>94.449526460000001</v>
      </c>
      <c r="U64" s="163">
        <v>1640.966314</v>
      </c>
      <c r="V64" s="168">
        <v>403.3583137</v>
      </c>
      <c r="W64" s="165">
        <v>384.68332279999998</v>
      </c>
      <c r="X64" s="168">
        <v>31.733273010000001</v>
      </c>
      <c r="Y64" s="165">
        <v>412.42691969999998</v>
      </c>
      <c r="Z64" s="168">
        <v>104.5642106</v>
      </c>
      <c r="AA64" s="165">
        <v>37.939710099999999</v>
      </c>
      <c r="AB64" s="168">
        <v>10.621039700000001</v>
      </c>
      <c r="AC64" s="165">
        <v>1113.2834760000001</v>
      </c>
      <c r="AD64" s="168">
        <v>260.9673851</v>
      </c>
      <c r="AE64" s="165">
        <v>500.7550708</v>
      </c>
      <c r="AF64" s="168">
        <v>811.95031859999995</v>
      </c>
      <c r="AG64" s="165">
        <v>24.51528296</v>
      </c>
      <c r="AH64" s="168">
        <v>5.5829027199999999</v>
      </c>
      <c r="AI64" s="165">
        <v>19.410634519999999</v>
      </c>
      <c r="AJ64" s="163">
        <v>1315.642863</v>
      </c>
      <c r="AK64" s="163">
        <v>752.61651019999999</v>
      </c>
      <c r="AL64" s="163">
        <v>433.30562450000002</v>
      </c>
      <c r="AM64" s="169">
        <v>198</v>
      </c>
      <c r="AN64" s="167" t="s">
        <v>777</v>
      </c>
    </row>
    <row r="65" spans="1:40" s="360" customFormat="1" ht="11.25" customHeight="1">
      <c r="A65" s="160" t="s">
        <v>778</v>
      </c>
      <c r="B65" s="161" t="s">
        <v>1540</v>
      </c>
      <c r="C65" s="162">
        <v>1.968831137</v>
      </c>
      <c r="D65" s="163">
        <v>7033</v>
      </c>
      <c r="E65" s="163">
        <v>42863</v>
      </c>
      <c r="F65" s="164">
        <v>6.0945542440000002</v>
      </c>
      <c r="G65" s="165">
        <v>9777.2154260000007</v>
      </c>
      <c r="H65" s="165">
        <v>7390.9311310000003</v>
      </c>
      <c r="I65" s="165">
        <v>2386.2842949999999</v>
      </c>
      <c r="J65" s="163">
        <v>1124.5268209999999</v>
      </c>
      <c r="K65" s="165">
        <v>147.6901824</v>
      </c>
      <c r="L65" s="163">
        <v>2197.1198730000001</v>
      </c>
      <c r="M65" s="165">
        <v>251.5353605</v>
      </c>
      <c r="N65" s="163">
        <v>666.15490390000002</v>
      </c>
      <c r="O65" s="163">
        <v>178.1323989</v>
      </c>
      <c r="P65" s="165">
        <v>18.258222379999999</v>
      </c>
      <c r="Q65" s="166" t="s">
        <v>778</v>
      </c>
      <c r="R65" s="167" t="s">
        <v>778</v>
      </c>
      <c r="S65" s="163">
        <v>463.58510080000002</v>
      </c>
      <c r="T65" s="165">
        <v>80.271461900000006</v>
      </c>
      <c r="U65" s="163">
        <v>754.4930521</v>
      </c>
      <c r="V65" s="168">
        <v>181.6801213</v>
      </c>
      <c r="W65" s="165">
        <v>184.03197399999999</v>
      </c>
      <c r="X65" s="168">
        <v>18.685497040000001</v>
      </c>
      <c r="Y65" s="165">
        <v>206.3721434</v>
      </c>
      <c r="Z65" s="168">
        <v>54.759115450000003</v>
      </c>
      <c r="AA65" s="165">
        <v>21.02691458</v>
      </c>
      <c r="AB65" s="168">
        <v>5.085268578</v>
      </c>
      <c r="AC65" s="165">
        <v>1035.239824</v>
      </c>
      <c r="AD65" s="168">
        <v>250.43631239999999</v>
      </c>
      <c r="AE65" s="165">
        <v>249.3379434</v>
      </c>
      <c r="AF65" s="168">
        <v>403.71687070000002</v>
      </c>
      <c r="AG65" s="165">
        <v>14.92350338</v>
      </c>
      <c r="AH65" s="168">
        <v>3.1495388389999999</v>
      </c>
      <c r="AI65" s="165">
        <v>14.555747480000001</v>
      </c>
      <c r="AJ65" s="163">
        <v>650.62234509999996</v>
      </c>
      <c r="AK65" s="163">
        <v>359.46888919999998</v>
      </c>
      <c r="AL65" s="163">
        <v>242.3560401</v>
      </c>
      <c r="AM65" s="169">
        <v>205</v>
      </c>
      <c r="AN65" s="167" t="s">
        <v>778</v>
      </c>
    </row>
    <row r="66" spans="1:40" s="360" customFormat="1" ht="11.25" customHeight="1">
      <c r="A66" s="160" t="s">
        <v>779</v>
      </c>
      <c r="B66" s="161" t="s">
        <v>1541</v>
      </c>
      <c r="C66" s="162">
        <v>1.3679832119999999</v>
      </c>
      <c r="D66" s="163">
        <v>7950</v>
      </c>
      <c r="E66" s="163">
        <v>32021</v>
      </c>
      <c r="F66" s="164">
        <v>4.0277987419999999</v>
      </c>
      <c r="G66" s="165">
        <v>6793.40463</v>
      </c>
      <c r="H66" s="165">
        <v>5147.7992640000002</v>
      </c>
      <c r="I66" s="165">
        <v>1645.605366</v>
      </c>
      <c r="J66" s="163">
        <v>788.84601090000001</v>
      </c>
      <c r="K66" s="165">
        <v>102.69128550000001</v>
      </c>
      <c r="L66" s="163">
        <v>1338.713606</v>
      </c>
      <c r="M66" s="165">
        <v>174.86990940000001</v>
      </c>
      <c r="N66" s="163">
        <v>444.53489239999999</v>
      </c>
      <c r="O66" s="163">
        <v>124.5313998</v>
      </c>
      <c r="P66" s="165">
        <v>12.1837128</v>
      </c>
      <c r="Q66" s="166" t="s">
        <v>779</v>
      </c>
      <c r="R66" s="167" t="s">
        <v>779</v>
      </c>
      <c r="S66" s="163">
        <v>436.50555120000001</v>
      </c>
      <c r="T66" s="165">
        <v>75.956773810000001</v>
      </c>
      <c r="U66" s="163">
        <v>375.499347</v>
      </c>
      <c r="V66" s="168">
        <v>90.559044360000001</v>
      </c>
      <c r="W66" s="165">
        <v>124.8948084</v>
      </c>
      <c r="X66" s="168">
        <v>12.80866374</v>
      </c>
      <c r="Y66" s="165">
        <v>125.0374664</v>
      </c>
      <c r="Z66" s="168">
        <v>33.394018529999997</v>
      </c>
      <c r="AA66" s="165">
        <v>25.943251979999999</v>
      </c>
      <c r="AB66" s="168">
        <v>7.306993329</v>
      </c>
      <c r="AC66" s="165">
        <v>940.30324040000005</v>
      </c>
      <c r="AD66" s="168">
        <v>232.7973025</v>
      </c>
      <c r="AE66" s="165">
        <v>176.8988784</v>
      </c>
      <c r="AF66" s="168">
        <v>264.79921000000002</v>
      </c>
      <c r="AG66" s="165">
        <v>20.617621939999999</v>
      </c>
      <c r="AH66" s="168">
        <v>3.6950234659999999</v>
      </c>
      <c r="AI66" s="165">
        <v>26.24902445</v>
      </c>
      <c r="AJ66" s="163">
        <v>424.28023589999998</v>
      </c>
      <c r="AK66" s="163">
        <v>228.43995409999999</v>
      </c>
      <c r="AL66" s="163">
        <v>181.04740290000001</v>
      </c>
      <c r="AM66" s="169">
        <v>226</v>
      </c>
      <c r="AN66" s="167" t="s">
        <v>779</v>
      </c>
    </row>
    <row r="67" spans="1:40" s="360" customFormat="1" ht="11.25" customHeight="1">
      <c r="A67" s="160" t="s">
        <v>780</v>
      </c>
      <c r="B67" s="161" t="s">
        <v>1542</v>
      </c>
      <c r="C67" s="162">
        <v>0.76662741400000001</v>
      </c>
      <c r="D67" s="163">
        <v>4289</v>
      </c>
      <c r="E67" s="163">
        <v>7937</v>
      </c>
      <c r="F67" s="164">
        <v>1.850547913</v>
      </c>
      <c r="G67" s="165">
        <v>3807.071739</v>
      </c>
      <c r="H67" s="165">
        <v>2959.6754030000002</v>
      </c>
      <c r="I67" s="165">
        <v>847.39633519999995</v>
      </c>
      <c r="J67" s="163">
        <v>325.4003525</v>
      </c>
      <c r="K67" s="165">
        <v>41.655151600000003</v>
      </c>
      <c r="L67" s="163">
        <v>510.0504871</v>
      </c>
      <c r="M67" s="165">
        <v>64.769558450000005</v>
      </c>
      <c r="N67" s="163">
        <v>316.29147219999999</v>
      </c>
      <c r="O67" s="163">
        <v>67.926624869999998</v>
      </c>
      <c r="P67" s="165">
        <v>5.9929071489999997</v>
      </c>
      <c r="Q67" s="166" t="s">
        <v>780</v>
      </c>
      <c r="R67" s="167" t="s">
        <v>780</v>
      </c>
      <c r="S67" s="163">
        <v>169.11818510000001</v>
      </c>
      <c r="T67" s="165">
        <v>29.321266260000002</v>
      </c>
      <c r="U67" s="163">
        <v>184.16499139999999</v>
      </c>
      <c r="V67" s="168">
        <v>45.154638740000003</v>
      </c>
      <c r="W67" s="165">
        <v>41.659663399999999</v>
      </c>
      <c r="X67" s="168">
        <v>3.2862677040000001</v>
      </c>
      <c r="Y67" s="165">
        <v>219.45615760000001</v>
      </c>
      <c r="Z67" s="168">
        <v>51.989576</v>
      </c>
      <c r="AA67" s="165">
        <v>27.547698159999999</v>
      </c>
      <c r="AB67" s="168">
        <v>5.6845366359999998</v>
      </c>
      <c r="AC67" s="165">
        <v>879.88847280000005</v>
      </c>
      <c r="AD67" s="168">
        <v>206.2598639</v>
      </c>
      <c r="AE67" s="165">
        <v>103.5660223</v>
      </c>
      <c r="AF67" s="168">
        <v>106.25634359999999</v>
      </c>
      <c r="AG67" s="165">
        <v>4.591895547</v>
      </c>
      <c r="AH67" s="168">
        <v>1.3609415680000001</v>
      </c>
      <c r="AI67" s="165">
        <v>5.3424026119999999</v>
      </c>
      <c r="AJ67" s="163">
        <v>212.1955954</v>
      </c>
      <c r="AK67" s="163">
        <v>92.505679599999993</v>
      </c>
      <c r="AL67" s="163">
        <v>85.634986429999998</v>
      </c>
      <c r="AM67" s="169">
        <v>258</v>
      </c>
      <c r="AN67" s="167" t="s">
        <v>780</v>
      </c>
    </row>
    <row r="68" spans="1:40" s="360" customFormat="1" ht="11.25" customHeight="1">
      <c r="A68" s="160" t="s">
        <v>781</v>
      </c>
      <c r="B68" s="161" t="s">
        <v>1543</v>
      </c>
      <c r="C68" s="162">
        <v>2.1451947850000002</v>
      </c>
      <c r="D68" s="163">
        <v>2364</v>
      </c>
      <c r="E68" s="163">
        <v>16061</v>
      </c>
      <c r="F68" s="164">
        <v>6.793993232</v>
      </c>
      <c r="G68" s="165">
        <v>10653.0373</v>
      </c>
      <c r="H68" s="165">
        <v>8020.2140740000004</v>
      </c>
      <c r="I68" s="165">
        <v>2632.8232269999999</v>
      </c>
      <c r="J68" s="163">
        <v>1404.8226999999999</v>
      </c>
      <c r="K68" s="165">
        <v>213.6923371</v>
      </c>
      <c r="L68" s="163">
        <v>2516.1013189999999</v>
      </c>
      <c r="M68" s="165">
        <v>284.87903269999998</v>
      </c>
      <c r="N68" s="163">
        <v>901.48954930000002</v>
      </c>
      <c r="O68" s="163">
        <v>301.64039889999998</v>
      </c>
      <c r="P68" s="165">
        <v>33.89751639</v>
      </c>
      <c r="Q68" s="166" t="s">
        <v>781</v>
      </c>
      <c r="R68" s="167" t="s">
        <v>781</v>
      </c>
      <c r="S68" s="163">
        <v>359.99238200000002</v>
      </c>
      <c r="T68" s="165">
        <v>63.1463714</v>
      </c>
      <c r="U68" s="163">
        <v>553.52088030000004</v>
      </c>
      <c r="V68" s="168">
        <v>141.86515879999999</v>
      </c>
      <c r="W68" s="165">
        <v>297.7463118</v>
      </c>
      <c r="X68" s="168">
        <v>24.44547682</v>
      </c>
      <c r="Y68" s="165">
        <v>255.59052729999999</v>
      </c>
      <c r="Z68" s="168">
        <v>62.699348049999998</v>
      </c>
      <c r="AA68" s="165">
        <v>79.175991139999994</v>
      </c>
      <c r="AB68" s="168">
        <v>13.727319359999999</v>
      </c>
      <c r="AC68" s="165">
        <v>709.49469320000003</v>
      </c>
      <c r="AD68" s="168">
        <v>185.15636739999999</v>
      </c>
      <c r="AE68" s="165">
        <v>329.89845300000002</v>
      </c>
      <c r="AF68" s="168">
        <v>490.09939630000002</v>
      </c>
      <c r="AG68" s="165">
        <v>10.334181470000001</v>
      </c>
      <c r="AH68" s="168">
        <v>3.11859581</v>
      </c>
      <c r="AI68" s="165">
        <v>8.4942961889999999</v>
      </c>
      <c r="AJ68" s="163">
        <v>757.35505950000004</v>
      </c>
      <c r="AK68" s="163">
        <v>380.70642470000001</v>
      </c>
      <c r="AL68" s="163">
        <v>269.9472131</v>
      </c>
      <c r="AM68" s="169">
        <v>204</v>
      </c>
      <c r="AN68" s="167" t="s">
        <v>781</v>
      </c>
    </row>
    <row r="69" spans="1:40" s="360" customFormat="1" ht="11.25" customHeight="1">
      <c r="A69" s="160" t="s">
        <v>782</v>
      </c>
      <c r="B69" s="161" t="s">
        <v>1544</v>
      </c>
      <c r="C69" s="162">
        <v>1.1175701330000001</v>
      </c>
      <c r="D69" s="163">
        <v>2996</v>
      </c>
      <c r="E69" s="163">
        <v>10377</v>
      </c>
      <c r="F69" s="164">
        <v>3.4636181580000001</v>
      </c>
      <c r="G69" s="165">
        <v>5549.8532779999996</v>
      </c>
      <c r="H69" s="165">
        <v>4190.6063270000004</v>
      </c>
      <c r="I69" s="165">
        <v>1359.2469510000001</v>
      </c>
      <c r="J69" s="163">
        <v>767.46603700000003</v>
      </c>
      <c r="K69" s="165">
        <v>111.9213635</v>
      </c>
      <c r="L69" s="163">
        <v>1194.7592979999999</v>
      </c>
      <c r="M69" s="165">
        <v>143.80477339999999</v>
      </c>
      <c r="N69" s="163">
        <v>444.07427389999998</v>
      </c>
      <c r="O69" s="163">
        <v>118.6318543</v>
      </c>
      <c r="P69" s="165">
        <v>14.08592992</v>
      </c>
      <c r="Q69" s="166" t="s">
        <v>782</v>
      </c>
      <c r="R69" s="167" t="s">
        <v>782</v>
      </c>
      <c r="S69" s="163">
        <v>230.2698896</v>
      </c>
      <c r="T69" s="165">
        <v>38.809498679999997</v>
      </c>
      <c r="U69" s="163">
        <v>211.32500049999999</v>
      </c>
      <c r="V69" s="168">
        <v>53.844540770000002</v>
      </c>
      <c r="W69" s="165">
        <v>94.585662110000001</v>
      </c>
      <c r="X69" s="168">
        <v>9.7603091959999997</v>
      </c>
      <c r="Y69" s="165">
        <v>49.370167109999997</v>
      </c>
      <c r="Z69" s="168">
        <v>12.55637962</v>
      </c>
      <c r="AA69" s="165">
        <v>112.2367248</v>
      </c>
      <c r="AB69" s="168">
        <v>18.762824779999999</v>
      </c>
      <c r="AC69" s="165">
        <v>647.73759580000001</v>
      </c>
      <c r="AD69" s="168">
        <v>173.29184660000001</v>
      </c>
      <c r="AE69" s="165">
        <v>162.20098340000001</v>
      </c>
      <c r="AF69" s="168">
        <v>238.8000941</v>
      </c>
      <c r="AG69" s="165">
        <v>4.1920677499999996</v>
      </c>
      <c r="AH69" s="168">
        <v>0.47526474899999999</v>
      </c>
      <c r="AI69" s="165">
        <v>7.2125529239999997</v>
      </c>
      <c r="AJ69" s="163">
        <v>375.06452280000002</v>
      </c>
      <c r="AK69" s="163">
        <v>178.85401350000001</v>
      </c>
      <c r="AL69" s="163">
        <v>135.75980970000001</v>
      </c>
      <c r="AM69" s="169">
        <v>226</v>
      </c>
      <c r="AN69" s="167" t="s">
        <v>782</v>
      </c>
    </row>
    <row r="70" spans="1:40" s="360" customFormat="1" ht="11.25" customHeight="1">
      <c r="A70" s="160" t="s">
        <v>783</v>
      </c>
      <c r="B70" s="161" t="s">
        <v>1545</v>
      </c>
      <c r="C70" s="162">
        <v>0.158655501</v>
      </c>
      <c r="D70" s="163">
        <v>15980</v>
      </c>
      <c r="E70" s="163">
        <v>15980</v>
      </c>
      <c r="F70" s="164">
        <v>1</v>
      </c>
      <c r="G70" s="165">
        <v>787.88322000000005</v>
      </c>
      <c r="H70" s="165">
        <v>613.68135789999997</v>
      </c>
      <c r="I70" s="165">
        <v>174.20186219999999</v>
      </c>
      <c r="J70" s="163">
        <v>103.7760377</v>
      </c>
      <c r="K70" s="165">
        <v>17.25967309</v>
      </c>
      <c r="L70" s="163">
        <v>130.34355980000001</v>
      </c>
      <c r="M70" s="165">
        <v>17.79779636</v>
      </c>
      <c r="N70" s="163">
        <v>82.720143960000001</v>
      </c>
      <c r="O70" s="163">
        <v>53.650484349999999</v>
      </c>
      <c r="P70" s="165">
        <v>4.1386282589999999</v>
      </c>
      <c r="Q70" s="166" t="s">
        <v>783</v>
      </c>
      <c r="R70" s="167" t="s">
        <v>783</v>
      </c>
      <c r="S70" s="163">
        <v>14.03821986</v>
      </c>
      <c r="T70" s="165">
        <v>2.5426727599999999</v>
      </c>
      <c r="U70" s="163">
        <v>15.922254329999999</v>
      </c>
      <c r="V70" s="168">
        <v>5.7970008770000003</v>
      </c>
      <c r="W70" s="165">
        <v>30.938238810000001</v>
      </c>
      <c r="X70" s="168">
        <v>2.1334225789999999</v>
      </c>
      <c r="Y70" s="165">
        <v>0.31477063700000002</v>
      </c>
      <c r="Z70" s="168">
        <v>9.5752831999999996E-2</v>
      </c>
      <c r="AA70" s="165">
        <v>54.504429000000002</v>
      </c>
      <c r="AB70" s="168">
        <v>11.45927311</v>
      </c>
      <c r="AC70" s="165">
        <v>57.06526538</v>
      </c>
      <c r="AD70" s="168">
        <v>13.8663934</v>
      </c>
      <c r="AE70" s="165">
        <v>41.502308579999998</v>
      </c>
      <c r="AF70" s="168">
        <v>29.641610740000001</v>
      </c>
      <c r="AG70" s="165">
        <v>4.3870303489999998</v>
      </c>
      <c r="AH70" s="168">
        <v>0.860213177</v>
      </c>
      <c r="AI70" s="165">
        <v>7.0682696869999999</v>
      </c>
      <c r="AJ70" s="163">
        <v>53.267415620000001</v>
      </c>
      <c r="AK70" s="163">
        <v>15.575496149999999</v>
      </c>
      <c r="AL70" s="163">
        <v>17.2168587</v>
      </c>
      <c r="AM70" s="169">
        <v>225</v>
      </c>
      <c r="AN70" s="167" t="s">
        <v>783</v>
      </c>
    </row>
    <row r="71" spans="1:40" s="360" customFormat="1" ht="11.25" customHeight="1">
      <c r="A71" s="160" t="s">
        <v>784</v>
      </c>
      <c r="B71" s="161" t="s">
        <v>1546</v>
      </c>
      <c r="C71" s="162">
        <v>4.3692441090000003</v>
      </c>
      <c r="D71" s="163">
        <v>882</v>
      </c>
      <c r="E71" s="163">
        <v>11552</v>
      </c>
      <c r="F71" s="164">
        <v>13.09750567</v>
      </c>
      <c r="G71" s="165">
        <v>21697.666249999998</v>
      </c>
      <c r="H71" s="165">
        <v>16875.672060000001</v>
      </c>
      <c r="I71" s="165">
        <v>4821.9941829999998</v>
      </c>
      <c r="J71" s="163">
        <v>2682.6662489999999</v>
      </c>
      <c r="K71" s="165">
        <v>347.1731628</v>
      </c>
      <c r="L71" s="163">
        <v>5040.196132</v>
      </c>
      <c r="M71" s="165">
        <v>521.73543359999996</v>
      </c>
      <c r="N71" s="163">
        <v>1650.206635</v>
      </c>
      <c r="O71" s="163">
        <v>662.58202870000002</v>
      </c>
      <c r="P71" s="165">
        <v>76.065939749999998</v>
      </c>
      <c r="Q71" s="166" t="s">
        <v>784</v>
      </c>
      <c r="R71" s="167" t="s">
        <v>784</v>
      </c>
      <c r="S71" s="163">
        <v>678.71007859999997</v>
      </c>
      <c r="T71" s="165">
        <v>118.21626569999999</v>
      </c>
      <c r="U71" s="163">
        <v>761.54421439999999</v>
      </c>
      <c r="V71" s="168">
        <v>224.3153666</v>
      </c>
      <c r="W71" s="165">
        <v>1827.0246509999999</v>
      </c>
      <c r="X71" s="168">
        <v>107.2544209</v>
      </c>
      <c r="Y71" s="165">
        <v>1132.211474</v>
      </c>
      <c r="Z71" s="168">
        <v>250.32211469999999</v>
      </c>
      <c r="AA71" s="165">
        <v>233.86527039999999</v>
      </c>
      <c r="AB71" s="168">
        <v>47.526025670000003</v>
      </c>
      <c r="AC71" s="165">
        <v>912.48837909999997</v>
      </c>
      <c r="AD71" s="168">
        <v>223.66151959999999</v>
      </c>
      <c r="AE71" s="165">
        <v>652.21296470000004</v>
      </c>
      <c r="AF71" s="168">
        <v>873.66318239999998</v>
      </c>
      <c r="AG71" s="165">
        <v>21.95741503</v>
      </c>
      <c r="AH71" s="168">
        <v>4.1560532500000003</v>
      </c>
      <c r="AI71" s="165">
        <v>13.895825289999999</v>
      </c>
      <c r="AJ71" s="163">
        <v>1502.2263009999999</v>
      </c>
      <c r="AK71" s="163">
        <v>647.86868170000002</v>
      </c>
      <c r="AL71" s="163">
        <v>483.92046090000002</v>
      </c>
      <c r="AM71" s="169">
        <v>149</v>
      </c>
      <c r="AN71" s="167" t="s">
        <v>784</v>
      </c>
    </row>
    <row r="72" spans="1:40" s="360" customFormat="1" ht="11.25" customHeight="1">
      <c r="A72" s="160" t="s">
        <v>785</v>
      </c>
      <c r="B72" s="161" t="s">
        <v>1547</v>
      </c>
      <c r="C72" s="162">
        <v>1.3221432930000001</v>
      </c>
      <c r="D72" s="163">
        <v>2000</v>
      </c>
      <c r="E72" s="163">
        <v>8402</v>
      </c>
      <c r="F72" s="164">
        <v>4.2009999999999996</v>
      </c>
      <c r="G72" s="165">
        <v>6565.763594</v>
      </c>
      <c r="H72" s="165">
        <v>5015.349862</v>
      </c>
      <c r="I72" s="165">
        <v>1550.413732</v>
      </c>
      <c r="J72" s="163">
        <v>878.51031369999998</v>
      </c>
      <c r="K72" s="165">
        <v>122.6679062</v>
      </c>
      <c r="L72" s="163">
        <v>1577.1609759999999</v>
      </c>
      <c r="M72" s="165">
        <v>159.3947545</v>
      </c>
      <c r="N72" s="163">
        <v>530.83360670000002</v>
      </c>
      <c r="O72" s="163">
        <v>233.06298029999999</v>
      </c>
      <c r="P72" s="165">
        <v>21.816488769999999</v>
      </c>
      <c r="Q72" s="166" t="s">
        <v>785</v>
      </c>
      <c r="R72" s="167" t="s">
        <v>785</v>
      </c>
      <c r="S72" s="163">
        <v>209.46665640000001</v>
      </c>
      <c r="T72" s="165">
        <v>36.683944920000002</v>
      </c>
      <c r="U72" s="163">
        <v>181.317666</v>
      </c>
      <c r="V72" s="168">
        <v>49.453318240000002</v>
      </c>
      <c r="W72" s="165">
        <v>234.82834890000001</v>
      </c>
      <c r="X72" s="168">
        <v>20.416416890000001</v>
      </c>
      <c r="Y72" s="165">
        <v>179.43035649999999</v>
      </c>
      <c r="Z72" s="168">
        <v>41.006208389999998</v>
      </c>
      <c r="AA72" s="165">
        <v>88.375306350000002</v>
      </c>
      <c r="AB72" s="168">
        <v>21.40190265</v>
      </c>
      <c r="AC72" s="165">
        <v>547.62319730000002</v>
      </c>
      <c r="AD72" s="168">
        <v>140.99561069999999</v>
      </c>
      <c r="AE72" s="165">
        <v>213.74954980000001</v>
      </c>
      <c r="AF72" s="168">
        <v>285.0522636</v>
      </c>
      <c r="AG72" s="165">
        <v>2.4391001829999999</v>
      </c>
      <c r="AH72" s="168">
        <v>0.392606075</v>
      </c>
      <c r="AI72" s="165">
        <v>3.7491659049999999</v>
      </c>
      <c r="AJ72" s="163">
        <v>417.22755890000002</v>
      </c>
      <c r="AK72" s="163">
        <v>195.77916830000001</v>
      </c>
      <c r="AL72" s="163">
        <v>172.92822169999999</v>
      </c>
      <c r="AM72" s="169">
        <v>208</v>
      </c>
      <c r="AN72" s="167" t="s">
        <v>785</v>
      </c>
    </row>
    <row r="73" spans="1:40" s="360" customFormat="1" ht="11.25" customHeight="1">
      <c r="A73" s="160" t="s">
        <v>786</v>
      </c>
      <c r="B73" s="161" t="s">
        <v>1548</v>
      </c>
      <c r="C73" s="162">
        <v>1.0086345999999999</v>
      </c>
      <c r="D73" s="163">
        <v>1873</v>
      </c>
      <c r="E73" s="163">
        <v>5444</v>
      </c>
      <c r="F73" s="164">
        <v>2.9065670049999999</v>
      </c>
      <c r="G73" s="165">
        <v>5008.8794260000004</v>
      </c>
      <c r="H73" s="165">
        <v>3819.0425570000002</v>
      </c>
      <c r="I73" s="165">
        <v>1189.836869</v>
      </c>
      <c r="J73" s="163">
        <v>680.61840900000004</v>
      </c>
      <c r="K73" s="165">
        <v>86.421852849999993</v>
      </c>
      <c r="L73" s="163">
        <v>1094.5690609999999</v>
      </c>
      <c r="M73" s="165">
        <v>111.1453151</v>
      </c>
      <c r="N73" s="163">
        <v>357.81580730000002</v>
      </c>
      <c r="O73" s="163">
        <v>181.5357994</v>
      </c>
      <c r="P73" s="165">
        <v>15.603978980000001</v>
      </c>
      <c r="Q73" s="166" t="s">
        <v>786</v>
      </c>
      <c r="R73" s="167" t="s">
        <v>786</v>
      </c>
      <c r="S73" s="163">
        <v>101.1639102</v>
      </c>
      <c r="T73" s="165">
        <v>17.149034279999999</v>
      </c>
      <c r="U73" s="163">
        <v>49.197433420000003</v>
      </c>
      <c r="V73" s="168">
        <v>26.202708300000001</v>
      </c>
      <c r="W73" s="165">
        <v>104.3832147</v>
      </c>
      <c r="X73" s="168">
        <v>10.845818789999999</v>
      </c>
      <c r="Y73" s="165">
        <v>81.814225070000006</v>
      </c>
      <c r="Z73" s="168">
        <v>18.862541279999999</v>
      </c>
      <c r="AA73" s="165">
        <v>15.878448479999999</v>
      </c>
      <c r="AB73" s="168">
        <v>3.1405217329999999</v>
      </c>
      <c r="AC73" s="165">
        <v>946.1277043</v>
      </c>
      <c r="AD73" s="168">
        <v>234.8844708</v>
      </c>
      <c r="AE73" s="165">
        <v>122.1751046</v>
      </c>
      <c r="AF73" s="168">
        <v>206.98899879999999</v>
      </c>
      <c r="AG73" s="165">
        <v>1.1413225300000001</v>
      </c>
      <c r="AH73" s="168">
        <v>0.136328958</v>
      </c>
      <c r="AI73" s="165">
        <v>1.8661253390000001</v>
      </c>
      <c r="AJ73" s="163">
        <v>297.71712650000001</v>
      </c>
      <c r="AK73" s="163">
        <v>139.345146</v>
      </c>
      <c r="AL73" s="163">
        <v>102.1490178</v>
      </c>
      <c r="AM73" s="169">
        <v>173</v>
      </c>
      <c r="AN73" s="167" t="s">
        <v>786</v>
      </c>
    </row>
    <row r="74" spans="1:40" s="360" customFormat="1" ht="11.25" customHeight="1">
      <c r="A74" s="160" t="s">
        <v>787</v>
      </c>
      <c r="B74" s="161" t="s">
        <v>1549</v>
      </c>
      <c r="C74" s="162">
        <v>1.7255143669999999</v>
      </c>
      <c r="D74" s="163">
        <v>603</v>
      </c>
      <c r="E74" s="163">
        <v>3191</v>
      </c>
      <c r="F74" s="164">
        <v>5.2918739639999997</v>
      </c>
      <c r="G74" s="165">
        <v>8568.9043450000008</v>
      </c>
      <c r="H74" s="165">
        <v>6457.5630199999996</v>
      </c>
      <c r="I74" s="165">
        <v>2111.3413260000002</v>
      </c>
      <c r="J74" s="163">
        <v>1272.4053859999999</v>
      </c>
      <c r="K74" s="165">
        <v>119.0620416</v>
      </c>
      <c r="L74" s="163">
        <v>1858.6446989999999</v>
      </c>
      <c r="M74" s="165">
        <v>211.76459009999999</v>
      </c>
      <c r="N74" s="163">
        <v>589.11176120000005</v>
      </c>
      <c r="O74" s="163">
        <v>188.90441240000001</v>
      </c>
      <c r="P74" s="165">
        <v>19.816592889999999</v>
      </c>
      <c r="Q74" s="166" t="s">
        <v>787</v>
      </c>
      <c r="R74" s="167" t="s">
        <v>787</v>
      </c>
      <c r="S74" s="163">
        <v>143.15444909999999</v>
      </c>
      <c r="T74" s="165">
        <v>26.40696093</v>
      </c>
      <c r="U74" s="163">
        <v>301.62463480000002</v>
      </c>
      <c r="V74" s="168">
        <v>86.071069269999995</v>
      </c>
      <c r="W74" s="165">
        <v>162.98543710000001</v>
      </c>
      <c r="X74" s="168">
        <v>18.14797493</v>
      </c>
      <c r="Y74" s="165">
        <v>555.72113620000005</v>
      </c>
      <c r="Z74" s="168">
        <v>136.06683580000001</v>
      </c>
      <c r="AA74" s="165">
        <v>28.331333470000001</v>
      </c>
      <c r="AB74" s="168">
        <v>6.3500292979999999</v>
      </c>
      <c r="AC74" s="165">
        <v>916.3806439</v>
      </c>
      <c r="AD74" s="168">
        <v>240.87367190000001</v>
      </c>
      <c r="AE74" s="165">
        <v>203.21289669999999</v>
      </c>
      <c r="AF74" s="168">
        <v>371.29073030000001</v>
      </c>
      <c r="AG74" s="165">
        <v>16.1449432</v>
      </c>
      <c r="AH74" s="168">
        <v>2.7624215240000001</v>
      </c>
      <c r="AI74" s="165">
        <v>4.3849232249999996</v>
      </c>
      <c r="AJ74" s="163">
        <v>587.01095999999995</v>
      </c>
      <c r="AK74" s="163">
        <v>303.92680480000001</v>
      </c>
      <c r="AL74" s="163">
        <v>198.347005</v>
      </c>
      <c r="AM74" s="169">
        <v>137</v>
      </c>
      <c r="AN74" s="167" t="s">
        <v>787</v>
      </c>
    </row>
    <row r="75" spans="1:40" s="360" customFormat="1" ht="11.25" customHeight="1">
      <c r="A75" s="160" t="s">
        <v>788</v>
      </c>
      <c r="B75" s="161" t="s">
        <v>1550</v>
      </c>
      <c r="C75" s="162">
        <v>0.60788600400000004</v>
      </c>
      <c r="D75" s="163">
        <v>1203</v>
      </c>
      <c r="E75" s="163">
        <v>2082</v>
      </c>
      <c r="F75" s="164">
        <v>1.7306733169999999</v>
      </c>
      <c r="G75" s="165">
        <v>3018.7618969999999</v>
      </c>
      <c r="H75" s="165">
        <v>2306.9828539999999</v>
      </c>
      <c r="I75" s="165">
        <v>711.77904349999994</v>
      </c>
      <c r="J75" s="163">
        <v>290.42447499999997</v>
      </c>
      <c r="K75" s="165">
        <v>39.237518090000002</v>
      </c>
      <c r="L75" s="163">
        <v>474.16304170000001</v>
      </c>
      <c r="M75" s="165">
        <v>62.23123142</v>
      </c>
      <c r="N75" s="163">
        <v>189.9875333</v>
      </c>
      <c r="O75" s="163">
        <v>52.392057090000002</v>
      </c>
      <c r="P75" s="165">
        <v>4.3285892639999997</v>
      </c>
      <c r="Q75" s="166" t="s">
        <v>788</v>
      </c>
      <c r="R75" s="167" t="s">
        <v>788</v>
      </c>
      <c r="S75" s="163">
        <v>81.378847899999997</v>
      </c>
      <c r="T75" s="165">
        <v>15.24161842</v>
      </c>
      <c r="U75" s="163">
        <v>82.958307340000005</v>
      </c>
      <c r="V75" s="168">
        <v>23.639920759999999</v>
      </c>
      <c r="W75" s="165">
        <v>51.248480290000003</v>
      </c>
      <c r="X75" s="168">
        <v>5.4908137420000003</v>
      </c>
      <c r="Y75" s="165">
        <v>166.1645982</v>
      </c>
      <c r="Z75" s="168">
        <v>41.913130459999998</v>
      </c>
      <c r="AA75" s="165">
        <v>9.3898383209999992</v>
      </c>
      <c r="AB75" s="168">
        <v>2.1096527730000001</v>
      </c>
      <c r="AC75" s="165">
        <v>764.1104077</v>
      </c>
      <c r="AD75" s="168">
        <v>189.53485660000001</v>
      </c>
      <c r="AE75" s="165">
        <v>61.195970789999997</v>
      </c>
      <c r="AF75" s="168">
        <v>93.140246640000001</v>
      </c>
      <c r="AG75" s="165">
        <v>6.8036904470000001</v>
      </c>
      <c r="AH75" s="168">
        <v>1.3266832559999999</v>
      </c>
      <c r="AI75" s="165">
        <v>1.3002731460000001</v>
      </c>
      <c r="AJ75" s="163">
        <v>170.76975659999999</v>
      </c>
      <c r="AK75" s="163">
        <v>79.253926879999995</v>
      </c>
      <c r="AL75" s="163">
        <v>59.026431250000002</v>
      </c>
      <c r="AM75" s="169">
        <v>177</v>
      </c>
      <c r="AN75" s="167" t="s">
        <v>788</v>
      </c>
    </row>
    <row r="76" spans="1:40" s="360" customFormat="1" ht="11.25" customHeight="1">
      <c r="A76" s="160" t="s">
        <v>789</v>
      </c>
      <c r="B76" s="161" t="s">
        <v>1551</v>
      </c>
      <c r="C76" s="162">
        <v>0.49415617299999998</v>
      </c>
      <c r="D76" s="163">
        <v>1995</v>
      </c>
      <c r="E76" s="163">
        <v>2604</v>
      </c>
      <c r="F76" s="164">
        <v>1.305263158</v>
      </c>
      <c r="G76" s="165">
        <v>2453.979558</v>
      </c>
      <c r="H76" s="165">
        <v>1863.7178610000001</v>
      </c>
      <c r="I76" s="165">
        <v>590.26169700000003</v>
      </c>
      <c r="J76" s="163">
        <v>342.41651949999999</v>
      </c>
      <c r="K76" s="165">
        <v>51.166671610000002</v>
      </c>
      <c r="L76" s="163">
        <v>471.89002410000001</v>
      </c>
      <c r="M76" s="165">
        <v>39.621454900000003</v>
      </c>
      <c r="N76" s="163">
        <v>155.5653179</v>
      </c>
      <c r="O76" s="163">
        <v>51.239957840000002</v>
      </c>
      <c r="P76" s="165">
        <v>5.9884258929999996</v>
      </c>
      <c r="Q76" s="166" t="s">
        <v>789</v>
      </c>
      <c r="R76" s="167" t="s">
        <v>789</v>
      </c>
      <c r="S76" s="163">
        <v>28.02433323</v>
      </c>
      <c r="T76" s="165">
        <v>4.6223293549999998</v>
      </c>
      <c r="U76" s="163">
        <v>22.557357660000001</v>
      </c>
      <c r="V76" s="168">
        <v>12.058581650000001</v>
      </c>
      <c r="W76" s="165">
        <v>16.98694351</v>
      </c>
      <c r="X76" s="168">
        <v>2.4235224419999999</v>
      </c>
      <c r="Y76" s="165">
        <v>69.457825240000005</v>
      </c>
      <c r="Z76" s="168">
        <v>14.58762216</v>
      </c>
      <c r="AA76" s="165">
        <v>19.19379421</v>
      </c>
      <c r="AB76" s="168">
        <v>4.2429033890000003</v>
      </c>
      <c r="AC76" s="165">
        <v>585.39408500000002</v>
      </c>
      <c r="AD76" s="168">
        <v>157.64282729999999</v>
      </c>
      <c r="AE76" s="165">
        <v>55.798097679999998</v>
      </c>
      <c r="AF76" s="168">
        <v>91.306718930000002</v>
      </c>
      <c r="AG76" s="165">
        <v>4.4012478000000001E-2</v>
      </c>
      <c r="AH76" s="168">
        <v>6.0499730000000002E-3</v>
      </c>
      <c r="AI76" s="165">
        <v>2.5689239549999998</v>
      </c>
      <c r="AJ76" s="163">
        <v>139.4421006</v>
      </c>
      <c r="AK76" s="163">
        <v>54.30923061</v>
      </c>
      <c r="AL76" s="163">
        <v>55.4239265</v>
      </c>
      <c r="AM76" s="169">
        <v>174</v>
      </c>
      <c r="AN76" s="167" t="s">
        <v>789</v>
      </c>
    </row>
    <row r="77" spans="1:40" s="360" customFormat="1" ht="11.25" customHeight="1">
      <c r="A77" s="160" t="s">
        <v>790</v>
      </c>
      <c r="B77" s="161" t="s">
        <v>1552</v>
      </c>
      <c r="C77" s="162">
        <v>1.955849677</v>
      </c>
      <c r="D77" s="163">
        <v>4709</v>
      </c>
      <c r="E77" s="163">
        <v>25299</v>
      </c>
      <c r="F77" s="164">
        <v>5.3724782329999998</v>
      </c>
      <c r="G77" s="165">
        <v>9712.7494979999992</v>
      </c>
      <c r="H77" s="165">
        <v>7421.6152739999998</v>
      </c>
      <c r="I77" s="165">
        <v>2291.1342249999998</v>
      </c>
      <c r="J77" s="163">
        <v>1168.6197870000001</v>
      </c>
      <c r="K77" s="165">
        <v>151.2160963</v>
      </c>
      <c r="L77" s="163">
        <v>2061.8188449999998</v>
      </c>
      <c r="M77" s="165">
        <v>219.9205437</v>
      </c>
      <c r="N77" s="163">
        <v>677.76485030000003</v>
      </c>
      <c r="O77" s="163">
        <v>239.20498789999999</v>
      </c>
      <c r="P77" s="165">
        <v>25.7802547</v>
      </c>
      <c r="Q77" s="166" t="s">
        <v>790</v>
      </c>
      <c r="R77" s="167" t="s">
        <v>790</v>
      </c>
      <c r="S77" s="163">
        <v>240.789154</v>
      </c>
      <c r="T77" s="165">
        <v>42.887263470000001</v>
      </c>
      <c r="U77" s="163">
        <v>435.23204479999998</v>
      </c>
      <c r="V77" s="168">
        <v>102.55750980000001</v>
      </c>
      <c r="W77" s="165">
        <v>254.49082759999999</v>
      </c>
      <c r="X77" s="168">
        <v>25.167147190000001</v>
      </c>
      <c r="Y77" s="165">
        <v>752.24905200000001</v>
      </c>
      <c r="Z77" s="168">
        <v>159.6311044</v>
      </c>
      <c r="AA77" s="165">
        <v>31.869794349999999</v>
      </c>
      <c r="AB77" s="168">
        <v>7.7368673169999997</v>
      </c>
      <c r="AC77" s="165">
        <v>999.48803950000001</v>
      </c>
      <c r="AD77" s="168">
        <v>246.5166025</v>
      </c>
      <c r="AE77" s="165">
        <v>241.62806889999999</v>
      </c>
      <c r="AF77" s="168">
        <v>398.1704818</v>
      </c>
      <c r="AG77" s="165">
        <v>7.2261676000000001</v>
      </c>
      <c r="AH77" s="168">
        <v>1.3448426609999999</v>
      </c>
      <c r="AI77" s="165">
        <v>5.3493031479999997</v>
      </c>
      <c r="AJ77" s="163">
        <v>670.72376269999995</v>
      </c>
      <c r="AK77" s="163">
        <v>314.59426780000001</v>
      </c>
      <c r="AL77" s="163">
        <v>230.77183239999999</v>
      </c>
      <c r="AM77" s="169">
        <v>212</v>
      </c>
      <c r="AN77" s="167" t="s">
        <v>790</v>
      </c>
    </row>
    <row r="78" spans="1:40" s="360" customFormat="1" ht="11.25" customHeight="1">
      <c r="A78" s="160" t="s">
        <v>791</v>
      </c>
      <c r="B78" s="161" t="s">
        <v>1553</v>
      </c>
      <c r="C78" s="162">
        <v>0.85543330200000001</v>
      </c>
      <c r="D78" s="163">
        <v>14612</v>
      </c>
      <c r="E78" s="163">
        <v>31701</v>
      </c>
      <c r="F78" s="164">
        <v>2.1695182040000001</v>
      </c>
      <c r="G78" s="165">
        <v>4248.0817770000003</v>
      </c>
      <c r="H78" s="165">
        <v>3211.2831809999998</v>
      </c>
      <c r="I78" s="165">
        <v>1036.7985960000001</v>
      </c>
      <c r="J78" s="163">
        <v>556.27527250000003</v>
      </c>
      <c r="K78" s="165">
        <v>79.456375499999993</v>
      </c>
      <c r="L78" s="163">
        <v>822.63334750000001</v>
      </c>
      <c r="M78" s="165">
        <v>96.727914290000001</v>
      </c>
      <c r="N78" s="163">
        <v>299.34253269999999</v>
      </c>
      <c r="O78" s="163">
        <v>80.542751330000002</v>
      </c>
      <c r="P78" s="165">
        <v>8.2250215529999995</v>
      </c>
      <c r="Q78" s="166" t="s">
        <v>791</v>
      </c>
      <c r="R78" s="167" t="s">
        <v>791</v>
      </c>
      <c r="S78" s="163">
        <v>112.091708</v>
      </c>
      <c r="T78" s="165">
        <v>21.150387540000001</v>
      </c>
      <c r="U78" s="163">
        <v>119.5430771</v>
      </c>
      <c r="V78" s="168">
        <v>29.56489045</v>
      </c>
      <c r="W78" s="165">
        <v>76.946781569999999</v>
      </c>
      <c r="X78" s="168">
        <v>8.781834774</v>
      </c>
      <c r="Y78" s="165">
        <v>141.06649830000001</v>
      </c>
      <c r="Z78" s="168">
        <v>31.521377080000001</v>
      </c>
      <c r="AA78" s="165">
        <v>36.335116560000003</v>
      </c>
      <c r="AB78" s="168">
        <v>7.8452286960000004</v>
      </c>
      <c r="AC78" s="165">
        <v>759.65534920000005</v>
      </c>
      <c r="AD78" s="168">
        <v>202.5504631</v>
      </c>
      <c r="AE78" s="165">
        <v>104.5468288</v>
      </c>
      <c r="AF78" s="168">
        <v>167.37045459999999</v>
      </c>
      <c r="AG78" s="165">
        <v>1.5155656930000001</v>
      </c>
      <c r="AH78" s="168">
        <v>0.34116224899999997</v>
      </c>
      <c r="AI78" s="165">
        <v>2.9626353160000001</v>
      </c>
      <c r="AJ78" s="163">
        <v>255.5839158</v>
      </c>
      <c r="AK78" s="163">
        <v>118.54811340000001</v>
      </c>
      <c r="AL78" s="163">
        <v>106.95717329999999</v>
      </c>
      <c r="AM78" s="169">
        <v>266</v>
      </c>
      <c r="AN78" s="167" t="s">
        <v>791</v>
      </c>
    </row>
    <row r="79" spans="1:40" s="360" customFormat="1" ht="11.25" customHeight="1">
      <c r="A79" s="160" t="s">
        <v>792</v>
      </c>
      <c r="B79" s="161" t="s">
        <v>1554</v>
      </c>
      <c r="C79" s="162">
        <v>0.26231287599999997</v>
      </c>
      <c r="D79" s="163">
        <v>8997</v>
      </c>
      <c r="E79" s="163">
        <v>8997</v>
      </c>
      <c r="F79" s="164">
        <v>1</v>
      </c>
      <c r="G79" s="165">
        <v>1302.645743</v>
      </c>
      <c r="H79" s="165">
        <v>1021.341229</v>
      </c>
      <c r="I79" s="165">
        <v>281.30451410000001</v>
      </c>
      <c r="J79" s="163">
        <v>86.82725422</v>
      </c>
      <c r="K79" s="165">
        <v>13.80790885</v>
      </c>
      <c r="L79" s="163">
        <v>100.8308533</v>
      </c>
      <c r="M79" s="165">
        <v>15.902207300000001</v>
      </c>
      <c r="N79" s="163">
        <v>57.546047170000001</v>
      </c>
      <c r="O79" s="163">
        <v>31.154998079999999</v>
      </c>
      <c r="P79" s="165">
        <v>3.013655908</v>
      </c>
      <c r="Q79" s="166" t="s">
        <v>792</v>
      </c>
      <c r="R79" s="167" t="s">
        <v>792</v>
      </c>
      <c r="S79" s="163">
        <v>86.101527180000005</v>
      </c>
      <c r="T79" s="165">
        <v>16.03382521</v>
      </c>
      <c r="U79" s="163">
        <v>18.053861850000001</v>
      </c>
      <c r="V79" s="168">
        <v>5.8245364449999997</v>
      </c>
      <c r="W79" s="165">
        <v>17.647034980000001</v>
      </c>
      <c r="X79" s="168">
        <v>2.0591448269999999</v>
      </c>
      <c r="Y79" s="165">
        <v>6.3597487060000004</v>
      </c>
      <c r="Z79" s="168">
        <v>1.4130683610000001</v>
      </c>
      <c r="AA79" s="165">
        <v>65.16495716</v>
      </c>
      <c r="AB79" s="168">
        <v>13.43203984</v>
      </c>
      <c r="AC79" s="165">
        <v>479.3201679</v>
      </c>
      <c r="AD79" s="168">
        <v>121.71946269999999</v>
      </c>
      <c r="AE79" s="165">
        <v>24.343658229999999</v>
      </c>
      <c r="AF79" s="168">
        <v>23.991658390000001</v>
      </c>
      <c r="AG79" s="165">
        <v>4.3429774050000001</v>
      </c>
      <c r="AH79" s="168">
        <v>0.63538641399999995</v>
      </c>
      <c r="AI79" s="165">
        <v>4.7329471009999997</v>
      </c>
      <c r="AJ79" s="163">
        <v>55.750394890000003</v>
      </c>
      <c r="AK79" s="163">
        <v>17.963203929999999</v>
      </c>
      <c r="AL79" s="163">
        <v>28.673216450000002</v>
      </c>
      <c r="AM79" s="169">
        <v>253</v>
      </c>
      <c r="AN79" s="167" t="s">
        <v>792</v>
      </c>
    </row>
    <row r="80" spans="1:40" s="360" customFormat="1" ht="11.25" customHeight="1">
      <c r="A80" s="160" t="s">
        <v>793</v>
      </c>
      <c r="B80" s="161" t="s">
        <v>1555</v>
      </c>
      <c r="C80" s="162">
        <v>0.45383638900000001</v>
      </c>
      <c r="D80" s="163">
        <v>27010</v>
      </c>
      <c r="E80" s="163">
        <v>40641</v>
      </c>
      <c r="F80" s="164">
        <v>1.504664939</v>
      </c>
      <c r="G80" s="165">
        <v>2253.7515100000001</v>
      </c>
      <c r="H80" s="165">
        <v>1720.3175960000001</v>
      </c>
      <c r="I80" s="165">
        <v>533.43391429999997</v>
      </c>
      <c r="J80" s="163">
        <v>222.70934919999999</v>
      </c>
      <c r="K80" s="165">
        <v>35.910053230000003</v>
      </c>
      <c r="L80" s="163">
        <v>349.17944089999997</v>
      </c>
      <c r="M80" s="165">
        <v>46.902584439999998</v>
      </c>
      <c r="N80" s="163">
        <v>140.49416439999999</v>
      </c>
      <c r="O80" s="163">
        <v>41.352803590000001</v>
      </c>
      <c r="P80" s="165">
        <v>3.8258831139999998</v>
      </c>
      <c r="Q80" s="166" t="s">
        <v>793</v>
      </c>
      <c r="R80" s="167" t="s">
        <v>793</v>
      </c>
      <c r="S80" s="163">
        <v>110.7129975</v>
      </c>
      <c r="T80" s="165">
        <v>19.428373529999998</v>
      </c>
      <c r="U80" s="163">
        <v>41.342620369999999</v>
      </c>
      <c r="V80" s="168">
        <v>13.115083</v>
      </c>
      <c r="W80" s="165">
        <v>33.94181451</v>
      </c>
      <c r="X80" s="168">
        <v>3.252403712</v>
      </c>
      <c r="Y80" s="165">
        <v>8.5298640020000001</v>
      </c>
      <c r="Z80" s="168">
        <v>2.228885483</v>
      </c>
      <c r="AA80" s="165">
        <v>30.256091940000001</v>
      </c>
      <c r="AB80" s="168">
        <v>6.656251836</v>
      </c>
      <c r="AC80" s="165">
        <v>634.38557390000005</v>
      </c>
      <c r="AD80" s="168">
        <v>164.82615910000001</v>
      </c>
      <c r="AE80" s="165">
        <v>48.493264580000002</v>
      </c>
      <c r="AF80" s="168">
        <v>68.886521540000004</v>
      </c>
      <c r="AG80" s="165">
        <v>1.4311236700000001</v>
      </c>
      <c r="AH80" s="168">
        <v>0.253282856</v>
      </c>
      <c r="AI80" s="165">
        <v>3.359284809</v>
      </c>
      <c r="AJ80" s="163">
        <v>119.7287611</v>
      </c>
      <c r="AK80" s="163">
        <v>56.167534259999996</v>
      </c>
      <c r="AL80" s="163">
        <v>46.381339160000003</v>
      </c>
      <c r="AM80" s="169">
        <v>289</v>
      </c>
      <c r="AN80" s="167" t="s">
        <v>793</v>
      </c>
    </row>
    <row r="81" spans="1:40" s="360" customFormat="1" ht="11.25" customHeight="1">
      <c r="A81" s="160" t="s">
        <v>794</v>
      </c>
      <c r="B81" s="161" t="s">
        <v>1556</v>
      </c>
      <c r="C81" s="162">
        <v>2.8650818020000002</v>
      </c>
      <c r="D81" s="163">
        <v>1986</v>
      </c>
      <c r="E81" s="163">
        <v>17867</v>
      </c>
      <c r="F81" s="164">
        <v>8.9964753270000006</v>
      </c>
      <c r="G81" s="165">
        <v>14227.996230000001</v>
      </c>
      <c r="H81" s="165">
        <v>10804.776540000001</v>
      </c>
      <c r="I81" s="165">
        <v>3423.2196869999998</v>
      </c>
      <c r="J81" s="163">
        <v>1539.8788689999999</v>
      </c>
      <c r="K81" s="165">
        <v>205.26012159999999</v>
      </c>
      <c r="L81" s="163">
        <v>3502.262369</v>
      </c>
      <c r="M81" s="165">
        <v>330.70977429999999</v>
      </c>
      <c r="N81" s="163">
        <v>1000.73392</v>
      </c>
      <c r="O81" s="163">
        <v>318.45861910000002</v>
      </c>
      <c r="P81" s="165">
        <v>35.347963329999999</v>
      </c>
      <c r="Q81" s="166" t="s">
        <v>794</v>
      </c>
      <c r="R81" s="167" t="s">
        <v>794</v>
      </c>
      <c r="S81" s="163">
        <v>417.16425290000001</v>
      </c>
      <c r="T81" s="165">
        <v>78.308275199999997</v>
      </c>
      <c r="U81" s="163">
        <v>833.12093570000002</v>
      </c>
      <c r="V81" s="168">
        <v>225.49115459999999</v>
      </c>
      <c r="W81" s="165">
        <v>264.1582315</v>
      </c>
      <c r="X81" s="168">
        <v>23.380220990000002</v>
      </c>
      <c r="Y81" s="165">
        <v>816.34976589999997</v>
      </c>
      <c r="Z81" s="168">
        <v>189.5375459</v>
      </c>
      <c r="AA81" s="165">
        <v>65.474078210000002</v>
      </c>
      <c r="AB81" s="168">
        <v>23.576690230000001</v>
      </c>
      <c r="AC81" s="165">
        <v>1175.417498</v>
      </c>
      <c r="AD81" s="168">
        <v>296.58643000000001</v>
      </c>
      <c r="AE81" s="165">
        <v>407.68259719999998</v>
      </c>
      <c r="AF81" s="168">
        <v>603.38336100000004</v>
      </c>
      <c r="AG81" s="165">
        <v>7.1859530549999997</v>
      </c>
      <c r="AH81" s="168">
        <v>1.4494410470000001</v>
      </c>
      <c r="AI81" s="165">
        <v>10.510634530000001</v>
      </c>
      <c r="AJ81" s="163">
        <v>972.24888209999995</v>
      </c>
      <c r="AK81" s="163">
        <v>555.09755029999997</v>
      </c>
      <c r="AL81" s="163">
        <v>329.22109460000001</v>
      </c>
      <c r="AM81" s="169">
        <v>147</v>
      </c>
      <c r="AN81" s="167" t="s">
        <v>794</v>
      </c>
    </row>
    <row r="82" spans="1:40" s="360" customFormat="1" ht="11.25" customHeight="1">
      <c r="A82" s="160" t="s">
        <v>795</v>
      </c>
      <c r="B82" s="161" t="s">
        <v>1557</v>
      </c>
      <c r="C82" s="162">
        <v>1.2759915319999999</v>
      </c>
      <c r="D82" s="163">
        <v>3434</v>
      </c>
      <c r="E82" s="163">
        <v>12051</v>
      </c>
      <c r="F82" s="164">
        <v>3.5093185789999999</v>
      </c>
      <c r="G82" s="165">
        <v>6336.5739489999996</v>
      </c>
      <c r="H82" s="165">
        <v>4797.8729530000001</v>
      </c>
      <c r="I82" s="165">
        <v>1538.7009969999999</v>
      </c>
      <c r="J82" s="163">
        <v>727.2242086</v>
      </c>
      <c r="K82" s="165">
        <v>93.018812949999997</v>
      </c>
      <c r="L82" s="163">
        <v>1356.7416900000001</v>
      </c>
      <c r="M82" s="165">
        <v>141.06105629999999</v>
      </c>
      <c r="N82" s="163">
        <v>401.56161639999999</v>
      </c>
      <c r="O82" s="163">
        <v>96.759911970000005</v>
      </c>
      <c r="P82" s="165">
        <v>10.1374028</v>
      </c>
      <c r="Q82" s="166" t="s">
        <v>795</v>
      </c>
      <c r="R82" s="167" t="s">
        <v>795</v>
      </c>
      <c r="S82" s="163">
        <v>233.07175119999999</v>
      </c>
      <c r="T82" s="165">
        <v>48.579594780000001</v>
      </c>
      <c r="U82" s="163">
        <v>263.35560450000003</v>
      </c>
      <c r="V82" s="168">
        <v>74.467775119999999</v>
      </c>
      <c r="W82" s="165">
        <v>81.069603619999995</v>
      </c>
      <c r="X82" s="168">
        <v>8.2167589379999999</v>
      </c>
      <c r="Y82" s="165">
        <v>253.62204869999999</v>
      </c>
      <c r="Z82" s="168">
        <v>59.055423089999998</v>
      </c>
      <c r="AA82" s="165">
        <v>38.403893259999997</v>
      </c>
      <c r="AB82" s="168">
        <v>11.237587059999999</v>
      </c>
      <c r="AC82" s="165">
        <v>1015.229141</v>
      </c>
      <c r="AD82" s="168">
        <v>259.45972230000001</v>
      </c>
      <c r="AE82" s="165">
        <v>158.93105310000001</v>
      </c>
      <c r="AF82" s="168">
        <v>247.35572289999999</v>
      </c>
      <c r="AG82" s="165">
        <v>3.5639412020000001</v>
      </c>
      <c r="AH82" s="168">
        <v>0.68203937100000001</v>
      </c>
      <c r="AI82" s="165">
        <v>8.4789147410000005</v>
      </c>
      <c r="AJ82" s="163">
        <v>369.49015209999999</v>
      </c>
      <c r="AK82" s="163">
        <v>215.8122219</v>
      </c>
      <c r="AL82" s="163">
        <v>159.9863024</v>
      </c>
      <c r="AM82" s="169">
        <v>177</v>
      </c>
      <c r="AN82" s="167" t="s">
        <v>795</v>
      </c>
    </row>
    <row r="83" spans="1:40" s="360" customFormat="1" ht="11.25" customHeight="1">
      <c r="A83" s="160" t="s">
        <v>796</v>
      </c>
      <c r="B83" s="161" t="s">
        <v>1558</v>
      </c>
      <c r="C83" s="162">
        <v>0.702567618</v>
      </c>
      <c r="D83" s="163">
        <v>1099</v>
      </c>
      <c r="E83" s="163">
        <v>1743</v>
      </c>
      <c r="F83" s="164">
        <v>1.5859872610000001</v>
      </c>
      <c r="G83" s="165">
        <v>3488.950789</v>
      </c>
      <c r="H83" s="165">
        <v>2715.9154669999998</v>
      </c>
      <c r="I83" s="165">
        <v>773.03532180000002</v>
      </c>
      <c r="J83" s="163">
        <v>268.70572570000002</v>
      </c>
      <c r="K83" s="165">
        <v>35.81795958</v>
      </c>
      <c r="L83" s="163">
        <v>467.60507319999999</v>
      </c>
      <c r="M83" s="165">
        <v>59.756995549999999</v>
      </c>
      <c r="N83" s="163">
        <v>209.0253539</v>
      </c>
      <c r="O83" s="163">
        <v>74.427559630000005</v>
      </c>
      <c r="P83" s="165">
        <v>6.9544411669999997</v>
      </c>
      <c r="Q83" s="166" t="s">
        <v>796</v>
      </c>
      <c r="R83" s="167" t="s">
        <v>796</v>
      </c>
      <c r="S83" s="163">
        <v>157.1869835</v>
      </c>
      <c r="T83" s="165">
        <v>31.299596350000002</v>
      </c>
      <c r="U83" s="163">
        <v>123.3677596</v>
      </c>
      <c r="V83" s="168">
        <v>32.915685719999999</v>
      </c>
      <c r="W83" s="165">
        <v>45.922902639999997</v>
      </c>
      <c r="X83" s="168">
        <v>5.6112674279999997</v>
      </c>
      <c r="Y83" s="165">
        <v>235.2357576</v>
      </c>
      <c r="Z83" s="168">
        <v>54.096468739999999</v>
      </c>
      <c r="AA83" s="165">
        <v>28.15644769</v>
      </c>
      <c r="AB83" s="168">
        <v>5.2126187780000004</v>
      </c>
      <c r="AC83" s="165">
        <v>915.55936940000004</v>
      </c>
      <c r="AD83" s="168">
        <v>225.488213</v>
      </c>
      <c r="AE83" s="165">
        <v>89.370987450000001</v>
      </c>
      <c r="AF83" s="168">
        <v>88.68561776</v>
      </c>
      <c r="AG83" s="165">
        <v>0.22730509400000001</v>
      </c>
      <c r="AH83" s="168">
        <v>8.0830967000000004E-2</v>
      </c>
      <c r="AI83" s="165">
        <v>7.8878676150000002</v>
      </c>
      <c r="AJ83" s="163">
        <v>166.49992510000001</v>
      </c>
      <c r="AK83" s="163">
        <v>79.912712440000007</v>
      </c>
      <c r="AL83" s="163">
        <v>73.939363</v>
      </c>
      <c r="AM83" s="169">
        <v>179</v>
      </c>
      <c r="AN83" s="167" t="s">
        <v>796</v>
      </c>
    </row>
    <row r="84" spans="1:40" s="360" customFormat="1" ht="11.25" customHeight="1">
      <c r="A84" s="160" t="s">
        <v>797</v>
      </c>
      <c r="B84" s="161" t="s">
        <v>1559</v>
      </c>
      <c r="C84" s="162">
        <v>1.785835614</v>
      </c>
      <c r="D84" s="163">
        <v>219</v>
      </c>
      <c r="E84" s="163">
        <v>1031</v>
      </c>
      <c r="F84" s="164">
        <v>4.7077625569999997</v>
      </c>
      <c r="G84" s="165">
        <v>8868.4596590000001</v>
      </c>
      <c r="H84" s="165">
        <v>6736.7440649999999</v>
      </c>
      <c r="I84" s="165">
        <v>2131.7155929999999</v>
      </c>
      <c r="J84" s="163">
        <v>880.33434520000003</v>
      </c>
      <c r="K84" s="165">
        <v>102.82425139999999</v>
      </c>
      <c r="L84" s="163">
        <v>1702.5737610000001</v>
      </c>
      <c r="M84" s="165">
        <v>160.94783290000001</v>
      </c>
      <c r="N84" s="163">
        <v>800.15063640000005</v>
      </c>
      <c r="O84" s="163">
        <v>185.01769200000001</v>
      </c>
      <c r="P84" s="165">
        <v>17.96856528</v>
      </c>
      <c r="Q84" s="166" t="s">
        <v>797</v>
      </c>
      <c r="R84" s="167" t="s">
        <v>797</v>
      </c>
      <c r="S84" s="163">
        <v>317.9812427</v>
      </c>
      <c r="T84" s="165">
        <v>67.46278384</v>
      </c>
      <c r="U84" s="163">
        <v>381.32774690000002</v>
      </c>
      <c r="V84" s="168">
        <v>100.1204929</v>
      </c>
      <c r="W84" s="165">
        <v>106.68548</v>
      </c>
      <c r="X84" s="168">
        <v>11.372407430000001</v>
      </c>
      <c r="Y84" s="165">
        <v>645.75545190000003</v>
      </c>
      <c r="Z84" s="168">
        <v>159.88490809999999</v>
      </c>
      <c r="AA84" s="165">
        <v>106.3294204</v>
      </c>
      <c r="AB84" s="168">
        <v>25.19206647</v>
      </c>
      <c r="AC84" s="165">
        <v>1216.7361069999999</v>
      </c>
      <c r="AD84" s="168">
        <v>294.09860909999998</v>
      </c>
      <c r="AE84" s="165">
        <v>207.4752139</v>
      </c>
      <c r="AF84" s="168">
        <v>328.19466670000003</v>
      </c>
      <c r="AG84" s="165">
        <v>1.9480166189999999</v>
      </c>
      <c r="AH84" s="168">
        <v>0.33523422800000002</v>
      </c>
      <c r="AI84" s="165">
        <v>2.2295275920000002</v>
      </c>
      <c r="AJ84" s="163">
        <v>527.825962</v>
      </c>
      <c r="AK84" s="163">
        <v>290.55914150000001</v>
      </c>
      <c r="AL84" s="163">
        <v>227.12809530000001</v>
      </c>
      <c r="AM84" s="169">
        <v>92</v>
      </c>
      <c r="AN84" s="167" t="s">
        <v>797</v>
      </c>
    </row>
    <row r="85" spans="1:40" s="360" customFormat="1" ht="11.25" customHeight="1">
      <c r="A85" s="160" t="s">
        <v>798</v>
      </c>
      <c r="B85" s="161" t="s">
        <v>1560</v>
      </c>
      <c r="C85" s="162">
        <v>0.75602189600000003</v>
      </c>
      <c r="D85" s="163">
        <v>1465</v>
      </c>
      <c r="E85" s="163">
        <v>2702</v>
      </c>
      <c r="F85" s="164">
        <v>1.844368601</v>
      </c>
      <c r="G85" s="165">
        <v>3754.404736</v>
      </c>
      <c r="H85" s="165">
        <v>2850.798491</v>
      </c>
      <c r="I85" s="165">
        <v>903.60624489999998</v>
      </c>
      <c r="J85" s="163">
        <v>384.93003210000001</v>
      </c>
      <c r="K85" s="165">
        <v>56.392091039999997</v>
      </c>
      <c r="L85" s="163">
        <v>608.52253840000003</v>
      </c>
      <c r="M85" s="165">
        <v>64.367956379999995</v>
      </c>
      <c r="N85" s="163">
        <v>244.13077509999999</v>
      </c>
      <c r="O85" s="163">
        <v>34.804144180000002</v>
      </c>
      <c r="P85" s="165">
        <v>4.0276931740000004</v>
      </c>
      <c r="Q85" s="166" t="s">
        <v>798</v>
      </c>
      <c r="R85" s="167" t="s">
        <v>798</v>
      </c>
      <c r="S85" s="163">
        <v>152.42810270000001</v>
      </c>
      <c r="T85" s="165">
        <v>32.077556229999999</v>
      </c>
      <c r="U85" s="163">
        <v>119.890439</v>
      </c>
      <c r="V85" s="168">
        <v>35.015966759999998</v>
      </c>
      <c r="W85" s="165">
        <v>31.425036160000001</v>
      </c>
      <c r="X85" s="168">
        <v>3.6364417859999998</v>
      </c>
      <c r="Y85" s="165">
        <v>102.6610402</v>
      </c>
      <c r="Z85" s="168">
        <v>24.14610068</v>
      </c>
      <c r="AA85" s="165">
        <v>98.607233919999999</v>
      </c>
      <c r="AB85" s="168">
        <v>20.77168975</v>
      </c>
      <c r="AC85" s="165">
        <v>901.45227339999997</v>
      </c>
      <c r="AD85" s="168">
        <v>235.8515041</v>
      </c>
      <c r="AE85" s="165">
        <v>92.612085530000002</v>
      </c>
      <c r="AF85" s="168">
        <v>122.5934828</v>
      </c>
      <c r="AG85" s="165">
        <v>0.177177063</v>
      </c>
      <c r="AH85" s="168">
        <v>6.1552429999999998E-2</v>
      </c>
      <c r="AI85" s="165">
        <v>2.7792058150000001</v>
      </c>
      <c r="AJ85" s="163">
        <v>194.2153366</v>
      </c>
      <c r="AK85" s="163">
        <v>92.892806010000001</v>
      </c>
      <c r="AL85" s="163">
        <v>93.93447467</v>
      </c>
      <c r="AM85" s="169">
        <v>176</v>
      </c>
      <c r="AN85" s="167" t="s">
        <v>798</v>
      </c>
    </row>
    <row r="86" spans="1:40" s="360" customFormat="1" ht="11.25" customHeight="1">
      <c r="A86" s="160" t="s">
        <v>799</v>
      </c>
      <c r="B86" s="161" t="s">
        <v>1561</v>
      </c>
      <c r="C86" s="162">
        <v>1.0683792910000001</v>
      </c>
      <c r="D86" s="163">
        <v>976</v>
      </c>
      <c r="E86" s="163">
        <v>3326</v>
      </c>
      <c r="F86" s="164">
        <v>3.4077868850000002</v>
      </c>
      <c r="G86" s="165">
        <v>5305.5715579999996</v>
      </c>
      <c r="H86" s="165">
        <v>3951.0134870000002</v>
      </c>
      <c r="I86" s="165">
        <v>1354.558072</v>
      </c>
      <c r="J86" s="163">
        <v>585.29971839999996</v>
      </c>
      <c r="K86" s="165">
        <v>73.187604570000005</v>
      </c>
      <c r="L86" s="163">
        <v>894.26439879999998</v>
      </c>
      <c r="M86" s="165">
        <v>136.34692380000001</v>
      </c>
      <c r="N86" s="163">
        <v>399.35680559999997</v>
      </c>
      <c r="O86" s="163">
        <v>123.45684439999999</v>
      </c>
      <c r="P86" s="165">
        <v>11.701543320000001</v>
      </c>
      <c r="Q86" s="166" t="s">
        <v>799</v>
      </c>
      <c r="R86" s="167" t="s">
        <v>799</v>
      </c>
      <c r="S86" s="163">
        <v>174.10024329999999</v>
      </c>
      <c r="T86" s="165">
        <v>37.051482049999997</v>
      </c>
      <c r="U86" s="163">
        <v>200.13376260000001</v>
      </c>
      <c r="V86" s="168">
        <v>55.831672009999998</v>
      </c>
      <c r="W86" s="165">
        <v>65.676439209999998</v>
      </c>
      <c r="X86" s="168">
        <v>8.5296845539999993</v>
      </c>
      <c r="Y86" s="165">
        <v>254.89976730000001</v>
      </c>
      <c r="Z86" s="168">
        <v>63.58123243</v>
      </c>
      <c r="AA86" s="165">
        <v>13.959732369999999</v>
      </c>
      <c r="AB86" s="168">
        <v>3.2879788599999999</v>
      </c>
      <c r="AC86" s="165">
        <v>1011.914415</v>
      </c>
      <c r="AD86" s="168">
        <v>262.92775360000002</v>
      </c>
      <c r="AE86" s="165">
        <v>108.3668668</v>
      </c>
      <c r="AF86" s="168">
        <v>202.29264079999999</v>
      </c>
      <c r="AG86" s="165">
        <v>1.9163437189999999</v>
      </c>
      <c r="AH86" s="168">
        <v>0.63017849199999998</v>
      </c>
      <c r="AI86" s="165">
        <v>5.2229656499999999</v>
      </c>
      <c r="AJ86" s="163">
        <v>312.20562310000003</v>
      </c>
      <c r="AK86" s="163">
        <v>161.58159850000001</v>
      </c>
      <c r="AL86" s="163">
        <v>137.84733929999999</v>
      </c>
      <c r="AM86" s="169">
        <v>180</v>
      </c>
      <c r="AN86" s="167" t="s">
        <v>799</v>
      </c>
    </row>
    <row r="87" spans="1:40" s="360" customFormat="1" ht="11.25" customHeight="1">
      <c r="A87" s="160" t="s">
        <v>800</v>
      </c>
      <c r="B87" s="161" t="s">
        <v>1562</v>
      </c>
      <c r="C87" s="162">
        <v>0.36468211099999998</v>
      </c>
      <c r="D87" s="163">
        <v>17616</v>
      </c>
      <c r="E87" s="163">
        <v>20653</v>
      </c>
      <c r="F87" s="164">
        <v>1.1724000910000001</v>
      </c>
      <c r="G87" s="165">
        <v>1811.011362</v>
      </c>
      <c r="H87" s="165">
        <v>1374.6634389999999</v>
      </c>
      <c r="I87" s="165">
        <v>436.34792299999998</v>
      </c>
      <c r="J87" s="163">
        <v>148.64914580000001</v>
      </c>
      <c r="K87" s="165">
        <v>27.28300716</v>
      </c>
      <c r="L87" s="163">
        <v>211.58336360000001</v>
      </c>
      <c r="M87" s="165">
        <v>36.926232970000001</v>
      </c>
      <c r="N87" s="163">
        <v>92.823895190000002</v>
      </c>
      <c r="O87" s="163">
        <v>13.05456294</v>
      </c>
      <c r="P87" s="165">
        <v>1.260996389</v>
      </c>
      <c r="Q87" s="166" t="s">
        <v>800</v>
      </c>
      <c r="R87" s="167" t="s">
        <v>800</v>
      </c>
      <c r="S87" s="163">
        <v>71.072709549999999</v>
      </c>
      <c r="T87" s="165">
        <v>16.053428839999999</v>
      </c>
      <c r="U87" s="163">
        <v>35.402790750000001</v>
      </c>
      <c r="V87" s="168">
        <v>11.206131510000001</v>
      </c>
      <c r="W87" s="165">
        <v>10.768839420000001</v>
      </c>
      <c r="X87" s="168">
        <v>1.2430495239999999</v>
      </c>
      <c r="Y87" s="165">
        <v>30.884390750000001</v>
      </c>
      <c r="Z87" s="168">
        <v>7.0193594719999997</v>
      </c>
      <c r="AA87" s="165">
        <v>7.7942382449999998</v>
      </c>
      <c r="AB87" s="168">
        <v>1.7168749839999999</v>
      </c>
      <c r="AC87" s="165">
        <v>675.91961700000002</v>
      </c>
      <c r="AD87" s="168">
        <v>178.55170770000001</v>
      </c>
      <c r="AE87" s="165">
        <v>33.577335920000003</v>
      </c>
      <c r="AF87" s="168">
        <v>41.177242720000002</v>
      </c>
      <c r="AG87" s="165">
        <v>0.224937463</v>
      </c>
      <c r="AH87" s="168">
        <v>5.5401093999999998E-2</v>
      </c>
      <c r="AI87" s="165">
        <v>1.82510017</v>
      </c>
      <c r="AJ87" s="163">
        <v>76.511118859999996</v>
      </c>
      <c r="AK87" s="163">
        <v>37.14868165</v>
      </c>
      <c r="AL87" s="163">
        <v>41.277202269999997</v>
      </c>
      <c r="AM87" s="169">
        <v>286</v>
      </c>
      <c r="AN87" s="167" t="s">
        <v>800</v>
      </c>
    </row>
    <row r="88" spans="1:40" s="360" customFormat="1" ht="11.25" customHeight="1">
      <c r="A88" s="160" t="s">
        <v>801</v>
      </c>
      <c r="B88" s="161" t="s">
        <v>1563</v>
      </c>
      <c r="C88" s="162">
        <v>2.0761311820000001</v>
      </c>
      <c r="D88" s="163">
        <v>4679</v>
      </c>
      <c r="E88" s="163">
        <v>34148</v>
      </c>
      <c r="F88" s="164">
        <v>7.2981406279999996</v>
      </c>
      <c r="G88" s="165">
        <v>10310.06745</v>
      </c>
      <c r="H88" s="165">
        <v>7693.1431899999998</v>
      </c>
      <c r="I88" s="165">
        <v>2616.9242629999999</v>
      </c>
      <c r="J88" s="163">
        <v>1342.635595</v>
      </c>
      <c r="K88" s="165">
        <v>161.212492</v>
      </c>
      <c r="L88" s="163">
        <v>2537.0936390000002</v>
      </c>
      <c r="M88" s="165">
        <v>282.9305445</v>
      </c>
      <c r="N88" s="163">
        <v>833.54548190000003</v>
      </c>
      <c r="O88" s="163">
        <v>244.48709909999999</v>
      </c>
      <c r="P88" s="165">
        <v>26.946884529999998</v>
      </c>
      <c r="Q88" s="166" t="s">
        <v>801</v>
      </c>
      <c r="R88" s="167" t="s">
        <v>801</v>
      </c>
      <c r="S88" s="163">
        <v>295.14882069999999</v>
      </c>
      <c r="T88" s="165">
        <v>51.069046729999997</v>
      </c>
      <c r="U88" s="163">
        <v>608.22935419999999</v>
      </c>
      <c r="V88" s="168">
        <v>168.17213580000001</v>
      </c>
      <c r="W88" s="165">
        <v>245.2778266</v>
      </c>
      <c r="X88" s="168">
        <v>23.414420320000001</v>
      </c>
      <c r="Y88" s="165">
        <v>126.6660457</v>
      </c>
      <c r="Z88" s="168">
        <v>28.958141300000001</v>
      </c>
      <c r="AA88" s="165">
        <v>37.304474689999999</v>
      </c>
      <c r="AB88" s="168">
        <v>9.5310712110000004</v>
      </c>
      <c r="AC88" s="165">
        <v>847.32192039999995</v>
      </c>
      <c r="AD88" s="168">
        <v>210.02965420000001</v>
      </c>
      <c r="AE88" s="165">
        <v>309.04755340000003</v>
      </c>
      <c r="AF88" s="168">
        <v>500.7109643</v>
      </c>
      <c r="AG88" s="165">
        <v>7.8778024090000001</v>
      </c>
      <c r="AH88" s="168">
        <v>1.913591464</v>
      </c>
      <c r="AI88" s="165">
        <v>11.029671280000001</v>
      </c>
      <c r="AJ88" s="163">
        <v>739.94784449999997</v>
      </c>
      <c r="AK88" s="163">
        <v>406.68650270000001</v>
      </c>
      <c r="AL88" s="163">
        <v>252.878874</v>
      </c>
      <c r="AM88" s="169">
        <v>206</v>
      </c>
      <c r="AN88" s="167" t="s">
        <v>801</v>
      </c>
    </row>
    <row r="89" spans="1:40" s="360" customFormat="1" ht="11.25" customHeight="1">
      <c r="A89" s="160" t="s">
        <v>802</v>
      </c>
      <c r="B89" s="161" t="s">
        <v>1564</v>
      </c>
      <c r="C89" s="162">
        <v>0.838583301</v>
      </c>
      <c r="D89" s="163">
        <v>11994</v>
      </c>
      <c r="E89" s="163">
        <v>29926</v>
      </c>
      <c r="F89" s="164">
        <v>2.4950808740000001</v>
      </c>
      <c r="G89" s="165">
        <v>4164.4046710000002</v>
      </c>
      <c r="H89" s="165">
        <v>3151.0995280000002</v>
      </c>
      <c r="I89" s="165">
        <v>1013.305142</v>
      </c>
      <c r="J89" s="163">
        <v>515.32472399999995</v>
      </c>
      <c r="K89" s="165">
        <v>70.433075700000003</v>
      </c>
      <c r="L89" s="163">
        <v>753.18635749999999</v>
      </c>
      <c r="M89" s="165">
        <v>93.266795810000005</v>
      </c>
      <c r="N89" s="163">
        <v>293.52931919999997</v>
      </c>
      <c r="O89" s="163">
        <v>81.174791450000001</v>
      </c>
      <c r="P89" s="165">
        <v>10.1799795</v>
      </c>
      <c r="Q89" s="166" t="s">
        <v>802</v>
      </c>
      <c r="R89" s="167" t="s">
        <v>802</v>
      </c>
      <c r="S89" s="163">
        <v>290.5394321</v>
      </c>
      <c r="T89" s="165">
        <v>53.145978599999999</v>
      </c>
      <c r="U89" s="163">
        <v>161.57294150000001</v>
      </c>
      <c r="V89" s="168">
        <v>40.218135439999998</v>
      </c>
      <c r="W89" s="165">
        <v>61.084406520000002</v>
      </c>
      <c r="X89" s="168">
        <v>6.6371111020000004</v>
      </c>
      <c r="Y89" s="165">
        <v>38.07975304</v>
      </c>
      <c r="Z89" s="168">
        <v>10.97988337</v>
      </c>
      <c r="AA89" s="165">
        <v>103.13662480000001</v>
      </c>
      <c r="AB89" s="168">
        <v>21.966310360000001</v>
      </c>
      <c r="AC89" s="165">
        <v>560.38035060000004</v>
      </c>
      <c r="AD89" s="168">
        <v>144.45143580000001</v>
      </c>
      <c r="AE89" s="165">
        <v>132.13720079999999</v>
      </c>
      <c r="AF89" s="168">
        <v>169.0377842</v>
      </c>
      <c r="AG89" s="165">
        <v>16.29045584</v>
      </c>
      <c r="AH89" s="168">
        <v>3.2625967720000002</v>
      </c>
      <c r="AI89" s="165">
        <v>30.504268239999998</v>
      </c>
      <c r="AJ89" s="163">
        <v>260.04936500000002</v>
      </c>
      <c r="AK89" s="163">
        <v>124.416865</v>
      </c>
      <c r="AL89" s="163">
        <v>119.4187285</v>
      </c>
      <c r="AM89" s="169">
        <v>264</v>
      </c>
      <c r="AN89" s="167" t="s">
        <v>802</v>
      </c>
    </row>
    <row r="90" spans="1:40" s="360" customFormat="1" ht="11.25" customHeight="1">
      <c r="A90" s="160" t="s">
        <v>803</v>
      </c>
      <c r="B90" s="161" t="s">
        <v>1565</v>
      </c>
      <c r="C90" s="162">
        <v>19.631301100000002</v>
      </c>
      <c r="D90" s="163">
        <v>81</v>
      </c>
      <c r="E90" s="163">
        <v>5098</v>
      </c>
      <c r="F90" s="164">
        <v>62.9382716</v>
      </c>
      <c r="G90" s="165">
        <v>97489.041259999998</v>
      </c>
      <c r="H90" s="165">
        <v>69030.448439999993</v>
      </c>
      <c r="I90" s="165">
        <v>28458.592809999998</v>
      </c>
      <c r="J90" s="163">
        <v>11453.344090000001</v>
      </c>
      <c r="K90" s="165">
        <v>7808.1326140000001</v>
      </c>
      <c r="L90" s="163">
        <v>26938.03586</v>
      </c>
      <c r="M90" s="165">
        <v>2167.2469900000001</v>
      </c>
      <c r="N90" s="163">
        <v>9057.5457420000002</v>
      </c>
      <c r="O90" s="163">
        <v>1269.7729710000001</v>
      </c>
      <c r="P90" s="165">
        <v>182.57116579999999</v>
      </c>
      <c r="Q90" s="166" t="s">
        <v>803</v>
      </c>
      <c r="R90" s="167" t="s">
        <v>803</v>
      </c>
      <c r="S90" s="163">
        <v>390.27515890000001</v>
      </c>
      <c r="T90" s="165">
        <v>57.561294859999997</v>
      </c>
      <c r="U90" s="163">
        <v>4394.3160909999997</v>
      </c>
      <c r="V90" s="168">
        <v>1024.37311</v>
      </c>
      <c r="W90" s="165">
        <v>2016.95526</v>
      </c>
      <c r="X90" s="168">
        <v>144.61266739999999</v>
      </c>
      <c r="Y90" s="165">
        <v>930.98589340000001</v>
      </c>
      <c r="Z90" s="168">
        <v>222.1565233</v>
      </c>
      <c r="AA90" s="165">
        <v>5104.7619969999996</v>
      </c>
      <c r="AB90" s="168">
        <v>1127.0812020000001</v>
      </c>
      <c r="AC90" s="165">
        <v>151.33966899999999</v>
      </c>
      <c r="AD90" s="168">
        <v>39.842167910000001</v>
      </c>
      <c r="AE90" s="165">
        <v>3865.1123619999998</v>
      </c>
      <c r="AF90" s="168">
        <v>4581.5067399999998</v>
      </c>
      <c r="AG90" s="165">
        <v>17.690839</v>
      </c>
      <c r="AH90" s="168">
        <v>5.0913469879999997</v>
      </c>
      <c r="AI90" s="165">
        <v>284.8039832</v>
      </c>
      <c r="AJ90" s="163">
        <v>6827.4675960000004</v>
      </c>
      <c r="AK90" s="163">
        <v>4554.4791009999999</v>
      </c>
      <c r="AL90" s="163">
        <v>2871.9788199999998</v>
      </c>
      <c r="AM90" s="169">
        <v>27</v>
      </c>
      <c r="AN90" s="167" t="s">
        <v>803</v>
      </c>
    </row>
    <row r="91" spans="1:40" s="360" customFormat="1" ht="11.25" customHeight="1">
      <c r="A91" s="160" t="s">
        <v>804</v>
      </c>
      <c r="B91" s="161" t="s">
        <v>1566</v>
      </c>
      <c r="C91" s="162">
        <v>5.4320132689999996</v>
      </c>
      <c r="D91" s="163">
        <v>1375</v>
      </c>
      <c r="E91" s="163">
        <v>20624</v>
      </c>
      <c r="F91" s="164">
        <v>14.999272729999999</v>
      </c>
      <c r="G91" s="165">
        <v>26975.377899999999</v>
      </c>
      <c r="H91" s="165">
        <v>20629.899710000002</v>
      </c>
      <c r="I91" s="165">
        <v>6345.478188</v>
      </c>
      <c r="J91" s="163">
        <v>2815.7235700000001</v>
      </c>
      <c r="K91" s="165">
        <v>532.60500739999998</v>
      </c>
      <c r="L91" s="163">
        <v>6612.5602840000001</v>
      </c>
      <c r="M91" s="165">
        <v>641.64801629999999</v>
      </c>
      <c r="N91" s="163">
        <v>1956.313175</v>
      </c>
      <c r="O91" s="163">
        <v>663.70349250000004</v>
      </c>
      <c r="P91" s="165">
        <v>68.798389279999995</v>
      </c>
      <c r="Q91" s="166" t="s">
        <v>804</v>
      </c>
      <c r="R91" s="167" t="s">
        <v>804</v>
      </c>
      <c r="S91" s="163">
        <v>550.59723369999995</v>
      </c>
      <c r="T91" s="165">
        <v>94.33056182</v>
      </c>
      <c r="U91" s="163">
        <v>1222.889516</v>
      </c>
      <c r="V91" s="168">
        <v>314.7572692</v>
      </c>
      <c r="W91" s="165">
        <v>950.18658970000001</v>
      </c>
      <c r="X91" s="168">
        <v>74.445483870000004</v>
      </c>
      <c r="Y91" s="165">
        <v>1921.5296310000001</v>
      </c>
      <c r="Z91" s="168">
        <v>459.68547810000001</v>
      </c>
      <c r="AA91" s="165">
        <v>957.79586029999996</v>
      </c>
      <c r="AB91" s="168">
        <v>199.2489199</v>
      </c>
      <c r="AC91" s="165">
        <v>759.30902270000001</v>
      </c>
      <c r="AD91" s="168">
        <v>194.65195660000001</v>
      </c>
      <c r="AE91" s="165">
        <v>900.25079419999997</v>
      </c>
      <c r="AF91" s="168">
        <v>1102.241677</v>
      </c>
      <c r="AG91" s="165">
        <v>35.423838310000001</v>
      </c>
      <c r="AH91" s="168">
        <v>9.7687796680000005</v>
      </c>
      <c r="AI91" s="165">
        <v>322.1258401</v>
      </c>
      <c r="AJ91" s="163">
        <v>1848.8351339999999</v>
      </c>
      <c r="AK91" s="163">
        <v>1067.032788</v>
      </c>
      <c r="AL91" s="163">
        <v>698.91958810000006</v>
      </c>
      <c r="AM91" s="169">
        <v>153</v>
      </c>
      <c r="AN91" s="167" t="s">
        <v>804</v>
      </c>
    </row>
    <row r="92" spans="1:40" s="360" customFormat="1" ht="11.25" customHeight="1">
      <c r="A92" s="160" t="s">
        <v>805</v>
      </c>
      <c r="B92" s="161" t="s">
        <v>1567</v>
      </c>
      <c r="C92" s="162">
        <v>1.7350644019999999</v>
      </c>
      <c r="D92" s="163">
        <v>3296</v>
      </c>
      <c r="E92" s="163">
        <v>16789</v>
      </c>
      <c r="F92" s="164">
        <v>5.09375</v>
      </c>
      <c r="G92" s="165">
        <v>8616.3298200000008</v>
      </c>
      <c r="H92" s="165">
        <v>6524.2307190000001</v>
      </c>
      <c r="I92" s="165">
        <v>2092.0991009999998</v>
      </c>
      <c r="J92" s="163">
        <v>961.95421490000001</v>
      </c>
      <c r="K92" s="165">
        <v>205.6029552</v>
      </c>
      <c r="L92" s="163">
        <v>1898.216979</v>
      </c>
      <c r="M92" s="165">
        <v>226.43593580000001</v>
      </c>
      <c r="N92" s="163">
        <v>658.08721360000004</v>
      </c>
      <c r="O92" s="163">
        <v>152.72771700000001</v>
      </c>
      <c r="P92" s="165">
        <v>14.38425412</v>
      </c>
      <c r="Q92" s="166" t="s">
        <v>805</v>
      </c>
      <c r="R92" s="167" t="s">
        <v>805</v>
      </c>
      <c r="S92" s="163">
        <v>145.94562909999999</v>
      </c>
      <c r="T92" s="165">
        <v>26.47144737</v>
      </c>
      <c r="U92" s="163">
        <v>298.4001384</v>
      </c>
      <c r="V92" s="168">
        <v>82.539221029999993</v>
      </c>
      <c r="W92" s="165">
        <v>226.24238360000001</v>
      </c>
      <c r="X92" s="168">
        <v>21.248870920000002</v>
      </c>
      <c r="Y92" s="165">
        <v>210.0558872</v>
      </c>
      <c r="Z92" s="168">
        <v>53.617623969999997</v>
      </c>
      <c r="AA92" s="165">
        <v>653.76842639999995</v>
      </c>
      <c r="AB92" s="168">
        <v>136.5245888</v>
      </c>
      <c r="AC92" s="165">
        <v>512.46267880000005</v>
      </c>
      <c r="AD92" s="168">
        <v>134.91475249999999</v>
      </c>
      <c r="AE92" s="165">
        <v>311.32490239999998</v>
      </c>
      <c r="AF92" s="168">
        <v>352.91133730000001</v>
      </c>
      <c r="AG92" s="165">
        <v>36.720642650000002</v>
      </c>
      <c r="AH92" s="168">
        <v>8.0380885539999998</v>
      </c>
      <c r="AI92" s="165">
        <v>185.51604879999999</v>
      </c>
      <c r="AJ92" s="163">
        <v>555.60810830000003</v>
      </c>
      <c r="AK92" s="163">
        <v>318.24244149999998</v>
      </c>
      <c r="AL92" s="163">
        <v>228.36733330000001</v>
      </c>
      <c r="AM92" s="169">
        <v>225</v>
      </c>
      <c r="AN92" s="167" t="s">
        <v>805</v>
      </c>
    </row>
    <row r="93" spans="1:40" s="360" customFormat="1" ht="11.25" customHeight="1">
      <c r="A93" s="160" t="s">
        <v>806</v>
      </c>
      <c r="B93" s="161" t="s">
        <v>1568</v>
      </c>
      <c r="C93" s="162">
        <v>1.988545963</v>
      </c>
      <c r="D93" s="163">
        <v>697</v>
      </c>
      <c r="E93" s="163">
        <v>2049</v>
      </c>
      <c r="F93" s="164">
        <v>2.93974175</v>
      </c>
      <c r="G93" s="165">
        <v>9875.1192499999997</v>
      </c>
      <c r="H93" s="165">
        <v>7645.9469820000004</v>
      </c>
      <c r="I93" s="165">
        <v>2229.1722679999998</v>
      </c>
      <c r="J93" s="163">
        <v>1535.8012719999999</v>
      </c>
      <c r="K93" s="165">
        <v>167.8234726</v>
      </c>
      <c r="L93" s="163">
        <v>1123.5113080000001</v>
      </c>
      <c r="M93" s="165">
        <v>162.25513649999999</v>
      </c>
      <c r="N93" s="163">
        <v>468.06099690000002</v>
      </c>
      <c r="O93" s="163">
        <v>49.695913949999998</v>
      </c>
      <c r="P93" s="165">
        <v>5.1776187570000003</v>
      </c>
      <c r="Q93" s="166" t="s">
        <v>806</v>
      </c>
      <c r="R93" s="167" t="s">
        <v>806</v>
      </c>
      <c r="S93" s="163">
        <v>52.102740930000003</v>
      </c>
      <c r="T93" s="165">
        <v>10.22046551</v>
      </c>
      <c r="U93" s="163">
        <v>108.32288490000001</v>
      </c>
      <c r="V93" s="168">
        <v>44.047603789999997</v>
      </c>
      <c r="W93" s="165">
        <v>188.5980424</v>
      </c>
      <c r="X93" s="168">
        <v>24.807311599999998</v>
      </c>
      <c r="Y93" s="165">
        <v>36.127643489999997</v>
      </c>
      <c r="Z93" s="168">
        <v>8.7354900610000001</v>
      </c>
      <c r="AA93" s="165">
        <v>2836.1351930000001</v>
      </c>
      <c r="AB93" s="168">
        <v>650.18273160000001</v>
      </c>
      <c r="AC93" s="165">
        <v>405.4960304</v>
      </c>
      <c r="AD93" s="168">
        <v>103.58586459999999</v>
      </c>
      <c r="AE93" s="165">
        <v>281.22510080000001</v>
      </c>
      <c r="AF93" s="168">
        <v>280.01216290000002</v>
      </c>
      <c r="AG93" s="165">
        <v>5.4426020089999998</v>
      </c>
      <c r="AH93" s="168">
        <v>1.039786514</v>
      </c>
      <c r="AI93" s="165">
        <v>140.7471965</v>
      </c>
      <c r="AJ93" s="163">
        <v>650.76239850000002</v>
      </c>
      <c r="AK93" s="163">
        <v>238.2028128</v>
      </c>
      <c r="AL93" s="163">
        <v>296.9994691</v>
      </c>
      <c r="AM93" s="169">
        <v>80</v>
      </c>
      <c r="AN93" s="167" t="s">
        <v>806</v>
      </c>
    </row>
    <row r="94" spans="1:40" s="360" customFormat="1" ht="11.25" customHeight="1">
      <c r="A94" s="160" t="s">
        <v>807</v>
      </c>
      <c r="B94" s="161" t="s">
        <v>1569</v>
      </c>
      <c r="C94" s="162">
        <v>2.0326492219999999</v>
      </c>
      <c r="D94" s="163">
        <v>664</v>
      </c>
      <c r="E94" s="163">
        <v>2239</v>
      </c>
      <c r="F94" s="164">
        <v>3.371987952</v>
      </c>
      <c r="G94" s="165">
        <v>10094.136039999999</v>
      </c>
      <c r="H94" s="165">
        <v>7795.0230149999998</v>
      </c>
      <c r="I94" s="165">
        <v>2299.1130199999998</v>
      </c>
      <c r="J94" s="163">
        <v>1181.776333</v>
      </c>
      <c r="K94" s="165">
        <v>154.10148910000001</v>
      </c>
      <c r="L94" s="163">
        <v>1271.8774450000001</v>
      </c>
      <c r="M94" s="165">
        <v>167.41183469999999</v>
      </c>
      <c r="N94" s="163">
        <v>492.01528530000002</v>
      </c>
      <c r="O94" s="163">
        <v>303.9606392</v>
      </c>
      <c r="P94" s="165">
        <v>36.384413619999997</v>
      </c>
      <c r="Q94" s="166" t="s">
        <v>807</v>
      </c>
      <c r="R94" s="167" t="s">
        <v>807</v>
      </c>
      <c r="S94" s="163">
        <v>96.953520780000005</v>
      </c>
      <c r="T94" s="165">
        <v>19.54009245</v>
      </c>
      <c r="U94" s="163">
        <v>91.320446149999995</v>
      </c>
      <c r="V94" s="168">
        <v>54.68229856</v>
      </c>
      <c r="W94" s="165">
        <v>255.8878732</v>
      </c>
      <c r="X94" s="168">
        <v>29.874948660000001</v>
      </c>
      <c r="Y94" s="165">
        <v>86.916091789999996</v>
      </c>
      <c r="Z94" s="168">
        <v>18.50056515</v>
      </c>
      <c r="AA94" s="165">
        <v>2975.104816</v>
      </c>
      <c r="AB94" s="168">
        <v>696.61804259999997</v>
      </c>
      <c r="AC94" s="165">
        <v>140.761087</v>
      </c>
      <c r="AD94" s="168">
        <v>37.548310030000003</v>
      </c>
      <c r="AE94" s="165">
        <v>319.15351370000002</v>
      </c>
      <c r="AF94" s="168">
        <v>277.5091271</v>
      </c>
      <c r="AG94" s="165">
        <v>1.044167469</v>
      </c>
      <c r="AH94" s="168">
        <v>0.495634454</v>
      </c>
      <c r="AI94" s="165">
        <v>235.47917269999999</v>
      </c>
      <c r="AJ94" s="163">
        <v>625.75359309999999</v>
      </c>
      <c r="AK94" s="163">
        <v>215.2735907</v>
      </c>
      <c r="AL94" s="163">
        <v>308.19170329999997</v>
      </c>
      <c r="AM94" s="169">
        <v>74</v>
      </c>
      <c r="AN94" s="167" t="s">
        <v>807</v>
      </c>
    </row>
    <row r="95" spans="1:40" s="360" customFormat="1" ht="11.25" customHeight="1">
      <c r="A95" s="160" t="s">
        <v>808</v>
      </c>
      <c r="B95" s="161" t="s">
        <v>1570</v>
      </c>
      <c r="C95" s="162">
        <v>0.73856854000000005</v>
      </c>
      <c r="D95" s="163">
        <v>10129</v>
      </c>
      <c r="E95" s="163">
        <v>12932</v>
      </c>
      <c r="F95" s="164">
        <v>1.276730181</v>
      </c>
      <c r="G95" s="165">
        <v>3667.7313709999999</v>
      </c>
      <c r="H95" s="165">
        <v>2770.3107989999999</v>
      </c>
      <c r="I95" s="165">
        <v>897.4205723</v>
      </c>
      <c r="J95" s="163">
        <v>367.27414709999999</v>
      </c>
      <c r="K95" s="165">
        <v>64.656605589999998</v>
      </c>
      <c r="L95" s="163">
        <v>323.7882692</v>
      </c>
      <c r="M95" s="165">
        <v>66.899151470000007</v>
      </c>
      <c r="N95" s="163">
        <v>173.03567409999999</v>
      </c>
      <c r="O95" s="163">
        <v>13.73738518</v>
      </c>
      <c r="P95" s="165">
        <v>1.600099497</v>
      </c>
      <c r="Q95" s="166" t="s">
        <v>808</v>
      </c>
      <c r="R95" s="167" t="s">
        <v>808</v>
      </c>
      <c r="S95" s="163">
        <v>5.3280933480000003</v>
      </c>
      <c r="T95" s="165">
        <v>1.0001333779999999</v>
      </c>
      <c r="U95" s="163">
        <v>18.077203690000001</v>
      </c>
      <c r="V95" s="168">
        <v>12.048467240000001</v>
      </c>
      <c r="W95" s="165">
        <v>103.50214269999999</v>
      </c>
      <c r="X95" s="168">
        <v>11.23353296</v>
      </c>
      <c r="Y95" s="165">
        <v>3.3616232579999998</v>
      </c>
      <c r="Z95" s="168">
        <v>0.91024305699999997</v>
      </c>
      <c r="AA95" s="165">
        <v>1366.7803980000001</v>
      </c>
      <c r="AB95" s="168">
        <v>357.00915839999999</v>
      </c>
      <c r="AC95" s="165">
        <v>35.542211620000003</v>
      </c>
      <c r="AD95" s="168">
        <v>12.355595429999999</v>
      </c>
      <c r="AE95" s="165">
        <v>143.4096667</v>
      </c>
      <c r="AF95" s="168">
        <v>80.264311160000005</v>
      </c>
      <c r="AG95" s="165">
        <v>0.50658917299999995</v>
      </c>
      <c r="AH95" s="168">
        <v>0.16976655399999999</v>
      </c>
      <c r="AI95" s="165">
        <v>79.99304832</v>
      </c>
      <c r="AJ95" s="163">
        <v>235.7443055</v>
      </c>
      <c r="AK95" s="163">
        <v>84.412331019999996</v>
      </c>
      <c r="AL95" s="163">
        <v>105.0912173</v>
      </c>
      <c r="AM95" s="169">
        <v>79</v>
      </c>
      <c r="AN95" s="167" t="s">
        <v>808</v>
      </c>
    </row>
    <row r="96" spans="1:40" s="360" customFormat="1" ht="11.25" customHeight="1">
      <c r="A96" s="160" t="s">
        <v>809</v>
      </c>
      <c r="B96" s="161" t="s">
        <v>1571</v>
      </c>
      <c r="C96" s="162">
        <v>1.6370817600000001</v>
      </c>
      <c r="D96" s="163">
        <v>834</v>
      </c>
      <c r="E96" s="163">
        <v>2010</v>
      </c>
      <c r="F96" s="164">
        <v>2.4100719420000001</v>
      </c>
      <c r="G96" s="165">
        <v>8129.7480180000002</v>
      </c>
      <c r="H96" s="165">
        <v>6105.5651559999997</v>
      </c>
      <c r="I96" s="165">
        <v>2024.1828620000001</v>
      </c>
      <c r="J96" s="163">
        <v>826.51132010000003</v>
      </c>
      <c r="K96" s="165">
        <v>95.124982979999999</v>
      </c>
      <c r="L96" s="163">
        <v>918.33375990000002</v>
      </c>
      <c r="M96" s="165">
        <v>174.86962980000001</v>
      </c>
      <c r="N96" s="163">
        <v>404.46798319999999</v>
      </c>
      <c r="O96" s="163">
        <v>56.73540363</v>
      </c>
      <c r="P96" s="165">
        <v>4.8576580419999997</v>
      </c>
      <c r="Q96" s="166" t="s">
        <v>809</v>
      </c>
      <c r="R96" s="167" t="s">
        <v>809</v>
      </c>
      <c r="S96" s="163">
        <v>8.9186857889999995</v>
      </c>
      <c r="T96" s="165">
        <v>2.4254558990000001</v>
      </c>
      <c r="U96" s="163">
        <v>38.307753200000001</v>
      </c>
      <c r="V96" s="168">
        <v>43.532969719999997</v>
      </c>
      <c r="W96" s="165">
        <v>228.2396512</v>
      </c>
      <c r="X96" s="168">
        <v>27.728824759999998</v>
      </c>
      <c r="Y96" s="165">
        <v>4.3322366069999996</v>
      </c>
      <c r="Z96" s="168">
        <v>1.748690616</v>
      </c>
      <c r="AA96" s="165">
        <v>2370.394738</v>
      </c>
      <c r="AB96" s="168">
        <v>626.36840429999995</v>
      </c>
      <c r="AC96" s="165">
        <v>31.417830639999998</v>
      </c>
      <c r="AD96" s="168">
        <v>9.7874108179999997</v>
      </c>
      <c r="AE96" s="165">
        <v>191.91120359999999</v>
      </c>
      <c r="AF96" s="168">
        <v>209.06218509999999</v>
      </c>
      <c r="AG96" s="165">
        <v>0</v>
      </c>
      <c r="AH96" s="168">
        <v>0</v>
      </c>
      <c r="AI96" s="165">
        <v>903.54901280000001</v>
      </c>
      <c r="AJ96" s="163">
        <v>488.98590250000001</v>
      </c>
      <c r="AK96" s="163">
        <v>224.6597376</v>
      </c>
      <c r="AL96" s="163">
        <v>237.47658709999999</v>
      </c>
      <c r="AM96" s="169">
        <v>47</v>
      </c>
      <c r="AN96" s="167" t="s">
        <v>809</v>
      </c>
    </row>
    <row r="97" spans="1:40" s="360" customFormat="1" ht="11.25" customHeight="1">
      <c r="A97" s="160" t="s">
        <v>810</v>
      </c>
      <c r="B97" s="161" t="s">
        <v>1572</v>
      </c>
      <c r="C97" s="162">
        <v>0.97872903700000002</v>
      </c>
      <c r="D97" s="163">
        <v>806</v>
      </c>
      <c r="E97" s="163">
        <v>898</v>
      </c>
      <c r="F97" s="164">
        <v>1.1141439209999999</v>
      </c>
      <c r="G97" s="165">
        <v>4860.368399</v>
      </c>
      <c r="H97" s="165">
        <v>3677.6383300000002</v>
      </c>
      <c r="I97" s="165">
        <v>1182.7300700000001</v>
      </c>
      <c r="J97" s="163">
        <v>444.8056358</v>
      </c>
      <c r="K97" s="165">
        <v>58.067674140000001</v>
      </c>
      <c r="L97" s="163">
        <v>299.02153679999998</v>
      </c>
      <c r="M97" s="165">
        <v>70.003417089999999</v>
      </c>
      <c r="N97" s="163">
        <v>158.18745530000001</v>
      </c>
      <c r="O97" s="163">
        <v>17.66261634</v>
      </c>
      <c r="P97" s="165">
        <v>1.6433708229999999</v>
      </c>
      <c r="Q97" s="166" t="s">
        <v>810</v>
      </c>
      <c r="R97" s="167" t="s">
        <v>810</v>
      </c>
      <c r="S97" s="163">
        <v>4.5434950440000001</v>
      </c>
      <c r="T97" s="165">
        <v>0.74329192499999996</v>
      </c>
      <c r="U97" s="163">
        <v>14.489846269999999</v>
      </c>
      <c r="V97" s="168">
        <v>17.302089509999998</v>
      </c>
      <c r="W97" s="165">
        <v>59.619721550000001</v>
      </c>
      <c r="X97" s="168">
        <v>8.3581983819999994</v>
      </c>
      <c r="Y97" s="165">
        <v>0.92117049399999995</v>
      </c>
      <c r="Z97" s="168">
        <v>0.40204621800000001</v>
      </c>
      <c r="AA97" s="165">
        <v>2267.766689</v>
      </c>
      <c r="AB97" s="168">
        <v>566.82509170000003</v>
      </c>
      <c r="AC97" s="165">
        <v>20.79295441</v>
      </c>
      <c r="AD97" s="168">
        <v>6.1892193229999997</v>
      </c>
      <c r="AE97" s="165">
        <v>88.24460655</v>
      </c>
      <c r="AF97" s="168">
        <v>93.89950657</v>
      </c>
      <c r="AG97" s="165">
        <v>4.9879649999999996E-3</v>
      </c>
      <c r="AH97" s="168">
        <v>3.6890820000000002E-3</v>
      </c>
      <c r="AI97" s="165">
        <v>74.349366250000003</v>
      </c>
      <c r="AJ97" s="163">
        <v>315.64096919999997</v>
      </c>
      <c r="AK97" s="163">
        <v>117.8070383</v>
      </c>
      <c r="AL97" s="163">
        <v>153.0727158</v>
      </c>
      <c r="AM97" s="169">
        <v>68</v>
      </c>
      <c r="AN97" s="167" t="s">
        <v>810</v>
      </c>
    </row>
    <row r="98" spans="1:40" s="360" customFormat="1" ht="11.25" customHeight="1">
      <c r="A98" s="160" t="s">
        <v>811</v>
      </c>
      <c r="B98" s="161" t="s">
        <v>1573</v>
      </c>
      <c r="C98" s="162">
        <v>0.79080962499999996</v>
      </c>
      <c r="D98" s="163">
        <v>1876</v>
      </c>
      <c r="E98" s="163">
        <v>1886</v>
      </c>
      <c r="F98" s="164">
        <v>1.00533049</v>
      </c>
      <c r="G98" s="165">
        <v>3927.1606000000002</v>
      </c>
      <c r="H98" s="165">
        <v>3022.30069</v>
      </c>
      <c r="I98" s="165">
        <v>904.85990979999997</v>
      </c>
      <c r="J98" s="163">
        <v>363.33540699999998</v>
      </c>
      <c r="K98" s="165">
        <v>27.438654549999999</v>
      </c>
      <c r="L98" s="163">
        <v>133.87916609999999</v>
      </c>
      <c r="M98" s="165">
        <v>32.395625680000002</v>
      </c>
      <c r="N98" s="163">
        <v>99.75933603</v>
      </c>
      <c r="O98" s="163">
        <v>4.9085592279999997</v>
      </c>
      <c r="P98" s="165">
        <v>0.53208766399999996</v>
      </c>
      <c r="Q98" s="166" t="s">
        <v>811</v>
      </c>
      <c r="R98" s="167" t="s">
        <v>811</v>
      </c>
      <c r="S98" s="163">
        <v>1.495351525</v>
      </c>
      <c r="T98" s="165">
        <v>0.217398699</v>
      </c>
      <c r="U98" s="163">
        <v>17.851573890000001</v>
      </c>
      <c r="V98" s="168">
        <v>8.2594322479999995</v>
      </c>
      <c r="W98" s="165">
        <v>40.371680609999999</v>
      </c>
      <c r="X98" s="168">
        <v>5.1337976249999997</v>
      </c>
      <c r="Y98" s="165">
        <v>1.128576759</v>
      </c>
      <c r="Z98" s="168">
        <v>0.19027064799999999</v>
      </c>
      <c r="AA98" s="165">
        <v>2051.4008009999998</v>
      </c>
      <c r="AB98" s="168">
        <v>496.14703969999999</v>
      </c>
      <c r="AC98" s="165">
        <v>5.4201672260000002</v>
      </c>
      <c r="AD98" s="168">
        <v>1.651756435</v>
      </c>
      <c r="AE98" s="165">
        <v>80.655684609999994</v>
      </c>
      <c r="AF98" s="168">
        <v>69.073583279999994</v>
      </c>
      <c r="AG98" s="165">
        <v>0.142473774</v>
      </c>
      <c r="AH98" s="168">
        <v>1.6921535000000001E-2</v>
      </c>
      <c r="AI98" s="165">
        <v>15.45213253</v>
      </c>
      <c r="AJ98" s="163">
        <v>259.54198209999998</v>
      </c>
      <c r="AK98" s="163">
        <v>83.377668299999996</v>
      </c>
      <c r="AL98" s="163">
        <v>127.383471</v>
      </c>
      <c r="AM98" s="169">
        <v>71</v>
      </c>
      <c r="AN98" s="167" t="s">
        <v>811</v>
      </c>
    </row>
    <row r="99" spans="1:40" s="360" customFormat="1" ht="11.25" customHeight="1">
      <c r="A99" s="160" t="s">
        <v>812</v>
      </c>
      <c r="B99" s="161" t="s">
        <v>1574</v>
      </c>
      <c r="C99" s="162">
        <v>0.70447740599999997</v>
      </c>
      <c r="D99" s="163">
        <v>3666</v>
      </c>
      <c r="E99" s="163">
        <v>4152</v>
      </c>
      <c r="F99" s="164">
        <v>1.1325695579999999</v>
      </c>
      <c r="G99" s="165">
        <v>3498.434796</v>
      </c>
      <c r="H99" s="165">
        <v>2673.6175589999998</v>
      </c>
      <c r="I99" s="165">
        <v>824.8172376</v>
      </c>
      <c r="J99" s="163">
        <v>459.92889050000002</v>
      </c>
      <c r="K99" s="165">
        <v>35.398819369999998</v>
      </c>
      <c r="L99" s="163">
        <v>186.89925220000001</v>
      </c>
      <c r="M99" s="165">
        <v>32.525686729999997</v>
      </c>
      <c r="N99" s="163">
        <v>120.02104799999999</v>
      </c>
      <c r="O99" s="163">
        <v>17.430710950000002</v>
      </c>
      <c r="P99" s="165">
        <v>1.873396965</v>
      </c>
      <c r="Q99" s="166" t="s">
        <v>812</v>
      </c>
      <c r="R99" s="167" t="s">
        <v>812</v>
      </c>
      <c r="S99" s="163">
        <v>9.3430397660000004</v>
      </c>
      <c r="T99" s="165">
        <v>2.2967523220000001</v>
      </c>
      <c r="U99" s="163">
        <v>16.242650640000001</v>
      </c>
      <c r="V99" s="168">
        <v>10.174810430000001</v>
      </c>
      <c r="W99" s="165">
        <v>27.499685769999999</v>
      </c>
      <c r="X99" s="168">
        <v>3.8779537579999999</v>
      </c>
      <c r="Y99" s="165">
        <v>4.806186329</v>
      </c>
      <c r="Z99" s="168">
        <v>0.94153513899999997</v>
      </c>
      <c r="AA99" s="165">
        <v>1476.4889350000001</v>
      </c>
      <c r="AB99" s="168">
        <v>376.24921769999997</v>
      </c>
      <c r="AC99" s="165">
        <v>68.890474769999997</v>
      </c>
      <c r="AD99" s="168">
        <v>19.246977430000001</v>
      </c>
      <c r="AE99" s="165">
        <v>96.067266669999995</v>
      </c>
      <c r="AF99" s="168">
        <v>76.80627192</v>
      </c>
      <c r="AG99" s="165">
        <v>5.8080875890000003</v>
      </c>
      <c r="AH99" s="168">
        <v>1.266160229</v>
      </c>
      <c r="AI99" s="165">
        <v>28.847251480000001</v>
      </c>
      <c r="AJ99" s="163">
        <v>210.711073</v>
      </c>
      <c r="AK99" s="163">
        <v>86.997739530000004</v>
      </c>
      <c r="AL99" s="163">
        <v>121.7949222</v>
      </c>
      <c r="AM99" s="169">
        <v>167</v>
      </c>
      <c r="AN99" s="167" t="s">
        <v>812</v>
      </c>
    </row>
    <row r="100" spans="1:40" s="360" customFormat="1" ht="11.25" customHeight="1">
      <c r="A100" s="160" t="s">
        <v>813</v>
      </c>
      <c r="B100" s="161" t="s">
        <v>1575</v>
      </c>
      <c r="C100" s="162">
        <v>0.76685236999999995</v>
      </c>
      <c r="D100" s="163">
        <v>3021</v>
      </c>
      <c r="E100" s="163">
        <v>4429</v>
      </c>
      <c r="F100" s="164">
        <v>1.466070837</v>
      </c>
      <c r="G100" s="165">
        <v>3808.1888690000001</v>
      </c>
      <c r="H100" s="165">
        <v>2860.3637739999999</v>
      </c>
      <c r="I100" s="165">
        <v>947.8250951</v>
      </c>
      <c r="J100" s="163">
        <v>556.41597630000001</v>
      </c>
      <c r="K100" s="165">
        <v>52.368048399999999</v>
      </c>
      <c r="L100" s="163">
        <v>325.58577200000002</v>
      </c>
      <c r="M100" s="165">
        <v>63.97157928</v>
      </c>
      <c r="N100" s="163">
        <v>170.98146489999999</v>
      </c>
      <c r="O100" s="163">
        <v>37.39635784</v>
      </c>
      <c r="P100" s="165">
        <v>3.7919755180000001</v>
      </c>
      <c r="Q100" s="166" t="s">
        <v>813</v>
      </c>
      <c r="R100" s="167" t="s">
        <v>813</v>
      </c>
      <c r="S100" s="163">
        <v>6.1549390490000002</v>
      </c>
      <c r="T100" s="165">
        <v>1.408892918</v>
      </c>
      <c r="U100" s="163">
        <v>20.445768730000001</v>
      </c>
      <c r="V100" s="168">
        <v>11.02237431</v>
      </c>
      <c r="W100" s="165">
        <v>80.711876689999997</v>
      </c>
      <c r="X100" s="168">
        <v>11.92378051</v>
      </c>
      <c r="Y100" s="165">
        <v>2.8965447590000002</v>
      </c>
      <c r="Z100" s="168">
        <v>1.2642012220000001</v>
      </c>
      <c r="AA100" s="165">
        <v>1337.2677000000001</v>
      </c>
      <c r="AB100" s="168">
        <v>356.05555770000001</v>
      </c>
      <c r="AC100" s="165">
        <v>13.110129580000001</v>
      </c>
      <c r="AD100" s="168">
        <v>4.0123171119999999</v>
      </c>
      <c r="AE100" s="165">
        <v>113.9579004</v>
      </c>
      <c r="AF100" s="168">
        <v>102.4009148</v>
      </c>
      <c r="AG100" s="165">
        <v>2.2532676930000002</v>
      </c>
      <c r="AH100" s="168">
        <v>0.502274942</v>
      </c>
      <c r="AI100" s="165">
        <v>65.555365219999999</v>
      </c>
      <c r="AJ100" s="163">
        <v>226.6699466</v>
      </c>
      <c r="AK100" s="163">
        <v>104.9923369</v>
      </c>
      <c r="AL100" s="163">
        <v>135.071606</v>
      </c>
      <c r="AM100" s="169">
        <v>134</v>
      </c>
      <c r="AN100" s="167" t="s">
        <v>813</v>
      </c>
    </row>
    <row r="101" spans="1:40" s="360" customFormat="1" ht="11.25" customHeight="1">
      <c r="A101" s="160" t="s">
        <v>814</v>
      </c>
      <c r="B101" s="161" t="s">
        <v>1576</v>
      </c>
      <c r="C101" s="162">
        <v>0.48754609999999998</v>
      </c>
      <c r="D101" s="163">
        <v>534</v>
      </c>
      <c r="E101" s="163">
        <v>691</v>
      </c>
      <c r="F101" s="164">
        <v>1.2940074909999999</v>
      </c>
      <c r="G101" s="165">
        <v>2421.1539309999998</v>
      </c>
      <c r="H101" s="165">
        <v>1825.342834</v>
      </c>
      <c r="I101" s="165">
        <v>595.81109660000004</v>
      </c>
      <c r="J101" s="163">
        <v>328.98326200000002</v>
      </c>
      <c r="K101" s="165">
        <v>20.252451959999998</v>
      </c>
      <c r="L101" s="163">
        <v>187.25796130000001</v>
      </c>
      <c r="M101" s="165">
        <v>45.11273413</v>
      </c>
      <c r="N101" s="163">
        <v>110.1805378</v>
      </c>
      <c r="O101" s="163">
        <v>31.67183837</v>
      </c>
      <c r="P101" s="165">
        <v>3.0677804740000001</v>
      </c>
      <c r="Q101" s="166" t="s">
        <v>814</v>
      </c>
      <c r="R101" s="167" t="s">
        <v>814</v>
      </c>
      <c r="S101" s="163">
        <v>12.770577749999999</v>
      </c>
      <c r="T101" s="165">
        <v>2.465505152</v>
      </c>
      <c r="U101" s="163">
        <v>18.853647980000002</v>
      </c>
      <c r="V101" s="168">
        <v>9.6826268160000009</v>
      </c>
      <c r="W101" s="165">
        <v>28.93821436</v>
      </c>
      <c r="X101" s="168">
        <v>5.077133474</v>
      </c>
      <c r="Y101" s="165">
        <v>0</v>
      </c>
      <c r="Z101" s="168">
        <v>0</v>
      </c>
      <c r="AA101" s="165">
        <v>868.23171649999995</v>
      </c>
      <c r="AB101" s="168">
        <v>214.85452760000001</v>
      </c>
      <c r="AC101" s="165">
        <v>37.651153989999997</v>
      </c>
      <c r="AD101" s="168">
        <v>11.179434369999999</v>
      </c>
      <c r="AE101" s="165">
        <v>86.003378280000007</v>
      </c>
      <c r="AF101" s="168">
        <v>74.057487219999999</v>
      </c>
      <c r="AG101" s="165">
        <v>0</v>
      </c>
      <c r="AH101" s="168">
        <v>0</v>
      </c>
      <c r="AI101" s="165">
        <v>20.386915179999999</v>
      </c>
      <c r="AJ101" s="163">
        <v>160.88350149999999</v>
      </c>
      <c r="AK101" s="163">
        <v>60.980959589999998</v>
      </c>
      <c r="AL101" s="163">
        <v>82.610585</v>
      </c>
      <c r="AM101" s="169">
        <v>77</v>
      </c>
      <c r="AN101" s="167" t="s">
        <v>814</v>
      </c>
    </row>
    <row r="102" spans="1:40" s="360" customFormat="1" ht="11.25" customHeight="1">
      <c r="A102" s="160" t="s">
        <v>815</v>
      </c>
      <c r="B102" s="161" t="s">
        <v>1577</v>
      </c>
      <c r="C102" s="162">
        <v>0.58344368899999999</v>
      </c>
      <c r="D102" s="163">
        <v>1831</v>
      </c>
      <c r="E102" s="163">
        <v>2779</v>
      </c>
      <c r="F102" s="164">
        <v>1.5177498629999999</v>
      </c>
      <c r="G102" s="165">
        <v>2897.3813599999999</v>
      </c>
      <c r="H102" s="165">
        <v>2177.356131</v>
      </c>
      <c r="I102" s="165">
        <v>720.02522899999997</v>
      </c>
      <c r="J102" s="163">
        <v>443.10348529999999</v>
      </c>
      <c r="K102" s="165">
        <v>52.192719840000002</v>
      </c>
      <c r="L102" s="163">
        <v>303.89464429999998</v>
      </c>
      <c r="M102" s="165">
        <v>55.403011710000001</v>
      </c>
      <c r="N102" s="163">
        <v>149.6044871</v>
      </c>
      <c r="O102" s="163">
        <v>62.078354210000001</v>
      </c>
      <c r="P102" s="165">
        <v>6.5676582159999999</v>
      </c>
      <c r="Q102" s="166" t="s">
        <v>815</v>
      </c>
      <c r="R102" s="167" t="s">
        <v>815</v>
      </c>
      <c r="S102" s="163">
        <v>12.3468821</v>
      </c>
      <c r="T102" s="165">
        <v>2.286873527</v>
      </c>
      <c r="U102" s="163">
        <v>21.034347929999999</v>
      </c>
      <c r="V102" s="168">
        <v>12.52652361</v>
      </c>
      <c r="W102" s="165">
        <v>80.327911520000001</v>
      </c>
      <c r="X102" s="168">
        <v>7.969807694</v>
      </c>
      <c r="Y102" s="165">
        <v>2.7026114840000002</v>
      </c>
      <c r="Z102" s="168">
        <v>1.0057524630000001</v>
      </c>
      <c r="AA102" s="165">
        <v>848.35477060000005</v>
      </c>
      <c r="AB102" s="168">
        <v>220.72405860000001</v>
      </c>
      <c r="AC102" s="165">
        <v>35.253438670000001</v>
      </c>
      <c r="AD102" s="168">
        <v>11.031405319999999</v>
      </c>
      <c r="AE102" s="165">
        <v>99.803025300000002</v>
      </c>
      <c r="AF102" s="168">
        <v>89.919455790000001</v>
      </c>
      <c r="AG102" s="165">
        <v>1.1940029059999999</v>
      </c>
      <c r="AH102" s="168">
        <v>0.31789872899999999</v>
      </c>
      <c r="AI102" s="165">
        <v>10.99499804</v>
      </c>
      <c r="AJ102" s="163">
        <v>192.4005775</v>
      </c>
      <c r="AK102" s="163">
        <v>78.848921959999998</v>
      </c>
      <c r="AL102" s="163">
        <v>95.493735479999998</v>
      </c>
      <c r="AM102" s="169">
        <v>150</v>
      </c>
      <c r="AN102" s="167" t="s">
        <v>815</v>
      </c>
    </row>
    <row r="103" spans="1:40" s="360" customFormat="1" ht="11.25" customHeight="1">
      <c r="A103" s="160" t="s">
        <v>816</v>
      </c>
      <c r="B103" s="161" t="s">
        <v>1578</v>
      </c>
      <c r="C103" s="162">
        <v>0.83151192299999999</v>
      </c>
      <c r="D103" s="163">
        <v>3124</v>
      </c>
      <c r="E103" s="163">
        <v>4279</v>
      </c>
      <c r="F103" s="164">
        <v>1.3697183100000001</v>
      </c>
      <c r="G103" s="165">
        <v>4129.288211</v>
      </c>
      <c r="H103" s="165">
        <v>3084.1158230000001</v>
      </c>
      <c r="I103" s="165">
        <v>1045.172388</v>
      </c>
      <c r="J103" s="163">
        <v>430.92714460000002</v>
      </c>
      <c r="K103" s="165">
        <v>50.752922480000002</v>
      </c>
      <c r="L103" s="163">
        <v>300.95916099999999</v>
      </c>
      <c r="M103" s="165">
        <v>60.148799609999998</v>
      </c>
      <c r="N103" s="163">
        <v>157.51359339999999</v>
      </c>
      <c r="O103" s="163">
        <v>15.243237430000001</v>
      </c>
      <c r="P103" s="165">
        <v>1.733849545</v>
      </c>
      <c r="Q103" s="166" t="s">
        <v>816</v>
      </c>
      <c r="R103" s="167" t="s">
        <v>816</v>
      </c>
      <c r="S103" s="163">
        <v>7.051296164</v>
      </c>
      <c r="T103" s="165">
        <v>1.6694417100000001</v>
      </c>
      <c r="U103" s="163">
        <v>24.515397109999999</v>
      </c>
      <c r="V103" s="168">
        <v>18.264089510000002</v>
      </c>
      <c r="W103" s="165">
        <v>106.5242058</v>
      </c>
      <c r="X103" s="168">
        <v>13.99031823</v>
      </c>
      <c r="Y103" s="165">
        <v>6.0968753449999999</v>
      </c>
      <c r="Z103" s="168">
        <v>1.7696798570000001</v>
      </c>
      <c r="AA103" s="165">
        <v>1503.3203579999999</v>
      </c>
      <c r="AB103" s="168">
        <v>458.58359250000001</v>
      </c>
      <c r="AC103" s="165">
        <v>25.46037214</v>
      </c>
      <c r="AD103" s="168">
        <v>8.5632167339999992</v>
      </c>
      <c r="AE103" s="165">
        <v>214.07949410000001</v>
      </c>
      <c r="AF103" s="168">
        <v>100.849414</v>
      </c>
      <c r="AG103" s="165">
        <v>8.0946000320000007</v>
      </c>
      <c r="AH103" s="168">
        <v>1.7276354030000001</v>
      </c>
      <c r="AI103" s="165">
        <v>147.20711969999999</v>
      </c>
      <c r="AJ103" s="163">
        <v>260.3751072</v>
      </c>
      <c r="AK103" s="163">
        <v>90.626318139999995</v>
      </c>
      <c r="AL103" s="163">
        <v>113.2409715</v>
      </c>
      <c r="AM103" s="169">
        <v>105</v>
      </c>
      <c r="AN103" s="167" t="s">
        <v>816</v>
      </c>
    </row>
    <row r="104" spans="1:40" s="360" customFormat="1" ht="11.25" customHeight="1">
      <c r="A104" s="160" t="s">
        <v>544</v>
      </c>
      <c r="B104" s="161" t="s">
        <v>1579</v>
      </c>
      <c r="C104" s="162">
        <v>0.55360858899999998</v>
      </c>
      <c r="D104" s="163">
        <v>59794</v>
      </c>
      <c r="E104" s="163">
        <v>60324</v>
      </c>
      <c r="F104" s="164">
        <v>1.0088637659999999</v>
      </c>
      <c r="G104" s="165">
        <v>2749.220253</v>
      </c>
      <c r="H104" s="165">
        <v>2141.3858959999998</v>
      </c>
      <c r="I104" s="165">
        <v>607.83435669999994</v>
      </c>
      <c r="J104" s="163">
        <v>480.91758060000001</v>
      </c>
      <c r="K104" s="165">
        <v>26.99540051</v>
      </c>
      <c r="L104" s="163">
        <v>102.5013153</v>
      </c>
      <c r="M104" s="165">
        <v>19.520304029999998</v>
      </c>
      <c r="N104" s="163">
        <v>87.25324861</v>
      </c>
      <c r="O104" s="163">
        <v>1.685795621</v>
      </c>
      <c r="P104" s="165">
        <v>0.486036672</v>
      </c>
      <c r="Q104" s="166" t="s">
        <v>544</v>
      </c>
      <c r="R104" s="167" t="s">
        <v>544</v>
      </c>
      <c r="S104" s="163">
        <v>0.72275267799999998</v>
      </c>
      <c r="T104" s="165">
        <v>0.214836523</v>
      </c>
      <c r="U104" s="163">
        <v>10.631279989999999</v>
      </c>
      <c r="V104" s="168">
        <v>13.101803739999999</v>
      </c>
      <c r="W104" s="165">
        <v>28.551917209999999</v>
      </c>
      <c r="X104" s="168">
        <v>4.0163435989999998</v>
      </c>
      <c r="Y104" s="165">
        <v>0.28425472699999998</v>
      </c>
      <c r="Z104" s="168">
        <v>9.3525076999999998E-2</v>
      </c>
      <c r="AA104" s="165">
        <v>974.38428380000005</v>
      </c>
      <c r="AB104" s="168">
        <v>272.36035129999999</v>
      </c>
      <c r="AC104" s="165">
        <v>2.7810424650000001</v>
      </c>
      <c r="AD104" s="168">
        <v>0.65403892100000005</v>
      </c>
      <c r="AE104" s="165">
        <v>67.813842100000002</v>
      </c>
      <c r="AF104" s="168">
        <v>59.88130752</v>
      </c>
      <c r="AG104" s="165">
        <v>25.955854339999998</v>
      </c>
      <c r="AH104" s="168">
        <v>3.009483898</v>
      </c>
      <c r="AI104" s="165">
        <v>274.76643009999998</v>
      </c>
      <c r="AJ104" s="163">
        <v>136.4474089</v>
      </c>
      <c r="AK104" s="163">
        <v>59.434540570000003</v>
      </c>
      <c r="AL104" s="163">
        <v>94.755273959999997</v>
      </c>
      <c r="AM104" s="169">
        <v>141</v>
      </c>
      <c r="AN104" s="167" t="s">
        <v>544</v>
      </c>
    </row>
    <row r="105" spans="1:40" s="360" customFormat="1" ht="11.25" customHeight="1">
      <c r="A105" s="160" t="s">
        <v>817</v>
      </c>
      <c r="B105" s="161" t="s">
        <v>1580</v>
      </c>
      <c r="C105" s="162">
        <v>2.1309089160000001</v>
      </c>
      <c r="D105" s="163">
        <v>399</v>
      </c>
      <c r="E105" s="163">
        <v>2753</v>
      </c>
      <c r="F105" s="164">
        <v>6.8997493729999997</v>
      </c>
      <c r="G105" s="165">
        <v>10582.09368</v>
      </c>
      <c r="H105" s="165">
        <v>7828.033359</v>
      </c>
      <c r="I105" s="165">
        <v>2754.0603179999998</v>
      </c>
      <c r="J105" s="163">
        <v>1975.500693</v>
      </c>
      <c r="K105" s="165">
        <v>229.9704006</v>
      </c>
      <c r="L105" s="163">
        <v>2567.5641220000002</v>
      </c>
      <c r="M105" s="165">
        <v>314.40171470000001</v>
      </c>
      <c r="N105" s="163">
        <v>877.97144030000004</v>
      </c>
      <c r="O105" s="163">
        <v>215.71821370000001</v>
      </c>
      <c r="P105" s="165">
        <v>19.246592740000001</v>
      </c>
      <c r="Q105" s="166" t="s">
        <v>817</v>
      </c>
      <c r="R105" s="167" t="s">
        <v>817</v>
      </c>
      <c r="S105" s="163">
        <v>124.4287865</v>
      </c>
      <c r="T105" s="165">
        <v>21.752876929999999</v>
      </c>
      <c r="U105" s="163">
        <v>250.5700721</v>
      </c>
      <c r="V105" s="168">
        <v>90.838703030000005</v>
      </c>
      <c r="W105" s="165">
        <v>548.86592729999995</v>
      </c>
      <c r="X105" s="168">
        <v>62.932923160000001</v>
      </c>
      <c r="Y105" s="165">
        <v>81.368938510000007</v>
      </c>
      <c r="Z105" s="168">
        <v>27.91521998</v>
      </c>
      <c r="AA105" s="165">
        <v>57.490260429999999</v>
      </c>
      <c r="AB105" s="168">
        <v>14.93628258</v>
      </c>
      <c r="AC105" s="165">
        <v>557.7034132</v>
      </c>
      <c r="AD105" s="168">
        <v>154.50130110000001</v>
      </c>
      <c r="AE105" s="165">
        <v>428.47370969999997</v>
      </c>
      <c r="AF105" s="168">
        <v>563.52154180000002</v>
      </c>
      <c r="AG105" s="165">
        <v>6.7014294730000001</v>
      </c>
      <c r="AH105" s="168">
        <v>1.0184572629999999</v>
      </c>
      <c r="AI105" s="165">
        <v>11.13596426</v>
      </c>
      <c r="AJ105" s="163">
        <v>703.154811</v>
      </c>
      <c r="AK105" s="163">
        <v>389.19417979999997</v>
      </c>
      <c r="AL105" s="163">
        <v>285.21570120000001</v>
      </c>
      <c r="AM105" s="169">
        <v>117</v>
      </c>
      <c r="AN105" s="167" t="s">
        <v>817</v>
      </c>
    </row>
    <row r="106" spans="1:40" s="360" customFormat="1" ht="11.25" customHeight="1">
      <c r="A106" s="160" t="s">
        <v>818</v>
      </c>
      <c r="B106" s="161" t="s">
        <v>1581</v>
      </c>
      <c r="C106" s="162">
        <v>1.3011230220000001</v>
      </c>
      <c r="D106" s="163">
        <v>827</v>
      </c>
      <c r="E106" s="163">
        <v>3291</v>
      </c>
      <c r="F106" s="164">
        <v>3.9794437729999999</v>
      </c>
      <c r="G106" s="165">
        <v>6461.3769249999996</v>
      </c>
      <c r="H106" s="165">
        <v>4768.8337449999999</v>
      </c>
      <c r="I106" s="165">
        <v>1692.5431799999999</v>
      </c>
      <c r="J106" s="163">
        <v>1411.0122899999999</v>
      </c>
      <c r="K106" s="165">
        <v>188.06012720000001</v>
      </c>
      <c r="L106" s="163">
        <v>1525.728687</v>
      </c>
      <c r="M106" s="165">
        <v>249.6532469</v>
      </c>
      <c r="N106" s="163">
        <v>532.74073629999998</v>
      </c>
      <c r="O106" s="163">
        <v>73.964799360000001</v>
      </c>
      <c r="P106" s="165">
        <v>6.8496208589999998</v>
      </c>
      <c r="Q106" s="166" t="s">
        <v>818</v>
      </c>
      <c r="R106" s="167" t="s">
        <v>818</v>
      </c>
      <c r="S106" s="163">
        <v>54.831409120000004</v>
      </c>
      <c r="T106" s="165">
        <v>11.56226491</v>
      </c>
      <c r="U106" s="163">
        <v>68.928285489999993</v>
      </c>
      <c r="V106" s="168">
        <v>40.048975140000003</v>
      </c>
      <c r="W106" s="165">
        <v>271.57778619999999</v>
      </c>
      <c r="X106" s="168">
        <v>30.089326639999999</v>
      </c>
      <c r="Y106" s="165">
        <v>5.0987036799999998</v>
      </c>
      <c r="Z106" s="168">
        <v>1.8983587470000001</v>
      </c>
      <c r="AA106" s="165">
        <v>57.219556590000003</v>
      </c>
      <c r="AB106" s="168">
        <v>16.469536569999999</v>
      </c>
      <c r="AC106" s="165">
        <v>368.54222179999999</v>
      </c>
      <c r="AD106" s="168">
        <v>115.7323724</v>
      </c>
      <c r="AE106" s="165">
        <v>309.03491530000002</v>
      </c>
      <c r="AF106" s="168">
        <v>328.5995345</v>
      </c>
      <c r="AG106" s="165">
        <v>1.1796976000000001E-2</v>
      </c>
      <c r="AH106" s="168">
        <v>1.6216169999999999E-3</v>
      </c>
      <c r="AI106" s="165">
        <v>6.7486487190000002</v>
      </c>
      <c r="AJ106" s="163">
        <v>406.56727660000001</v>
      </c>
      <c r="AK106" s="163">
        <v>208.1038336</v>
      </c>
      <c r="AL106" s="163">
        <v>172.30099229999999</v>
      </c>
      <c r="AM106" s="169">
        <v>159</v>
      </c>
      <c r="AN106" s="167" t="s">
        <v>818</v>
      </c>
    </row>
    <row r="107" spans="1:40" s="360" customFormat="1" ht="11.25" customHeight="1">
      <c r="A107" s="160" t="s">
        <v>819</v>
      </c>
      <c r="B107" s="161" t="s">
        <v>1582</v>
      </c>
      <c r="C107" s="162">
        <v>1.306367426</v>
      </c>
      <c r="D107" s="163">
        <v>557</v>
      </c>
      <c r="E107" s="163">
        <v>2225</v>
      </c>
      <c r="F107" s="164">
        <v>3.9946140040000002</v>
      </c>
      <c r="G107" s="165">
        <v>6487.4206389999999</v>
      </c>
      <c r="H107" s="165">
        <v>4933.6395389999998</v>
      </c>
      <c r="I107" s="165">
        <v>1553.7810999999999</v>
      </c>
      <c r="J107" s="163">
        <v>837.93681470000001</v>
      </c>
      <c r="K107" s="165">
        <v>112.7992548</v>
      </c>
      <c r="L107" s="163">
        <v>1305.150304</v>
      </c>
      <c r="M107" s="165">
        <v>159.20033069999999</v>
      </c>
      <c r="N107" s="163">
        <v>497.29758079999999</v>
      </c>
      <c r="O107" s="163">
        <v>193.65598159999999</v>
      </c>
      <c r="P107" s="165">
        <v>20.64749162</v>
      </c>
      <c r="Q107" s="166" t="s">
        <v>819</v>
      </c>
      <c r="R107" s="167" t="s">
        <v>819</v>
      </c>
      <c r="S107" s="163">
        <v>411.25303439999999</v>
      </c>
      <c r="T107" s="165">
        <v>71.412559549999997</v>
      </c>
      <c r="U107" s="163">
        <v>242.30627960000001</v>
      </c>
      <c r="V107" s="168">
        <v>66.347506240000001</v>
      </c>
      <c r="W107" s="165">
        <v>193.2456693</v>
      </c>
      <c r="X107" s="168">
        <v>17.035903690000001</v>
      </c>
      <c r="Y107" s="165">
        <v>15.925933410000001</v>
      </c>
      <c r="Z107" s="168">
        <v>5.8198502530000003</v>
      </c>
      <c r="AA107" s="165">
        <v>101.3709356</v>
      </c>
      <c r="AB107" s="168">
        <v>20.998955630000001</v>
      </c>
      <c r="AC107" s="165">
        <v>730.39834819999999</v>
      </c>
      <c r="AD107" s="168">
        <v>184.6186692</v>
      </c>
      <c r="AE107" s="165">
        <v>182.20214970000001</v>
      </c>
      <c r="AF107" s="168">
        <v>267.16404540000002</v>
      </c>
      <c r="AG107" s="165">
        <v>20.071721910000001</v>
      </c>
      <c r="AH107" s="168">
        <v>3.157577302</v>
      </c>
      <c r="AI107" s="165">
        <v>13.44463659</v>
      </c>
      <c r="AJ107" s="163">
        <v>436.9171743</v>
      </c>
      <c r="AK107" s="163">
        <v>202.307444</v>
      </c>
      <c r="AL107" s="163">
        <v>174.73448629999999</v>
      </c>
      <c r="AM107" s="169">
        <v>116</v>
      </c>
      <c r="AN107" s="167" t="s">
        <v>819</v>
      </c>
    </row>
    <row r="108" spans="1:40" s="360" customFormat="1" ht="11.25" customHeight="1">
      <c r="A108" s="160" t="s">
        <v>820</v>
      </c>
      <c r="B108" s="161" t="s">
        <v>1583</v>
      </c>
      <c r="C108" s="162">
        <v>0.60918587499999999</v>
      </c>
      <c r="D108" s="163">
        <v>1526</v>
      </c>
      <c r="E108" s="163">
        <v>2968</v>
      </c>
      <c r="F108" s="164">
        <v>1.944954128</v>
      </c>
      <c r="G108" s="165">
        <v>3025.2170569999998</v>
      </c>
      <c r="H108" s="165">
        <v>2292.2478970000002</v>
      </c>
      <c r="I108" s="165">
        <v>732.96915950000005</v>
      </c>
      <c r="J108" s="163">
        <v>387.06414869999998</v>
      </c>
      <c r="K108" s="165">
        <v>45.81521189</v>
      </c>
      <c r="L108" s="163">
        <v>489.95016440000001</v>
      </c>
      <c r="M108" s="165">
        <v>70.972828579999998</v>
      </c>
      <c r="N108" s="163">
        <v>202.6522981</v>
      </c>
      <c r="O108" s="163">
        <v>99.278044989999998</v>
      </c>
      <c r="P108" s="165">
        <v>12.01253741</v>
      </c>
      <c r="Q108" s="166" t="s">
        <v>820</v>
      </c>
      <c r="R108" s="167" t="s">
        <v>820</v>
      </c>
      <c r="S108" s="163">
        <v>251.17206139999999</v>
      </c>
      <c r="T108" s="165">
        <v>44.96066845</v>
      </c>
      <c r="U108" s="163">
        <v>73.440406800000005</v>
      </c>
      <c r="V108" s="168">
        <v>20.930212319999999</v>
      </c>
      <c r="W108" s="165">
        <v>49.985720329999999</v>
      </c>
      <c r="X108" s="168">
        <v>6.0065514440000003</v>
      </c>
      <c r="Y108" s="165">
        <v>6.2071361610000002</v>
      </c>
      <c r="Z108" s="168">
        <v>2.1476504310000002</v>
      </c>
      <c r="AA108" s="165">
        <v>101.8457439</v>
      </c>
      <c r="AB108" s="168">
        <v>24.748925020000001</v>
      </c>
      <c r="AC108" s="165">
        <v>446.54644000000002</v>
      </c>
      <c r="AD108" s="168">
        <v>116.3984935</v>
      </c>
      <c r="AE108" s="165">
        <v>80.568950490000006</v>
      </c>
      <c r="AF108" s="168">
        <v>115.6517671</v>
      </c>
      <c r="AG108" s="165">
        <v>8.2614179419999996</v>
      </c>
      <c r="AH108" s="168">
        <v>1.6168210999999999</v>
      </c>
      <c r="AI108" s="165">
        <v>5.4654271239999996</v>
      </c>
      <c r="AJ108" s="163">
        <v>190.72780409999999</v>
      </c>
      <c r="AK108" s="163">
        <v>84.09987065</v>
      </c>
      <c r="AL108" s="163">
        <v>86.689754480000005</v>
      </c>
      <c r="AM108" s="169">
        <v>149</v>
      </c>
      <c r="AN108" s="167" t="s">
        <v>820</v>
      </c>
    </row>
    <row r="109" spans="1:40" s="360" customFormat="1" ht="11.25" customHeight="1">
      <c r="A109" s="160" t="s">
        <v>821</v>
      </c>
      <c r="B109" s="161" t="s">
        <v>1584</v>
      </c>
      <c r="C109" s="162">
        <v>0.85608244099999997</v>
      </c>
      <c r="D109" s="163">
        <v>904</v>
      </c>
      <c r="E109" s="163">
        <v>2435</v>
      </c>
      <c r="F109" s="164">
        <v>2.6935840710000001</v>
      </c>
      <c r="G109" s="165">
        <v>4251.3054000000002</v>
      </c>
      <c r="H109" s="165">
        <v>3167.7774420000001</v>
      </c>
      <c r="I109" s="165">
        <v>1083.5279579999999</v>
      </c>
      <c r="J109" s="163">
        <v>551.12427500000001</v>
      </c>
      <c r="K109" s="165">
        <v>69.335587619999998</v>
      </c>
      <c r="L109" s="163">
        <v>867.67404320000003</v>
      </c>
      <c r="M109" s="165">
        <v>108.22806540000001</v>
      </c>
      <c r="N109" s="163">
        <v>315.8570752</v>
      </c>
      <c r="O109" s="163">
        <v>73.412442760000005</v>
      </c>
      <c r="P109" s="165">
        <v>6.613088233</v>
      </c>
      <c r="Q109" s="166" t="s">
        <v>821</v>
      </c>
      <c r="R109" s="167" t="s">
        <v>821</v>
      </c>
      <c r="S109" s="163">
        <v>94.017170019999995</v>
      </c>
      <c r="T109" s="165">
        <v>19.980981750000002</v>
      </c>
      <c r="U109" s="163">
        <v>128.6904279</v>
      </c>
      <c r="V109" s="168">
        <v>38.287788890000002</v>
      </c>
      <c r="W109" s="165">
        <v>52.566432800000001</v>
      </c>
      <c r="X109" s="168">
        <v>5.7520674070000002</v>
      </c>
      <c r="Y109" s="165">
        <v>49.536566209999997</v>
      </c>
      <c r="Z109" s="168">
        <v>15.959511170000001</v>
      </c>
      <c r="AA109" s="165">
        <v>28.51894948</v>
      </c>
      <c r="AB109" s="168">
        <v>5.7775873439999996</v>
      </c>
      <c r="AC109" s="165">
        <v>817.00046039999995</v>
      </c>
      <c r="AD109" s="168">
        <v>221.31175920000001</v>
      </c>
      <c r="AE109" s="165">
        <v>103.7177916</v>
      </c>
      <c r="AF109" s="168">
        <v>173.89684449999999</v>
      </c>
      <c r="AG109" s="165">
        <v>0</v>
      </c>
      <c r="AH109" s="168">
        <v>0</v>
      </c>
      <c r="AI109" s="165">
        <v>2.1132635400000002</v>
      </c>
      <c r="AJ109" s="163">
        <v>251.53407039999999</v>
      </c>
      <c r="AK109" s="163">
        <v>140.39950139999999</v>
      </c>
      <c r="AL109" s="163">
        <v>109.9996488</v>
      </c>
      <c r="AM109" s="169">
        <v>172</v>
      </c>
      <c r="AN109" s="167" t="s">
        <v>821</v>
      </c>
    </row>
    <row r="110" spans="1:40" s="360" customFormat="1" ht="11.25" customHeight="1">
      <c r="A110" s="160" t="s">
        <v>822</v>
      </c>
      <c r="B110" s="161" t="s">
        <v>1585</v>
      </c>
      <c r="C110" s="162">
        <v>0.39134686099999999</v>
      </c>
      <c r="D110" s="163">
        <v>3040</v>
      </c>
      <c r="E110" s="163">
        <v>3889</v>
      </c>
      <c r="F110" s="164">
        <v>1.279276316</v>
      </c>
      <c r="G110" s="165">
        <v>1943.428512</v>
      </c>
      <c r="H110" s="165">
        <v>1465.3466530000001</v>
      </c>
      <c r="I110" s="165">
        <v>478.08185859999998</v>
      </c>
      <c r="J110" s="163">
        <v>206.15789340000001</v>
      </c>
      <c r="K110" s="165">
        <v>30.127077629999999</v>
      </c>
      <c r="L110" s="163">
        <v>269.01580419999999</v>
      </c>
      <c r="M110" s="165">
        <v>40.333982509999998</v>
      </c>
      <c r="N110" s="163">
        <v>116.0193903</v>
      </c>
      <c r="O110" s="163">
        <v>12.00970738</v>
      </c>
      <c r="P110" s="165">
        <v>1.2839357579999999</v>
      </c>
      <c r="Q110" s="166" t="s">
        <v>822</v>
      </c>
      <c r="R110" s="167" t="s">
        <v>822</v>
      </c>
      <c r="S110" s="163">
        <v>52.964994539999999</v>
      </c>
      <c r="T110" s="165">
        <v>11.5967599</v>
      </c>
      <c r="U110" s="163">
        <v>40.041117640000003</v>
      </c>
      <c r="V110" s="168">
        <v>14.016778349999999</v>
      </c>
      <c r="W110" s="165">
        <v>21.737211009999999</v>
      </c>
      <c r="X110" s="168">
        <v>2.6416127</v>
      </c>
      <c r="Y110" s="165">
        <v>3.4692146519999998</v>
      </c>
      <c r="Z110" s="168">
        <v>0.97955466700000005</v>
      </c>
      <c r="AA110" s="165">
        <v>81.293756540000004</v>
      </c>
      <c r="AB110" s="168">
        <v>17.789361070000002</v>
      </c>
      <c r="AC110" s="165">
        <v>573.67810559999998</v>
      </c>
      <c r="AD110" s="168">
        <v>154.11641059999999</v>
      </c>
      <c r="AE110" s="165">
        <v>45.621459680000001</v>
      </c>
      <c r="AF110" s="168">
        <v>59.34900846</v>
      </c>
      <c r="AG110" s="165">
        <v>0.54660751600000002</v>
      </c>
      <c r="AH110" s="168">
        <v>8.7758481999999999E-2</v>
      </c>
      <c r="AI110" s="165">
        <v>1.1726211200000001</v>
      </c>
      <c r="AJ110" s="163">
        <v>96.564304449999995</v>
      </c>
      <c r="AK110" s="163">
        <v>42.239959229999997</v>
      </c>
      <c r="AL110" s="163">
        <v>48.574124589999997</v>
      </c>
      <c r="AM110" s="169">
        <v>232</v>
      </c>
      <c r="AN110" s="167" t="s">
        <v>822</v>
      </c>
    </row>
    <row r="111" spans="1:40" s="360" customFormat="1" ht="11.25" customHeight="1">
      <c r="A111" s="160" t="s">
        <v>823</v>
      </c>
      <c r="B111" s="161" t="s">
        <v>1586</v>
      </c>
      <c r="C111" s="162">
        <v>0.86457508500000002</v>
      </c>
      <c r="D111" s="163">
        <v>1004</v>
      </c>
      <c r="E111" s="163">
        <v>2802</v>
      </c>
      <c r="F111" s="164">
        <v>2.7908366529999999</v>
      </c>
      <c r="G111" s="165">
        <v>4293.4798719999999</v>
      </c>
      <c r="H111" s="165">
        <v>3197.558974</v>
      </c>
      <c r="I111" s="165">
        <v>1095.920899</v>
      </c>
      <c r="J111" s="163">
        <v>742.44708149999997</v>
      </c>
      <c r="K111" s="165">
        <v>89.837021879999995</v>
      </c>
      <c r="L111" s="163">
        <v>844.55414299999995</v>
      </c>
      <c r="M111" s="165">
        <v>119.0780243</v>
      </c>
      <c r="N111" s="163">
        <v>349.81651950000003</v>
      </c>
      <c r="O111" s="163">
        <v>103.0719107</v>
      </c>
      <c r="P111" s="165">
        <v>10.881063810000001</v>
      </c>
      <c r="Q111" s="166" t="s">
        <v>823</v>
      </c>
      <c r="R111" s="167" t="s">
        <v>823</v>
      </c>
      <c r="S111" s="163">
        <v>117.1562107</v>
      </c>
      <c r="T111" s="165">
        <v>18.212579590000001</v>
      </c>
      <c r="U111" s="163">
        <v>82.973168389999998</v>
      </c>
      <c r="V111" s="168">
        <v>30.516525980000001</v>
      </c>
      <c r="W111" s="165">
        <v>221.6591674</v>
      </c>
      <c r="X111" s="168">
        <v>17.108652729999999</v>
      </c>
      <c r="Y111" s="165">
        <v>30.728663560000001</v>
      </c>
      <c r="Z111" s="168">
        <v>6.8704535030000002</v>
      </c>
      <c r="AA111" s="165">
        <v>109.6564534</v>
      </c>
      <c r="AB111" s="168">
        <v>24.835278559999999</v>
      </c>
      <c r="AC111" s="165">
        <v>362.38917359999999</v>
      </c>
      <c r="AD111" s="168">
        <v>98.535550450000002</v>
      </c>
      <c r="AE111" s="165">
        <v>141.9419408</v>
      </c>
      <c r="AF111" s="168">
        <v>215.5419191</v>
      </c>
      <c r="AG111" s="165">
        <v>0.78533984000000001</v>
      </c>
      <c r="AH111" s="168">
        <v>0.210373384</v>
      </c>
      <c r="AI111" s="165">
        <v>11.14491067</v>
      </c>
      <c r="AJ111" s="163">
        <v>277.0595356</v>
      </c>
      <c r="AK111" s="163">
        <v>124.0984497</v>
      </c>
      <c r="AL111" s="163">
        <v>142.36976050000001</v>
      </c>
      <c r="AM111" s="169">
        <v>152</v>
      </c>
      <c r="AN111" s="167" t="s">
        <v>823</v>
      </c>
    </row>
    <row r="112" spans="1:40" s="360" customFormat="1" ht="11.25" customHeight="1">
      <c r="A112" s="160" t="s">
        <v>824</v>
      </c>
      <c r="B112" s="161" t="s">
        <v>1587</v>
      </c>
      <c r="C112" s="162">
        <v>0.50655752399999998</v>
      </c>
      <c r="D112" s="163">
        <v>3727</v>
      </c>
      <c r="E112" s="163">
        <v>6088</v>
      </c>
      <c r="F112" s="164">
        <v>1.633485377</v>
      </c>
      <c r="G112" s="165">
        <v>2515.5646620000002</v>
      </c>
      <c r="H112" s="165">
        <v>1887.4661739999999</v>
      </c>
      <c r="I112" s="165">
        <v>628.09848820000002</v>
      </c>
      <c r="J112" s="163">
        <v>417.92323010000001</v>
      </c>
      <c r="K112" s="165">
        <v>49.995271449999997</v>
      </c>
      <c r="L112" s="163">
        <v>381.87410460000001</v>
      </c>
      <c r="M112" s="165">
        <v>55.234889039999999</v>
      </c>
      <c r="N112" s="163">
        <v>181.58815989999999</v>
      </c>
      <c r="O112" s="163">
        <v>39.254873160000002</v>
      </c>
      <c r="P112" s="165">
        <v>4.3287450630000004</v>
      </c>
      <c r="Q112" s="166" t="s">
        <v>824</v>
      </c>
      <c r="R112" s="167" t="s">
        <v>824</v>
      </c>
      <c r="S112" s="163">
        <v>72.438835159999996</v>
      </c>
      <c r="T112" s="165">
        <v>14.840786680000001</v>
      </c>
      <c r="U112" s="163">
        <v>38.673399060000001</v>
      </c>
      <c r="V112" s="168">
        <v>17.237795869999999</v>
      </c>
      <c r="W112" s="165">
        <v>120.4821523</v>
      </c>
      <c r="X112" s="168">
        <v>10.15884857</v>
      </c>
      <c r="Y112" s="165">
        <v>4.0988402549999998</v>
      </c>
      <c r="Z112" s="168">
        <v>1.093394218</v>
      </c>
      <c r="AA112" s="165">
        <v>218.05184489999999</v>
      </c>
      <c r="AB112" s="168">
        <v>52.909955289999999</v>
      </c>
      <c r="AC112" s="165">
        <v>262.42642790000002</v>
      </c>
      <c r="AD112" s="168">
        <v>74.319631529999995</v>
      </c>
      <c r="AE112" s="165">
        <v>92.315620269999997</v>
      </c>
      <c r="AF112" s="168">
        <v>105.80986470000001</v>
      </c>
      <c r="AG112" s="165">
        <v>2.9487485910000002</v>
      </c>
      <c r="AH112" s="168">
        <v>0.73125215200000004</v>
      </c>
      <c r="AI112" s="165">
        <v>6.7028145539999997</v>
      </c>
      <c r="AJ112" s="163">
        <v>149.43961719999999</v>
      </c>
      <c r="AK112" s="163">
        <v>62.645538029999997</v>
      </c>
      <c r="AL112" s="163">
        <v>78.04002131</v>
      </c>
      <c r="AM112" s="169">
        <v>235</v>
      </c>
      <c r="AN112" s="167" t="s">
        <v>824</v>
      </c>
    </row>
    <row r="113" spans="1:40" s="360" customFormat="1" ht="11.25" customHeight="1">
      <c r="A113" s="160" t="s">
        <v>825</v>
      </c>
      <c r="B113" s="161" t="s">
        <v>1588</v>
      </c>
      <c r="C113" s="162">
        <v>6.1082793039999999</v>
      </c>
      <c r="D113" s="163">
        <v>600</v>
      </c>
      <c r="E113" s="163">
        <v>706</v>
      </c>
      <c r="F113" s="164">
        <v>1.1766666670000001</v>
      </c>
      <c r="G113" s="165">
        <v>30333.71502</v>
      </c>
      <c r="H113" s="165">
        <v>26939.92208</v>
      </c>
      <c r="I113" s="165">
        <v>3393.792946</v>
      </c>
      <c r="J113" s="163">
        <v>600.00611679999997</v>
      </c>
      <c r="K113" s="165">
        <v>46.33875862</v>
      </c>
      <c r="L113" s="163">
        <v>554.85686969999995</v>
      </c>
      <c r="M113" s="165">
        <v>96.318543860000005</v>
      </c>
      <c r="N113" s="163">
        <v>283.86026700000002</v>
      </c>
      <c r="O113" s="163">
        <v>22.027889170000002</v>
      </c>
      <c r="P113" s="165">
        <v>2.9991617389999998</v>
      </c>
      <c r="Q113" s="166" t="s">
        <v>825</v>
      </c>
      <c r="R113" s="167" t="s">
        <v>825</v>
      </c>
      <c r="S113" s="163">
        <v>57.083113009999998</v>
      </c>
      <c r="T113" s="165">
        <v>14.543974049999999</v>
      </c>
      <c r="U113" s="163">
        <v>258.88347329999999</v>
      </c>
      <c r="V113" s="168">
        <v>339.69824419999998</v>
      </c>
      <c r="W113" s="165">
        <v>110.9887076</v>
      </c>
      <c r="X113" s="168">
        <v>22.285689489999999</v>
      </c>
      <c r="Y113" s="165">
        <v>18.968497599999999</v>
      </c>
      <c r="Z113" s="168">
        <v>4.7421511550000002</v>
      </c>
      <c r="AA113" s="165">
        <v>4300.2218080000002</v>
      </c>
      <c r="AB113" s="168">
        <v>1022.583314</v>
      </c>
      <c r="AC113" s="165">
        <v>13.791034099999999</v>
      </c>
      <c r="AD113" s="168">
        <v>1.4816356980000001</v>
      </c>
      <c r="AE113" s="165">
        <v>138.27038830000001</v>
      </c>
      <c r="AF113" s="168">
        <v>198.86954499999999</v>
      </c>
      <c r="AG113" s="165">
        <v>0</v>
      </c>
      <c r="AH113" s="168">
        <v>0</v>
      </c>
      <c r="AI113" s="165">
        <v>21013.98979</v>
      </c>
      <c r="AJ113" s="163">
        <v>526.54817190000006</v>
      </c>
      <c r="AK113" s="163">
        <v>303.83742599999999</v>
      </c>
      <c r="AL113" s="163">
        <v>380.52045409999999</v>
      </c>
      <c r="AM113" s="169">
        <v>24</v>
      </c>
      <c r="AN113" s="167" t="s">
        <v>825</v>
      </c>
    </row>
    <row r="114" spans="1:40" s="360" customFormat="1" ht="11.25" customHeight="1">
      <c r="A114" s="160" t="s">
        <v>826</v>
      </c>
      <c r="B114" s="161" t="s">
        <v>1589</v>
      </c>
      <c r="C114" s="162">
        <v>6.2438449770000002</v>
      </c>
      <c r="D114" s="163">
        <v>536</v>
      </c>
      <c r="E114" s="163">
        <v>5463</v>
      </c>
      <c r="F114" s="164">
        <v>10.192164180000001</v>
      </c>
      <c r="G114" s="165">
        <v>31006.934160000001</v>
      </c>
      <c r="H114" s="165">
        <v>24756.391070000001</v>
      </c>
      <c r="I114" s="165">
        <v>6250.5430820000001</v>
      </c>
      <c r="J114" s="163">
        <v>2648.4246640000001</v>
      </c>
      <c r="K114" s="165">
        <v>323.35237519999998</v>
      </c>
      <c r="L114" s="163">
        <v>3747.1577560000001</v>
      </c>
      <c r="M114" s="165">
        <v>296.13077090000002</v>
      </c>
      <c r="N114" s="163">
        <v>1306.992579</v>
      </c>
      <c r="O114" s="163">
        <v>762.20206710000002</v>
      </c>
      <c r="P114" s="165">
        <v>88.017389609999995</v>
      </c>
      <c r="Q114" s="166" t="s">
        <v>826</v>
      </c>
      <c r="R114" s="167" t="s">
        <v>826</v>
      </c>
      <c r="S114" s="163">
        <v>300.9603836</v>
      </c>
      <c r="T114" s="165">
        <v>61.44148655</v>
      </c>
      <c r="U114" s="163">
        <v>876.69491500000004</v>
      </c>
      <c r="V114" s="168">
        <v>250.9238891</v>
      </c>
      <c r="W114" s="165">
        <v>369.05387020000001</v>
      </c>
      <c r="X114" s="168">
        <v>22.800290180000001</v>
      </c>
      <c r="Y114" s="165">
        <v>2247.323797</v>
      </c>
      <c r="Z114" s="168">
        <v>506.13839580000001</v>
      </c>
      <c r="AA114" s="165">
        <v>9358.176211</v>
      </c>
      <c r="AB114" s="168">
        <v>1747.741237</v>
      </c>
      <c r="AC114" s="165">
        <v>88.697330339999993</v>
      </c>
      <c r="AD114" s="168">
        <v>19.567348620000001</v>
      </c>
      <c r="AE114" s="165">
        <v>739.05919200000005</v>
      </c>
      <c r="AF114" s="168">
        <v>765.16552590000003</v>
      </c>
      <c r="AG114" s="165">
        <v>29.616349039999999</v>
      </c>
      <c r="AH114" s="168">
        <v>6.6870875549999997</v>
      </c>
      <c r="AI114" s="165">
        <v>604.49760930000002</v>
      </c>
      <c r="AJ114" s="163">
        <v>2304.080164</v>
      </c>
      <c r="AK114" s="163">
        <v>825.3837853</v>
      </c>
      <c r="AL114" s="163">
        <v>710.64768649999996</v>
      </c>
      <c r="AM114" s="169">
        <v>70</v>
      </c>
      <c r="AN114" s="167" t="s">
        <v>826</v>
      </c>
    </row>
    <row r="115" spans="1:40" s="360" customFormat="1" ht="11.25" customHeight="1">
      <c r="A115" s="160" t="s">
        <v>827</v>
      </c>
      <c r="B115" s="161" t="s">
        <v>1590</v>
      </c>
      <c r="C115" s="162">
        <v>3.12971187</v>
      </c>
      <c r="D115" s="163">
        <v>303</v>
      </c>
      <c r="E115" s="163">
        <v>1302</v>
      </c>
      <c r="F115" s="164">
        <v>4.2970297029999998</v>
      </c>
      <c r="G115" s="165">
        <v>15542.14914</v>
      </c>
      <c r="H115" s="165">
        <v>12471.404990000001</v>
      </c>
      <c r="I115" s="165">
        <v>3070.7441520000002</v>
      </c>
      <c r="J115" s="163">
        <v>1325.502849</v>
      </c>
      <c r="K115" s="165">
        <v>179.60439840000001</v>
      </c>
      <c r="L115" s="163">
        <v>1711.124973</v>
      </c>
      <c r="M115" s="165">
        <v>156.3213135</v>
      </c>
      <c r="N115" s="163">
        <v>591.94345429999998</v>
      </c>
      <c r="O115" s="163">
        <v>395.68015819999999</v>
      </c>
      <c r="P115" s="165">
        <v>44.341040700000001</v>
      </c>
      <c r="Q115" s="166" t="s">
        <v>827</v>
      </c>
      <c r="R115" s="167" t="s">
        <v>827</v>
      </c>
      <c r="S115" s="163">
        <v>111.5243206</v>
      </c>
      <c r="T115" s="165">
        <v>22.581826580000001</v>
      </c>
      <c r="U115" s="163">
        <v>298.32232909999999</v>
      </c>
      <c r="V115" s="168">
        <v>82.85153287</v>
      </c>
      <c r="W115" s="165">
        <v>136.47323009999999</v>
      </c>
      <c r="X115" s="168">
        <v>12.643960659999999</v>
      </c>
      <c r="Y115" s="165">
        <v>715.70359570000005</v>
      </c>
      <c r="Z115" s="168">
        <v>172.0211018</v>
      </c>
      <c r="AA115" s="165">
        <v>5831.144421</v>
      </c>
      <c r="AB115" s="168">
        <v>1075.4641200000001</v>
      </c>
      <c r="AC115" s="165">
        <v>48.317669709999997</v>
      </c>
      <c r="AD115" s="168">
        <v>14.46912393</v>
      </c>
      <c r="AE115" s="165">
        <v>283.57259099999999</v>
      </c>
      <c r="AF115" s="168">
        <v>339.12765200000001</v>
      </c>
      <c r="AG115" s="165">
        <v>19.84702248</v>
      </c>
      <c r="AH115" s="168">
        <v>3.3947527649999998</v>
      </c>
      <c r="AI115" s="165">
        <v>202.4019322</v>
      </c>
      <c r="AJ115" s="163">
        <v>994.3535693</v>
      </c>
      <c r="AK115" s="163">
        <v>367.17757610000001</v>
      </c>
      <c r="AL115" s="163">
        <v>406.238629</v>
      </c>
      <c r="AM115" s="169">
        <v>64</v>
      </c>
      <c r="AN115" s="167" t="s">
        <v>827</v>
      </c>
    </row>
    <row r="116" spans="1:40" s="360" customFormat="1" ht="11.25" customHeight="1">
      <c r="A116" s="160" t="s">
        <v>828</v>
      </c>
      <c r="B116" s="161" t="s">
        <v>1591</v>
      </c>
      <c r="C116" s="162">
        <v>1.801950224</v>
      </c>
      <c r="D116" s="163">
        <v>495</v>
      </c>
      <c r="E116" s="163">
        <v>1011</v>
      </c>
      <c r="F116" s="164">
        <v>2.0424242420000001</v>
      </c>
      <c r="G116" s="165">
        <v>8948.4848110000003</v>
      </c>
      <c r="H116" s="165">
        <v>7080.3620540000002</v>
      </c>
      <c r="I116" s="165">
        <v>1868.1227570000001</v>
      </c>
      <c r="J116" s="163">
        <v>819.74716269999999</v>
      </c>
      <c r="K116" s="165">
        <v>68.991993570000005</v>
      </c>
      <c r="L116" s="163">
        <v>920.47752790000004</v>
      </c>
      <c r="M116" s="165">
        <v>83.455763110000007</v>
      </c>
      <c r="N116" s="163">
        <v>378.95421160000001</v>
      </c>
      <c r="O116" s="163">
        <v>119.39000609999999</v>
      </c>
      <c r="P116" s="165">
        <v>11.540353659999999</v>
      </c>
      <c r="Q116" s="166" t="s">
        <v>828</v>
      </c>
      <c r="R116" s="167" t="s">
        <v>828</v>
      </c>
      <c r="S116" s="163">
        <v>44.652225209999997</v>
      </c>
      <c r="T116" s="165">
        <v>10.703703279999999</v>
      </c>
      <c r="U116" s="163">
        <v>105.1500458</v>
      </c>
      <c r="V116" s="168">
        <v>41.763942819999997</v>
      </c>
      <c r="W116" s="165">
        <v>63.245412340000001</v>
      </c>
      <c r="X116" s="168">
        <v>7.8730414890000002</v>
      </c>
      <c r="Y116" s="165">
        <v>243.38294089999999</v>
      </c>
      <c r="Z116" s="168">
        <v>52.140055109999999</v>
      </c>
      <c r="AA116" s="165">
        <v>3500.9891950000001</v>
      </c>
      <c r="AB116" s="168">
        <v>703.16891129999999</v>
      </c>
      <c r="AC116" s="165">
        <v>40.418942090000002</v>
      </c>
      <c r="AD116" s="168">
        <v>13.10286179</v>
      </c>
      <c r="AE116" s="165">
        <v>144.95927320000001</v>
      </c>
      <c r="AF116" s="168">
        <v>204.94611800000001</v>
      </c>
      <c r="AG116" s="165">
        <v>10.404590929999999</v>
      </c>
      <c r="AH116" s="168">
        <v>2.0947731520000001</v>
      </c>
      <c r="AI116" s="165">
        <v>284.9706157</v>
      </c>
      <c r="AJ116" s="163">
        <v>566.50514810000004</v>
      </c>
      <c r="AK116" s="163">
        <v>245.7547079</v>
      </c>
      <c r="AL116" s="163">
        <v>259.70128820000002</v>
      </c>
      <c r="AM116" s="169">
        <v>103</v>
      </c>
      <c r="AN116" s="167" t="s">
        <v>828</v>
      </c>
    </row>
    <row r="117" spans="1:40" s="360" customFormat="1" ht="11.25" customHeight="1">
      <c r="A117" s="160" t="s">
        <v>829</v>
      </c>
      <c r="B117" s="161" t="s">
        <v>1592</v>
      </c>
      <c r="C117" s="162">
        <v>1.8871537330000001</v>
      </c>
      <c r="D117" s="163">
        <v>659</v>
      </c>
      <c r="E117" s="163">
        <v>1490</v>
      </c>
      <c r="F117" s="164">
        <v>2.261001517</v>
      </c>
      <c r="G117" s="165">
        <v>9371.6054390000008</v>
      </c>
      <c r="H117" s="165">
        <v>7382.1592799999999</v>
      </c>
      <c r="I117" s="165">
        <v>1989.4461590000001</v>
      </c>
      <c r="J117" s="163">
        <v>1212.196737</v>
      </c>
      <c r="K117" s="165">
        <v>44.46143103</v>
      </c>
      <c r="L117" s="163">
        <v>1256.1975970000001</v>
      </c>
      <c r="M117" s="165">
        <v>66.026798099999993</v>
      </c>
      <c r="N117" s="163">
        <v>509.15337190000002</v>
      </c>
      <c r="O117" s="163">
        <v>22.12341314</v>
      </c>
      <c r="P117" s="165">
        <v>4.4250887299999997</v>
      </c>
      <c r="Q117" s="166" t="s">
        <v>829</v>
      </c>
      <c r="R117" s="167" t="s">
        <v>829</v>
      </c>
      <c r="S117" s="163">
        <v>5.4083872690000003</v>
      </c>
      <c r="T117" s="165">
        <v>2.1570156300000001</v>
      </c>
      <c r="U117" s="163">
        <v>126.9840007</v>
      </c>
      <c r="V117" s="168">
        <v>46.604318509999999</v>
      </c>
      <c r="W117" s="165">
        <v>62.270847590000002</v>
      </c>
      <c r="X117" s="168">
        <v>14.11982487</v>
      </c>
      <c r="Y117" s="165">
        <v>345.49159609999998</v>
      </c>
      <c r="Z117" s="168">
        <v>63.444851159999999</v>
      </c>
      <c r="AA117" s="165">
        <v>3358.1956879999998</v>
      </c>
      <c r="AB117" s="168">
        <v>595.39193160000002</v>
      </c>
      <c r="AC117" s="165">
        <v>7.9238500350000001</v>
      </c>
      <c r="AD117" s="168">
        <v>3.4562054889999998</v>
      </c>
      <c r="AE117" s="165">
        <v>171.9209908</v>
      </c>
      <c r="AF117" s="168">
        <v>327.35675709999998</v>
      </c>
      <c r="AG117" s="165">
        <v>0</v>
      </c>
      <c r="AH117" s="168">
        <v>0</v>
      </c>
      <c r="AI117" s="165">
        <v>36.819330379999997</v>
      </c>
      <c r="AJ117" s="163">
        <v>583.52680659999999</v>
      </c>
      <c r="AK117" s="163">
        <v>222.95194720000001</v>
      </c>
      <c r="AL117" s="163">
        <v>282.99665279999999</v>
      </c>
      <c r="AM117" s="169">
        <v>23</v>
      </c>
      <c r="AN117" s="167" t="s">
        <v>829</v>
      </c>
    </row>
    <row r="118" spans="1:40" s="360" customFormat="1" ht="11.25" customHeight="1">
      <c r="A118" s="160" t="s">
        <v>830</v>
      </c>
      <c r="B118" s="161" t="s">
        <v>1593</v>
      </c>
      <c r="C118" s="162">
        <v>2.0131876320000002</v>
      </c>
      <c r="D118" s="163">
        <v>3857</v>
      </c>
      <c r="E118" s="163">
        <v>8526</v>
      </c>
      <c r="F118" s="164">
        <v>2.2105263160000002</v>
      </c>
      <c r="G118" s="165">
        <v>9997.4897820000006</v>
      </c>
      <c r="H118" s="165">
        <v>8038.1491249999999</v>
      </c>
      <c r="I118" s="165">
        <v>1959.340657</v>
      </c>
      <c r="J118" s="163">
        <v>763.04592030000003</v>
      </c>
      <c r="K118" s="165">
        <v>91.659982889999995</v>
      </c>
      <c r="L118" s="163">
        <v>861.25287109999999</v>
      </c>
      <c r="M118" s="165">
        <v>87.005142449999994</v>
      </c>
      <c r="N118" s="163">
        <v>354.79739540000003</v>
      </c>
      <c r="O118" s="163">
        <v>43.994080680000003</v>
      </c>
      <c r="P118" s="165">
        <v>5.7038540810000002</v>
      </c>
      <c r="Q118" s="166" t="s">
        <v>830</v>
      </c>
      <c r="R118" s="167" t="s">
        <v>830</v>
      </c>
      <c r="S118" s="163">
        <v>135.7052913</v>
      </c>
      <c r="T118" s="165">
        <v>32.40813344</v>
      </c>
      <c r="U118" s="163">
        <v>138.896379</v>
      </c>
      <c r="V118" s="168">
        <v>58.635924930000002</v>
      </c>
      <c r="W118" s="165">
        <v>90.400964149999993</v>
      </c>
      <c r="X118" s="168">
        <v>8.5250845700000006</v>
      </c>
      <c r="Y118" s="165">
        <v>213.77673039999999</v>
      </c>
      <c r="Z118" s="168">
        <v>49.816297179999999</v>
      </c>
      <c r="AA118" s="165">
        <v>3451.2169319999998</v>
      </c>
      <c r="AB118" s="168">
        <v>713.39094499999999</v>
      </c>
      <c r="AC118" s="165">
        <v>280.33187759999998</v>
      </c>
      <c r="AD118" s="168">
        <v>76.95096101</v>
      </c>
      <c r="AE118" s="165">
        <v>157.5737982</v>
      </c>
      <c r="AF118" s="168">
        <v>213.59930679999999</v>
      </c>
      <c r="AG118" s="165">
        <v>18.189743849999999</v>
      </c>
      <c r="AH118" s="168">
        <v>3.4864291409999999</v>
      </c>
      <c r="AI118" s="165">
        <v>1024.1402370000001</v>
      </c>
      <c r="AJ118" s="163">
        <v>625.02953530000002</v>
      </c>
      <c r="AK118" s="163">
        <v>245.58333450000001</v>
      </c>
      <c r="AL118" s="163">
        <v>252.37262989999999</v>
      </c>
      <c r="AM118" s="169">
        <v>83</v>
      </c>
      <c r="AN118" s="167" t="s">
        <v>830</v>
      </c>
    </row>
    <row r="119" spans="1:40" s="360" customFormat="1" ht="11.25" customHeight="1">
      <c r="A119" s="160" t="s">
        <v>831</v>
      </c>
      <c r="B119" s="161" t="s">
        <v>1594</v>
      </c>
      <c r="C119" s="162">
        <v>2.2644271310000001</v>
      </c>
      <c r="D119" s="163">
        <v>834</v>
      </c>
      <c r="E119" s="163">
        <v>2024</v>
      </c>
      <c r="F119" s="164">
        <v>2.426858513</v>
      </c>
      <c r="G119" s="165">
        <v>11245.145130000001</v>
      </c>
      <c r="H119" s="165">
        <v>8988.7937739999998</v>
      </c>
      <c r="I119" s="165">
        <v>2256.351357</v>
      </c>
      <c r="J119" s="163">
        <v>751.15200749999997</v>
      </c>
      <c r="K119" s="165">
        <v>102.288425</v>
      </c>
      <c r="L119" s="163">
        <v>976.11445549999996</v>
      </c>
      <c r="M119" s="165">
        <v>109.27226899999999</v>
      </c>
      <c r="N119" s="163">
        <v>405.2058528</v>
      </c>
      <c r="O119" s="163">
        <v>291.79645499999998</v>
      </c>
      <c r="P119" s="165">
        <v>26.8334741</v>
      </c>
      <c r="Q119" s="166" t="s">
        <v>831</v>
      </c>
      <c r="R119" s="167" t="s">
        <v>831</v>
      </c>
      <c r="S119" s="163">
        <v>23.52627013</v>
      </c>
      <c r="T119" s="165">
        <v>4.1128357600000003</v>
      </c>
      <c r="U119" s="163">
        <v>55.756936930000002</v>
      </c>
      <c r="V119" s="168">
        <v>32.453354019999999</v>
      </c>
      <c r="W119" s="165">
        <v>65.402476030000003</v>
      </c>
      <c r="X119" s="168">
        <v>6.6243791759999997</v>
      </c>
      <c r="Y119" s="165">
        <v>88.601946170000005</v>
      </c>
      <c r="Z119" s="168">
        <v>20.90594492</v>
      </c>
      <c r="AA119" s="165">
        <v>5367.3633319999999</v>
      </c>
      <c r="AB119" s="168">
        <v>1053.932732</v>
      </c>
      <c r="AC119" s="165">
        <v>7.3646923439999998</v>
      </c>
      <c r="AD119" s="168">
        <v>2.34355885</v>
      </c>
      <c r="AE119" s="165">
        <v>186.12812640000001</v>
      </c>
      <c r="AF119" s="168">
        <v>215.95934600000001</v>
      </c>
      <c r="AG119" s="165">
        <v>19.050590639999999</v>
      </c>
      <c r="AH119" s="168">
        <v>2.4686227660000002</v>
      </c>
      <c r="AI119" s="165">
        <v>116.0270319</v>
      </c>
      <c r="AJ119" s="163">
        <v>762.67817119999995</v>
      </c>
      <c r="AK119" s="163">
        <v>269.40789530000001</v>
      </c>
      <c r="AL119" s="163">
        <v>282.37394819999997</v>
      </c>
      <c r="AM119" s="169">
        <v>100</v>
      </c>
      <c r="AN119" s="167" t="s">
        <v>831</v>
      </c>
    </row>
    <row r="120" spans="1:40" s="360" customFormat="1" ht="11.25" customHeight="1">
      <c r="A120" s="160" t="s">
        <v>832</v>
      </c>
      <c r="B120" s="161" t="s">
        <v>1595</v>
      </c>
      <c r="C120" s="162">
        <v>1.2852604830000001</v>
      </c>
      <c r="D120" s="163">
        <v>6502</v>
      </c>
      <c r="E120" s="163">
        <v>7545</v>
      </c>
      <c r="F120" s="164">
        <v>1.1604121810000001</v>
      </c>
      <c r="G120" s="165">
        <v>6382.6035570000004</v>
      </c>
      <c r="H120" s="165">
        <v>4940.3599020000001</v>
      </c>
      <c r="I120" s="165">
        <v>1442.2436560000001</v>
      </c>
      <c r="J120" s="163">
        <v>722.08442869999999</v>
      </c>
      <c r="K120" s="165">
        <v>55.20086998</v>
      </c>
      <c r="L120" s="163">
        <v>413.63032349999997</v>
      </c>
      <c r="M120" s="165">
        <v>68.067733489999995</v>
      </c>
      <c r="N120" s="163">
        <v>230.34862190000001</v>
      </c>
      <c r="O120" s="163">
        <v>52.955502250000002</v>
      </c>
      <c r="P120" s="165">
        <v>6.2531797229999997</v>
      </c>
      <c r="Q120" s="166" t="s">
        <v>832</v>
      </c>
      <c r="R120" s="167" t="s">
        <v>832</v>
      </c>
      <c r="S120" s="163">
        <v>14.007412090000001</v>
      </c>
      <c r="T120" s="165">
        <v>2.683257089</v>
      </c>
      <c r="U120" s="163">
        <v>19.703728909999999</v>
      </c>
      <c r="V120" s="168">
        <v>18.436692570000002</v>
      </c>
      <c r="W120" s="165">
        <v>99.426362589999997</v>
      </c>
      <c r="X120" s="168">
        <v>9.6572071560000001</v>
      </c>
      <c r="Y120" s="165">
        <v>24.011589010000002</v>
      </c>
      <c r="Z120" s="168">
        <v>5.5663898070000002</v>
      </c>
      <c r="AA120" s="165">
        <v>2919.9809500000001</v>
      </c>
      <c r="AB120" s="168">
        <v>661.06634069999996</v>
      </c>
      <c r="AC120" s="165">
        <v>13.506793180000001</v>
      </c>
      <c r="AD120" s="168">
        <v>4.2102464560000001</v>
      </c>
      <c r="AE120" s="165">
        <v>80.905702930000004</v>
      </c>
      <c r="AF120" s="168">
        <v>142.88869</v>
      </c>
      <c r="AG120" s="165">
        <v>5.8117963120000002</v>
      </c>
      <c r="AH120" s="168">
        <v>0.710918877</v>
      </c>
      <c r="AI120" s="165">
        <v>59.273213929999997</v>
      </c>
      <c r="AJ120" s="163">
        <v>417.41247550000003</v>
      </c>
      <c r="AK120" s="163">
        <v>146.56269689999999</v>
      </c>
      <c r="AL120" s="163">
        <v>188.24043409999999</v>
      </c>
      <c r="AM120" s="169">
        <v>148</v>
      </c>
      <c r="AN120" s="167" t="s">
        <v>832</v>
      </c>
    </row>
    <row r="121" spans="1:40" s="360" customFormat="1" ht="11.25" customHeight="1">
      <c r="A121" s="160" t="s">
        <v>833</v>
      </c>
      <c r="B121" s="161" t="s">
        <v>1596</v>
      </c>
      <c r="C121" s="162">
        <v>0.980900208</v>
      </c>
      <c r="D121" s="163">
        <v>6707</v>
      </c>
      <c r="E121" s="163">
        <v>7203</v>
      </c>
      <c r="F121" s="164">
        <v>1.073952587</v>
      </c>
      <c r="G121" s="165">
        <v>4871.1504329999998</v>
      </c>
      <c r="H121" s="165">
        <v>3780.253275</v>
      </c>
      <c r="I121" s="165">
        <v>1090.897158</v>
      </c>
      <c r="J121" s="163">
        <v>609.9341842</v>
      </c>
      <c r="K121" s="165">
        <v>41.232776190000003</v>
      </c>
      <c r="L121" s="163">
        <v>390.25013740000003</v>
      </c>
      <c r="M121" s="165">
        <v>55.860813929999999</v>
      </c>
      <c r="N121" s="163">
        <v>189.43678439999999</v>
      </c>
      <c r="O121" s="163">
        <v>18.43626678</v>
      </c>
      <c r="P121" s="165">
        <v>2.043248282</v>
      </c>
      <c r="Q121" s="166" t="s">
        <v>833</v>
      </c>
      <c r="R121" s="167" t="s">
        <v>833</v>
      </c>
      <c r="S121" s="163">
        <v>3.3674901290000001</v>
      </c>
      <c r="T121" s="165">
        <v>0.64517703199999998</v>
      </c>
      <c r="U121" s="163">
        <v>10.78237322</v>
      </c>
      <c r="V121" s="168">
        <v>14.26005696</v>
      </c>
      <c r="W121" s="165">
        <v>43.65893312</v>
      </c>
      <c r="X121" s="168">
        <v>6.1970923420000004</v>
      </c>
      <c r="Y121" s="165">
        <v>27.35113892</v>
      </c>
      <c r="Z121" s="168">
        <v>6.6116071979999997</v>
      </c>
      <c r="AA121" s="165">
        <v>2152.3078270000001</v>
      </c>
      <c r="AB121" s="168">
        <v>488.40198229999999</v>
      </c>
      <c r="AC121" s="165">
        <v>8.2527464699999999</v>
      </c>
      <c r="AD121" s="168">
        <v>2.654430761</v>
      </c>
      <c r="AE121" s="165">
        <v>61.998625189999998</v>
      </c>
      <c r="AF121" s="168">
        <v>105.67693269999999</v>
      </c>
      <c r="AG121" s="165">
        <v>25.021962009999999</v>
      </c>
      <c r="AH121" s="168">
        <v>2.7426451520000001</v>
      </c>
      <c r="AI121" s="165">
        <v>31.82531054</v>
      </c>
      <c r="AJ121" s="163">
        <v>314.37337980000001</v>
      </c>
      <c r="AK121" s="163">
        <v>117.0120752</v>
      </c>
      <c r="AL121" s="163">
        <v>140.81443590000001</v>
      </c>
      <c r="AM121" s="169">
        <v>143</v>
      </c>
      <c r="AN121" s="167" t="s">
        <v>833</v>
      </c>
    </row>
    <row r="122" spans="1:40" s="360" customFormat="1" ht="11.25" customHeight="1">
      <c r="A122" s="160" t="s">
        <v>834</v>
      </c>
      <c r="B122" s="161" t="s">
        <v>1597</v>
      </c>
      <c r="C122" s="162">
        <v>0.73613799899999999</v>
      </c>
      <c r="D122" s="163">
        <v>17262</v>
      </c>
      <c r="E122" s="163">
        <v>19181</v>
      </c>
      <c r="F122" s="164">
        <v>1.111169042</v>
      </c>
      <c r="G122" s="165">
        <v>3655.6613010000001</v>
      </c>
      <c r="H122" s="165">
        <v>2796.0429389999999</v>
      </c>
      <c r="I122" s="165">
        <v>859.61836259999995</v>
      </c>
      <c r="J122" s="163">
        <v>463.24469090000002</v>
      </c>
      <c r="K122" s="165">
        <v>42.490386010000002</v>
      </c>
      <c r="L122" s="163">
        <v>503.7205988</v>
      </c>
      <c r="M122" s="165">
        <v>60.914789480000003</v>
      </c>
      <c r="N122" s="163">
        <v>187.2971354</v>
      </c>
      <c r="O122" s="163">
        <v>27.51873144</v>
      </c>
      <c r="P122" s="165">
        <v>2.870890782</v>
      </c>
      <c r="Q122" s="166" t="s">
        <v>834</v>
      </c>
      <c r="R122" s="167" t="s">
        <v>834</v>
      </c>
      <c r="S122" s="163">
        <v>5.0725572659999996</v>
      </c>
      <c r="T122" s="165">
        <v>1.1505707519999999</v>
      </c>
      <c r="U122" s="163">
        <v>15.390057949999999</v>
      </c>
      <c r="V122" s="168">
        <v>13.44269341</v>
      </c>
      <c r="W122" s="165">
        <v>42.501907950000003</v>
      </c>
      <c r="X122" s="168">
        <v>5.4730003759999999</v>
      </c>
      <c r="Y122" s="165">
        <v>29.41958254</v>
      </c>
      <c r="Z122" s="168">
        <v>6.3725764160000002</v>
      </c>
      <c r="AA122" s="165">
        <v>1233.5205559999999</v>
      </c>
      <c r="AB122" s="168">
        <v>285.47767340000001</v>
      </c>
      <c r="AC122" s="165">
        <v>38.752852330000003</v>
      </c>
      <c r="AD122" s="168">
        <v>11.8065122</v>
      </c>
      <c r="AE122" s="165">
        <v>67.335049990000002</v>
      </c>
      <c r="AF122" s="168">
        <v>116.0044931</v>
      </c>
      <c r="AG122" s="165">
        <v>29.624640410000001</v>
      </c>
      <c r="AH122" s="168">
        <v>3.2113680960000002</v>
      </c>
      <c r="AI122" s="165">
        <v>22.70488288</v>
      </c>
      <c r="AJ122" s="163">
        <v>238.5533015</v>
      </c>
      <c r="AK122" s="163">
        <v>94.270018460000003</v>
      </c>
      <c r="AL122" s="163">
        <v>107.5197838</v>
      </c>
      <c r="AM122" s="169">
        <v>174</v>
      </c>
      <c r="AN122" s="167" t="s">
        <v>834</v>
      </c>
    </row>
    <row r="123" spans="1:40" s="360" customFormat="1" ht="11.25" customHeight="1">
      <c r="A123" s="160" t="s">
        <v>835</v>
      </c>
      <c r="B123" s="161" t="s">
        <v>1598</v>
      </c>
      <c r="C123" s="162">
        <v>2.264492352</v>
      </c>
      <c r="D123" s="163">
        <v>836</v>
      </c>
      <c r="E123" s="163">
        <v>3848</v>
      </c>
      <c r="F123" s="164">
        <v>4.602870813</v>
      </c>
      <c r="G123" s="165">
        <v>11245.46902</v>
      </c>
      <c r="H123" s="165">
        <v>8728.2753990000001</v>
      </c>
      <c r="I123" s="165">
        <v>2517.1936230000001</v>
      </c>
      <c r="J123" s="163">
        <v>1294.0327970000001</v>
      </c>
      <c r="K123" s="165">
        <v>122.6287258</v>
      </c>
      <c r="L123" s="163">
        <v>1589.3645059999999</v>
      </c>
      <c r="M123" s="165">
        <v>136.00927479999999</v>
      </c>
      <c r="N123" s="163">
        <v>586.83260429999996</v>
      </c>
      <c r="O123" s="163">
        <v>219.4087409</v>
      </c>
      <c r="P123" s="165">
        <v>22.54356559</v>
      </c>
      <c r="Q123" s="166" t="s">
        <v>835</v>
      </c>
      <c r="R123" s="167" t="s">
        <v>835</v>
      </c>
      <c r="S123" s="163">
        <v>248.1104163</v>
      </c>
      <c r="T123" s="165">
        <v>52.934339690000002</v>
      </c>
      <c r="U123" s="163">
        <v>237.21976290000001</v>
      </c>
      <c r="V123" s="168">
        <v>77.591384270000006</v>
      </c>
      <c r="W123" s="165">
        <v>218.43312</v>
      </c>
      <c r="X123" s="168">
        <v>16.71248482</v>
      </c>
      <c r="Y123" s="165">
        <v>860.27719479999996</v>
      </c>
      <c r="Z123" s="168">
        <v>199.90515429999999</v>
      </c>
      <c r="AA123" s="165">
        <v>2169.4290550000001</v>
      </c>
      <c r="AB123" s="168">
        <v>434.15846470000002</v>
      </c>
      <c r="AC123" s="165">
        <v>405.9847034</v>
      </c>
      <c r="AD123" s="168">
        <v>100.7227145</v>
      </c>
      <c r="AE123" s="165">
        <v>278.60098859999999</v>
      </c>
      <c r="AF123" s="168">
        <v>377.41084130000002</v>
      </c>
      <c r="AG123" s="165">
        <v>16.882756000000001</v>
      </c>
      <c r="AH123" s="168">
        <v>2.8111426220000002</v>
      </c>
      <c r="AI123" s="165">
        <v>145.24754179999999</v>
      </c>
      <c r="AJ123" s="163">
        <v>796.02939749999996</v>
      </c>
      <c r="AK123" s="163">
        <v>343.0468171</v>
      </c>
      <c r="AL123" s="163">
        <v>293.14052709999999</v>
      </c>
      <c r="AM123" s="169">
        <v>112</v>
      </c>
      <c r="AN123" s="167" t="s">
        <v>835</v>
      </c>
    </row>
    <row r="124" spans="1:40" s="360" customFormat="1" ht="11.25" customHeight="1">
      <c r="A124" s="160" t="s">
        <v>836</v>
      </c>
      <c r="B124" s="161" t="s">
        <v>1599</v>
      </c>
      <c r="C124" s="162">
        <v>0.86124277699999996</v>
      </c>
      <c r="D124" s="163">
        <v>5405</v>
      </c>
      <c r="E124" s="163">
        <v>7091</v>
      </c>
      <c r="F124" s="164">
        <v>1.3119333950000001</v>
      </c>
      <c r="G124" s="165">
        <v>4276.9316310000004</v>
      </c>
      <c r="H124" s="165">
        <v>3355.3430189999999</v>
      </c>
      <c r="I124" s="165">
        <v>921.58861230000002</v>
      </c>
      <c r="J124" s="163">
        <v>392.9032861</v>
      </c>
      <c r="K124" s="165">
        <v>33.895499940000001</v>
      </c>
      <c r="L124" s="163">
        <v>352.01084930000002</v>
      </c>
      <c r="M124" s="165">
        <v>39.446443799999997</v>
      </c>
      <c r="N124" s="163">
        <v>171.48688430000001</v>
      </c>
      <c r="O124" s="163">
        <v>58.936028299999997</v>
      </c>
      <c r="P124" s="165">
        <v>5.8848743199999998</v>
      </c>
      <c r="Q124" s="166" t="s">
        <v>836</v>
      </c>
      <c r="R124" s="167" t="s">
        <v>836</v>
      </c>
      <c r="S124" s="163">
        <v>29.441084579999998</v>
      </c>
      <c r="T124" s="165">
        <v>5.4471604830000002</v>
      </c>
      <c r="U124" s="163">
        <v>29.841561909999999</v>
      </c>
      <c r="V124" s="168">
        <v>14.32987103</v>
      </c>
      <c r="W124" s="165">
        <v>38.796796149999999</v>
      </c>
      <c r="X124" s="168">
        <v>3.9154675189999999</v>
      </c>
      <c r="Y124" s="165">
        <v>94.391206199999999</v>
      </c>
      <c r="Z124" s="168">
        <v>19.96782876</v>
      </c>
      <c r="AA124" s="165">
        <v>1743.2715900000001</v>
      </c>
      <c r="AB124" s="168">
        <v>361.18300140000002</v>
      </c>
      <c r="AC124" s="165">
        <v>119.3714303</v>
      </c>
      <c r="AD124" s="168">
        <v>31.383941790000002</v>
      </c>
      <c r="AE124" s="165">
        <v>62.135822959999999</v>
      </c>
      <c r="AF124" s="168">
        <v>97.265087820000005</v>
      </c>
      <c r="AG124" s="165">
        <v>8.0039899949999995</v>
      </c>
      <c r="AH124" s="168">
        <v>1.4603504220000001</v>
      </c>
      <c r="AI124" s="165">
        <v>44.432618099999999</v>
      </c>
      <c r="AJ124" s="163">
        <v>287.68132789999999</v>
      </c>
      <c r="AK124" s="163">
        <v>107.13263480000001</v>
      </c>
      <c r="AL124" s="163">
        <v>122.9149927</v>
      </c>
      <c r="AM124" s="169">
        <v>174</v>
      </c>
      <c r="AN124" s="167" t="s">
        <v>836</v>
      </c>
    </row>
    <row r="125" spans="1:40" s="360" customFormat="1" ht="11.25" customHeight="1">
      <c r="A125" s="160" t="s">
        <v>837</v>
      </c>
      <c r="B125" s="161" t="s">
        <v>1600</v>
      </c>
      <c r="C125" s="162">
        <v>0.420846583</v>
      </c>
      <c r="D125" s="163">
        <v>5951</v>
      </c>
      <c r="E125" s="163">
        <v>6520</v>
      </c>
      <c r="F125" s="164">
        <v>1.095614182</v>
      </c>
      <c r="G125" s="165">
        <v>2089.924129</v>
      </c>
      <c r="H125" s="165">
        <v>1605.7967349999999</v>
      </c>
      <c r="I125" s="165">
        <v>484.12739490000001</v>
      </c>
      <c r="J125" s="163">
        <v>248.12221600000001</v>
      </c>
      <c r="K125" s="165">
        <v>21.58583544</v>
      </c>
      <c r="L125" s="163">
        <v>162.0243577</v>
      </c>
      <c r="M125" s="165">
        <v>19.282557279999999</v>
      </c>
      <c r="N125" s="163">
        <v>83.503727609999999</v>
      </c>
      <c r="O125" s="163">
        <v>11.17215844</v>
      </c>
      <c r="P125" s="165">
        <v>1.761131268</v>
      </c>
      <c r="Q125" s="166" t="s">
        <v>837</v>
      </c>
      <c r="R125" s="167" t="s">
        <v>837</v>
      </c>
      <c r="S125" s="163">
        <v>5.5670623529999999</v>
      </c>
      <c r="T125" s="165">
        <v>0.91776101799999998</v>
      </c>
      <c r="U125" s="163">
        <v>11.23061871</v>
      </c>
      <c r="V125" s="168">
        <v>7.3126641389999998</v>
      </c>
      <c r="W125" s="165">
        <v>20.981780830000002</v>
      </c>
      <c r="X125" s="168">
        <v>2.4087397080000001</v>
      </c>
      <c r="Y125" s="165">
        <v>3.4180539720000001</v>
      </c>
      <c r="Z125" s="168">
        <v>0.67032447100000003</v>
      </c>
      <c r="AA125" s="165">
        <v>874.43160609999995</v>
      </c>
      <c r="AB125" s="168">
        <v>203.6923736</v>
      </c>
      <c r="AC125" s="165">
        <v>14.157411290000001</v>
      </c>
      <c r="AD125" s="168">
        <v>4.3402405469999996</v>
      </c>
      <c r="AE125" s="165">
        <v>32.357280320000001</v>
      </c>
      <c r="AF125" s="168">
        <v>53.98640589</v>
      </c>
      <c r="AG125" s="165">
        <v>0.35936214</v>
      </c>
      <c r="AH125" s="168">
        <v>9.8150901999999998E-2</v>
      </c>
      <c r="AI125" s="165">
        <v>45.24171509</v>
      </c>
      <c r="AJ125" s="163">
        <v>135.7637895</v>
      </c>
      <c r="AK125" s="163">
        <v>49.50669431</v>
      </c>
      <c r="AL125" s="163">
        <v>76.030110789999995</v>
      </c>
      <c r="AM125" s="169">
        <v>149</v>
      </c>
      <c r="AN125" s="167" t="s">
        <v>837</v>
      </c>
    </row>
    <row r="126" spans="1:40" s="360" customFormat="1" ht="11.25" customHeight="1">
      <c r="A126" s="160" t="s">
        <v>838</v>
      </c>
      <c r="B126" s="161" t="s">
        <v>1601</v>
      </c>
      <c r="C126" s="162">
        <v>1.83916871</v>
      </c>
      <c r="D126" s="163">
        <v>559</v>
      </c>
      <c r="E126" s="163">
        <v>1793</v>
      </c>
      <c r="F126" s="164">
        <v>3.2075134169999999</v>
      </c>
      <c r="G126" s="165">
        <v>9133.3118109999996</v>
      </c>
      <c r="H126" s="165">
        <v>7108.494815</v>
      </c>
      <c r="I126" s="165">
        <v>2024.816996</v>
      </c>
      <c r="J126" s="163">
        <v>918.34367780000002</v>
      </c>
      <c r="K126" s="165">
        <v>105.9987364</v>
      </c>
      <c r="L126" s="163">
        <v>1007.66707</v>
      </c>
      <c r="M126" s="165">
        <v>94.983850050000001</v>
      </c>
      <c r="N126" s="163">
        <v>445.40672289999998</v>
      </c>
      <c r="O126" s="163">
        <v>239.93508790000001</v>
      </c>
      <c r="P126" s="165">
        <v>24.783949379999999</v>
      </c>
      <c r="Q126" s="166" t="s">
        <v>838</v>
      </c>
      <c r="R126" s="167" t="s">
        <v>838</v>
      </c>
      <c r="S126" s="163">
        <v>144.9522039</v>
      </c>
      <c r="T126" s="165">
        <v>27.35201511</v>
      </c>
      <c r="U126" s="163">
        <v>166.64489449999999</v>
      </c>
      <c r="V126" s="168">
        <v>47.203523089999997</v>
      </c>
      <c r="W126" s="165">
        <v>114.70028790000001</v>
      </c>
      <c r="X126" s="168">
        <v>7.9658040740000002</v>
      </c>
      <c r="Y126" s="165">
        <v>1027.313202</v>
      </c>
      <c r="Z126" s="168">
        <v>258.3972693</v>
      </c>
      <c r="AA126" s="165">
        <v>2078.1825490000001</v>
      </c>
      <c r="AB126" s="168">
        <v>416.3121218</v>
      </c>
      <c r="AC126" s="165">
        <v>299.27210669999999</v>
      </c>
      <c r="AD126" s="168">
        <v>74.971332899999993</v>
      </c>
      <c r="AE126" s="165">
        <v>192.86295899999999</v>
      </c>
      <c r="AF126" s="168">
        <v>268.46057689999998</v>
      </c>
      <c r="AG126" s="165">
        <v>7.9140937979999997</v>
      </c>
      <c r="AH126" s="168">
        <v>1.334416888</v>
      </c>
      <c r="AI126" s="165">
        <v>33.042721659999998</v>
      </c>
      <c r="AJ126" s="163">
        <v>643.51197890000003</v>
      </c>
      <c r="AK126" s="163">
        <v>227.89587180000001</v>
      </c>
      <c r="AL126" s="163">
        <v>257.90278840000002</v>
      </c>
      <c r="AM126" s="169">
        <v>98</v>
      </c>
      <c r="AN126" s="167" t="s">
        <v>838</v>
      </c>
    </row>
    <row r="127" spans="1:40" s="360" customFormat="1" ht="11.25" customHeight="1">
      <c r="A127" s="160" t="s">
        <v>839</v>
      </c>
      <c r="B127" s="161" t="s">
        <v>1602</v>
      </c>
      <c r="C127" s="162">
        <v>0.84236685499999997</v>
      </c>
      <c r="D127" s="163">
        <v>3950</v>
      </c>
      <c r="E127" s="163">
        <v>5453</v>
      </c>
      <c r="F127" s="164">
        <v>1.3805063289999999</v>
      </c>
      <c r="G127" s="165">
        <v>4183.1938040000005</v>
      </c>
      <c r="H127" s="165">
        <v>3273.9153369999999</v>
      </c>
      <c r="I127" s="165">
        <v>909.27846650000004</v>
      </c>
      <c r="J127" s="163">
        <v>347.42454249999997</v>
      </c>
      <c r="K127" s="165">
        <v>41.256499560000002</v>
      </c>
      <c r="L127" s="163">
        <v>327.59220429999999</v>
      </c>
      <c r="M127" s="165">
        <v>40.597837230000003</v>
      </c>
      <c r="N127" s="163">
        <v>170.84295059999999</v>
      </c>
      <c r="O127" s="163">
        <v>108.9565496</v>
      </c>
      <c r="P127" s="165">
        <v>9.9555550989999997</v>
      </c>
      <c r="Q127" s="166" t="s">
        <v>839</v>
      </c>
      <c r="R127" s="167" t="s">
        <v>839</v>
      </c>
      <c r="S127" s="163">
        <v>28.345579730000001</v>
      </c>
      <c r="T127" s="165">
        <v>6.1672182209999997</v>
      </c>
      <c r="U127" s="163">
        <v>31.86720278</v>
      </c>
      <c r="V127" s="168">
        <v>13.71118847</v>
      </c>
      <c r="W127" s="165">
        <v>39.146621580000001</v>
      </c>
      <c r="X127" s="168">
        <v>4.0062903670000001</v>
      </c>
      <c r="Y127" s="165">
        <v>159.912453</v>
      </c>
      <c r="Z127" s="168">
        <v>38.564198439999998</v>
      </c>
      <c r="AA127" s="165">
        <v>1607.4972439999999</v>
      </c>
      <c r="AB127" s="168">
        <v>349.8652257</v>
      </c>
      <c r="AC127" s="165">
        <v>120.16813500000001</v>
      </c>
      <c r="AD127" s="168">
        <v>31.20783681</v>
      </c>
      <c r="AE127" s="165">
        <v>72.677904139999995</v>
      </c>
      <c r="AF127" s="168">
        <v>88.613122279999999</v>
      </c>
      <c r="AG127" s="165">
        <v>12.056272720000001</v>
      </c>
      <c r="AH127" s="168">
        <v>1.676357552</v>
      </c>
      <c r="AI127" s="165">
        <v>35.187786439999996</v>
      </c>
      <c r="AJ127" s="163">
        <v>275.70478859999997</v>
      </c>
      <c r="AK127" s="163">
        <v>105.04308519999999</v>
      </c>
      <c r="AL127" s="163">
        <v>115.1491542</v>
      </c>
      <c r="AM127" s="169">
        <v>193</v>
      </c>
      <c r="AN127" s="167" t="s">
        <v>839</v>
      </c>
    </row>
    <row r="128" spans="1:40" s="360" customFormat="1" ht="11.25" customHeight="1">
      <c r="A128" s="160" t="s">
        <v>840</v>
      </c>
      <c r="B128" s="161" t="s">
        <v>1603</v>
      </c>
      <c r="C128" s="162">
        <v>2.0698889399999998</v>
      </c>
      <c r="D128" s="163">
        <v>1020</v>
      </c>
      <c r="E128" s="163">
        <v>1714</v>
      </c>
      <c r="F128" s="164">
        <v>1.680392157</v>
      </c>
      <c r="G128" s="165">
        <v>10279.06848</v>
      </c>
      <c r="H128" s="165">
        <v>8042.395227</v>
      </c>
      <c r="I128" s="165">
        <v>2236.6732499999998</v>
      </c>
      <c r="J128" s="163">
        <v>800.87153679999994</v>
      </c>
      <c r="K128" s="165">
        <v>91.473102990000001</v>
      </c>
      <c r="L128" s="163">
        <v>660.64476009999998</v>
      </c>
      <c r="M128" s="165">
        <v>115.191536</v>
      </c>
      <c r="N128" s="163">
        <v>285.1649438</v>
      </c>
      <c r="O128" s="163">
        <v>94.055853330000005</v>
      </c>
      <c r="P128" s="165">
        <v>11.467755289999999</v>
      </c>
      <c r="Q128" s="166" t="s">
        <v>840</v>
      </c>
      <c r="R128" s="167" t="s">
        <v>840</v>
      </c>
      <c r="S128" s="163">
        <v>36.033477390000002</v>
      </c>
      <c r="T128" s="165">
        <v>7.8724697389999996</v>
      </c>
      <c r="U128" s="163">
        <v>38.551863439999998</v>
      </c>
      <c r="V128" s="168">
        <v>21.702245900000001</v>
      </c>
      <c r="W128" s="165">
        <v>149.1548057</v>
      </c>
      <c r="X128" s="168">
        <v>22.207439659999999</v>
      </c>
      <c r="Y128" s="165">
        <v>45.178791410000002</v>
      </c>
      <c r="Z128" s="168">
        <v>7.636418828</v>
      </c>
      <c r="AA128" s="165">
        <v>5102.3051580000001</v>
      </c>
      <c r="AB128" s="168">
        <v>1171.2598680000001</v>
      </c>
      <c r="AC128" s="165">
        <v>35.696193700000002</v>
      </c>
      <c r="AD128" s="168">
        <v>10.079564250000001</v>
      </c>
      <c r="AE128" s="165">
        <v>128.00787560000001</v>
      </c>
      <c r="AF128" s="168">
        <v>170.35270360000001</v>
      </c>
      <c r="AG128" s="165">
        <v>8.0325103910000006</v>
      </c>
      <c r="AH128" s="168">
        <v>1.0816602500000001</v>
      </c>
      <c r="AI128" s="165">
        <v>84.981032940000006</v>
      </c>
      <c r="AJ128" s="163">
        <v>702.39164679999999</v>
      </c>
      <c r="AK128" s="163">
        <v>225.8740689</v>
      </c>
      <c r="AL128" s="163">
        <v>251.79919469999999</v>
      </c>
      <c r="AM128" s="169">
        <v>94</v>
      </c>
      <c r="AN128" s="167" t="s">
        <v>840</v>
      </c>
    </row>
    <row r="129" spans="1:40" s="360" customFormat="1" ht="11.25" customHeight="1">
      <c r="A129" s="160" t="s">
        <v>532</v>
      </c>
      <c r="B129" s="161" t="s">
        <v>1604</v>
      </c>
      <c r="C129" s="162">
        <v>0.61235724199999997</v>
      </c>
      <c r="D129" s="163">
        <v>19178</v>
      </c>
      <c r="E129" s="163">
        <v>20805</v>
      </c>
      <c r="F129" s="164">
        <v>1.0848367919999999</v>
      </c>
      <c r="G129" s="165">
        <v>3040.9660650000001</v>
      </c>
      <c r="H129" s="165">
        <v>2288.0018220000002</v>
      </c>
      <c r="I129" s="165">
        <v>752.96424249999995</v>
      </c>
      <c r="J129" s="163">
        <v>177.75853849999999</v>
      </c>
      <c r="K129" s="165">
        <v>39.850157340000003</v>
      </c>
      <c r="L129" s="163">
        <v>173.9170427</v>
      </c>
      <c r="M129" s="165">
        <v>24.46550774</v>
      </c>
      <c r="N129" s="163">
        <v>124.353707</v>
      </c>
      <c r="O129" s="163">
        <v>10.834527599999999</v>
      </c>
      <c r="P129" s="165">
        <v>1.4793501840000001</v>
      </c>
      <c r="Q129" s="166" t="s">
        <v>532</v>
      </c>
      <c r="R129" s="167" t="s">
        <v>532</v>
      </c>
      <c r="S129" s="163">
        <v>7.7311956740000003</v>
      </c>
      <c r="T129" s="165">
        <v>2.0115081579999998</v>
      </c>
      <c r="U129" s="163">
        <v>40.554189919999999</v>
      </c>
      <c r="V129" s="168">
        <v>7.7416005759999997</v>
      </c>
      <c r="W129" s="165">
        <v>21.864112630000001</v>
      </c>
      <c r="X129" s="168">
        <v>2.8911676040000001</v>
      </c>
      <c r="Y129" s="165">
        <v>25.51261745</v>
      </c>
      <c r="Z129" s="168">
        <v>5.7999196419999999</v>
      </c>
      <c r="AA129" s="165">
        <v>1418.953978</v>
      </c>
      <c r="AB129" s="168">
        <v>364.3318822</v>
      </c>
      <c r="AC129" s="165">
        <v>35.655052689999998</v>
      </c>
      <c r="AD129" s="168">
        <v>10.0309306</v>
      </c>
      <c r="AE129" s="165">
        <v>64.261416220000001</v>
      </c>
      <c r="AF129" s="168">
        <v>64.248893910000007</v>
      </c>
      <c r="AG129" s="165">
        <v>0.63130819199999999</v>
      </c>
      <c r="AH129" s="168">
        <v>9.5098701999999993E-2</v>
      </c>
      <c r="AI129" s="165">
        <v>13.828995949999999</v>
      </c>
      <c r="AJ129" s="163">
        <v>196.09021390000001</v>
      </c>
      <c r="AK129" s="163">
        <v>84.662477519999996</v>
      </c>
      <c r="AL129" s="163">
        <v>121.4106737</v>
      </c>
      <c r="AM129" s="169">
        <v>178</v>
      </c>
      <c r="AN129" s="167" t="s">
        <v>532</v>
      </c>
    </row>
    <row r="130" spans="1:40" s="360" customFormat="1" ht="11.25" customHeight="1">
      <c r="A130" s="160" t="s">
        <v>841</v>
      </c>
      <c r="B130" s="161" t="s">
        <v>1605</v>
      </c>
      <c r="C130" s="162">
        <v>2.7468943690000001</v>
      </c>
      <c r="D130" s="163">
        <v>934</v>
      </c>
      <c r="E130" s="163">
        <v>7281</v>
      </c>
      <c r="F130" s="164">
        <v>7.7955032119999998</v>
      </c>
      <c r="G130" s="165">
        <v>13641.077439999999</v>
      </c>
      <c r="H130" s="165">
        <v>10147.80961</v>
      </c>
      <c r="I130" s="165">
        <v>3493.267824</v>
      </c>
      <c r="J130" s="163">
        <v>1714.2625379999999</v>
      </c>
      <c r="K130" s="165">
        <v>412.44971709999999</v>
      </c>
      <c r="L130" s="163">
        <v>3165.7296270000002</v>
      </c>
      <c r="M130" s="165">
        <v>344.4390161</v>
      </c>
      <c r="N130" s="163">
        <v>1109.087599</v>
      </c>
      <c r="O130" s="163">
        <v>323.79894159999998</v>
      </c>
      <c r="P130" s="165">
        <v>29.055273830000001</v>
      </c>
      <c r="Q130" s="166" t="s">
        <v>841</v>
      </c>
      <c r="R130" s="167" t="s">
        <v>841</v>
      </c>
      <c r="S130" s="163">
        <v>329.19510209999999</v>
      </c>
      <c r="T130" s="165">
        <v>62.815609899999998</v>
      </c>
      <c r="U130" s="163">
        <v>920.00536890000001</v>
      </c>
      <c r="V130" s="168">
        <v>205.7456287</v>
      </c>
      <c r="W130" s="165">
        <v>617.32998680000003</v>
      </c>
      <c r="X130" s="168">
        <v>34.335453749999999</v>
      </c>
      <c r="Y130" s="165">
        <v>227.52393699999999</v>
      </c>
      <c r="Z130" s="168">
        <v>52.02357095</v>
      </c>
      <c r="AA130" s="165">
        <v>458.56080689999999</v>
      </c>
      <c r="AB130" s="168">
        <v>90.905152009999995</v>
      </c>
      <c r="AC130" s="165">
        <v>313.30234610000002</v>
      </c>
      <c r="AD130" s="168">
        <v>83.679470069999994</v>
      </c>
      <c r="AE130" s="165">
        <v>497.50418639999998</v>
      </c>
      <c r="AF130" s="168">
        <v>650.81577019999997</v>
      </c>
      <c r="AG130" s="165">
        <v>51.744715669999998</v>
      </c>
      <c r="AH130" s="168">
        <v>16.858947539999999</v>
      </c>
      <c r="AI130" s="165">
        <v>17.032145020000002</v>
      </c>
      <c r="AJ130" s="163">
        <v>971.84773129999996</v>
      </c>
      <c r="AK130" s="163">
        <v>513.52007679999997</v>
      </c>
      <c r="AL130" s="163">
        <v>427.50871840000002</v>
      </c>
      <c r="AM130" s="169">
        <v>129</v>
      </c>
      <c r="AN130" s="167" t="s">
        <v>841</v>
      </c>
    </row>
    <row r="131" spans="1:40" s="360" customFormat="1" ht="11.25" customHeight="1">
      <c r="A131" s="160" t="s">
        <v>842</v>
      </c>
      <c r="B131" s="161" t="s">
        <v>1606</v>
      </c>
      <c r="C131" s="162">
        <v>1.1421292089999999</v>
      </c>
      <c r="D131" s="163">
        <v>1139</v>
      </c>
      <c r="E131" s="163">
        <v>3009</v>
      </c>
      <c r="F131" s="164">
        <v>2.6417910450000002</v>
      </c>
      <c r="G131" s="165">
        <v>5671.8136539999996</v>
      </c>
      <c r="H131" s="165">
        <v>4360.4897209999999</v>
      </c>
      <c r="I131" s="165">
        <v>1311.3239329999999</v>
      </c>
      <c r="J131" s="163">
        <v>631.31048109999995</v>
      </c>
      <c r="K131" s="165">
        <v>177.3146107</v>
      </c>
      <c r="L131" s="163">
        <v>996.79448390000005</v>
      </c>
      <c r="M131" s="165">
        <v>127.2287389</v>
      </c>
      <c r="N131" s="163">
        <v>398.91908039999998</v>
      </c>
      <c r="O131" s="163">
        <v>129.8054243</v>
      </c>
      <c r="P131" s="165">
        <v>12.338689840000001</v>
      </c>
      <c r="Q131" s="166" t="s">
        <v>842</v>
      </c>
      <c r="R131" s="167" t="s">
        <v>842</v>
      </c>
      <c r="S131" s="163">
        <v>132.96784700000001</v>
      </c>
      <c r="T131" s="165">
        <v>26.38649461</v>
      </c>
      <c r="U131" s="163">
        <v>243.715543</v>
      </c>
      <c r="V131" s="168">
        <v>46.460242379999997</v>
      </c>
      <c r="W131" s="165">
        <v>359.02450800000003</v>
      </c>
      <c r="X131" s="168">
        <v>21.029177879999999</v>
      </c>
      <c r="Y131" s="165">
        <v>34.720497020000003</v>
      </c>
      <c r="Z131" s="168">
        <v>9.3217900579999995</v>
      </c>
      <c r="AA131" s="165">
        <v>748.15738420000002</v>
      </c>
      <c r="AB131" s="168">
        <v>164.03868439999999</v>
      </c>
      <c r="AC131" s="165">
        <v>92.905431210000003</v>
      </c>
      <c r="AD131" s="168">
        <v>27.438430350000001</v>
      </c>
      <c r="AE131" s="165">
        <v>185.63390580000001</v>
      </c>
      <c r="AF131" s="168">
        <v>191.9024967</v>
      </c>
      <c r="AG131" s="165">
        <v>153.95535319999999</v>
      </c>
      <c r="AH131" s="168">
        <v>23.78515054</v>
      </c>
      <c r="AI131" s="165">
        <v>20.709585239999999</v>
      </c>
      <c r="AJ131" s="163">
        <v>363.13265990000002</v>
      </c>
      <c r="AK131" s="163">
        <v>164.27362170000001</v>
      </c>
      <c r="AL131" s="163">
        <v>188.543342</v>
      </c>
      <c r="AM131" s="169">
        <v>119</v>
      </c>
      <c r="AN131" s="167" t="s">
        <v>842</v>
      </c>
    </row>
    <row r="132" spans="1:40" s="360" customFormat="1" ht="11.25" customHeight="1">
      <c r="A132" s="160" t="s">
        <v>843</v>
      </c>
      <c r="B132" s="161" t="s">
        <v>1607</v>
      </c>
      <c r="C132" s="162">
        <v>0.34870447399999999</v>
      </c>
      <c r="D132" s="163">
        <v>1103</v>
      </c>
      <c r="E132" s="163">
        <v>1103</v>
      </c>
      <c r="F132" s="164">
        <v>1</v>
      </c>
      <c r="G132" s="165">
        <v>1731.66642</v>
      </c>
      <c r="H132" s="165">
        <v>1385.5363050000001</v>
      </c>
      <c r="I132" s="165">
        <v>346.13011510000001</v>
      </c>
      <c r="J132" s="163">
        <v>117.43227349999999</v>
      </c>
      <c r="K132" s="165">
        <v>36.493243909999997</v>
      </c>
      <c r="L132" s="163">
        <v>105.47941950000001</v>
      </c>
      <c r="M132" s="165">
        <v>13.78633475</v>
      </c>
      <c r="N132" s="163">
        <v>77.955838650000004</v>
      </c>
      <c r="O132" s="163">
        <v>81.51183528</v>
      </c>
      <c r="P132" s="165">
        <v>6.5253566139999997</v>
      </c>
      <c r="Q132" s="166" t="s">
        <v>843</v>
      </c>
      <c r="R132" s="167" t="s">
        <v>843</v>
      </c>
      <c r="S132" s="163">
        <v>69.741521030000001</v>
      </c>
      <c r="T132" s="165">
        <v>13.45558757</v>
      </c>
      <c r="U132" s="163">
        <v>50.881625870000001</v>
      </c>
      <c r="V132" s="168">
        <v>10.08690421</v>
      </c>
      <c r="W132" s="165">
        <v>46.29157283</v>
      </c>
      <c r="X132" s="168">
        <v>1.9599866020000001</v>
      </c>
      <c r="Y132" s="165">
        <v>2.0093146869999998</v>
      </c>
      <c r="Z132" s="168">
        <v>0.42383408900000002</v>
      </c>
      <c r="AA132" s="165">
        <v>640.99437399999999</v>
      </c>
      <c r="AB132" s="168">
        <v>132.18426160000001</v>
      </c>
      <c r="AC132" s="165">
        <v>26.31498436</v>
      </c>
      <c r="AD132" s="168">
        <v>6.8120972310000001</v>
      </c>
      <c r="AE132" s="165">
        <v>33.455798309999999</v>
      </c>
      <c r="AF132" s="168">
        <v>27.056174769999998</v>
      </c>
      <c r="AG132" s="165">
        <v>14.11496679</v>
      </c>
      <c r="AH132" s="168">
        <v>3.4009936989999998</v>
      </c>
      <c r="AI132" s="165">
        <v>19.75767883</v>
      </c>
      <c r="AJ132" s="163">
        <v>110.77114419999999</v>
      </c>
      <c r="AK132" s="163">
        <v>31.937007560000001</v>
      </c>
      <c r="AL132" s="163">
        <v>50.832289490000001</v>
      </c>
      <c r="AM132" s="169">
        <v>120</v>
      </c>
      <c r="AN132" s="167" t="s">
        <v>843</v>
      </c>
    </row>
    <row r="133" spans="1:40" s="360" customFormat="1" ht="11.25" customHeight="1">
      <c r="A133" s="160" t="s">
        <v>844</v>
      </c>
      <c r="B133" s="161" t="s">
        <v>1608</v>
      </c>
      <c r="C133" s="162">
        <v>1.0551762549999999</v>
      </c>
      <c r="D133" s="163">
        <v>3272</v>
      </c>
      <c r="E133" s="163">
        <v>11576</v>
      </c>
      <c r="F133" s="164">
        <v>3.537897311</v>
      </c>
      <c r="G133" s="165">
        <v>5240.0052830000004</v>
      </c>
      <c r="H133" s="165">
        <v>3907.513856</v>
      </c>
      <c r="I133" s="165">
        <v>1332.4914269999999</v>
      </c>
      <c r="J133" s="163">
        <v>663.05291729999999</v>
      </c>
      <c r="K133" s="165">
        <v>85.405037500000006</v>
      </c>
      <c r="L133" s="163">
        <v>1095.0289580000001</v>
      </c>
      <c r="M133" s="165">
        <v>145.91744639999999</v>
      </c>
      <c r="N133" s="163">
        <v>403.25274080000003</v>
      </c>
      <c r="O133" s="163">
        <v>115.36259029999999</v>
      </c>
      <c r="P133" s="165">
        <v>10.946972669999999</v>
      </c>
      <c r="Q133" s="166" t="s">
        <v>844</v>
      </c>
      <c r="R133" s="167" t="s">
        <v>844</v>
      </c>
      <c r="S133" s="163">
        <v>179.9564881</v>
      </c>
      <c r="T133" s="165">
        <v>32.42874784</v>
      </c>
      <c r="U133" s="163">
        <v>219.50898380000001</v>
      </c>
      <c r="V133" s="168">
        <v>59.147790669999999</v>
      </c>
      <c r="W133" s="165">
        <v>97.533638870000004</v>
      </c>
      <c r="X133" s="168">
        <v>10.26347608</v>
      </c>
      <c r="Y133" s="165">
        <v>49.690729560000001</v>
      </c>
      <c r="Z133" s="168">
        <v>16.148177279999999</v>
      </c>
      <c r="AA133" s="165">
        <v>6.7958391090000001</v>
      </c>
      <c r="AB133" s="168">
        <v>1.347043005</v>
      </c>
      <c r="AC133" s="165">
        <v>826.80102850000003</v>
      </c>
      <c r="AD133" s="168">
        <v>221.83618680000001</v>
      </c>
      <c r="AE133" s="165">
        <v>126.1975958</v>
      </c>
      <c r="AF133" s="168">
        <v>225.85828040000001</v>
      </c>
      <c r="AG133" s="165">
        <v>5.9880947630000003</v>
      </c>
      <c r="AH133" s="168">
        <v>1.2292526239999999</v>
      </c>
      <c r="AI133" s="165">
        <v>6.4267194950000004</v>
      </c>
      <c r="AJ133" s="163">
        <v>340.96080119999999</v>
      </c>
      <c r="AK133" s="163">
        <v>173.99267570000001</v>
      </c>
      <c r="AL133" s="163">
        <v>118.9270703</v>
      </c>
      <c r="AM133" s="169">
        <v>220</v>
      </c>
      <c r="AN133" s="167" t="s">
        <v>844</v>
      </c>
    </row>
    <row r="134" spans="1:40" s="360" customFormat="1" ht="11.25" customHeight="1">
      <c r="A134" s="160" t="s">
        <v>845</v>
      </c>
      <c r="B134" s="161" t="s">
        <v>1609</v>
      </c>
      <c r="C134" s="162">
        <v>0.65563403499999995</v>
      </c>
      <c r="D134" s="163">
        <v>8971</v>
      </c>
      <c r="E134" s="163">
        <v>17702</v>
      </c>
      <c r="F134" s="164">
        <v>1.9732471300000001</v>
      </c>
      <c r="G134" s="165">
        <v>3255.8786169999998</v>
      </c>
      <c r="H134" s="165">
        <v>2426.0413600000002</v>
      </c>
      <c r="I134" s="165">
        <v>829.83725670000001</v>
      </c>
      <c r="J134" s="163">
        <v>360.44517860000002</v>
      </c>
      <c r="K134" s="165">
        <v>47.043489950000001</v>
      </c>
      <c r="L134" s="163">
        <v>587.94025820000002</v>
      </c>
      <c r="M134" s="165">
        <v>89.093369260000003</v>
      </c>
      <c r="N134" s="163">
        <v>224.63752339999999</v>
      </c>
      <c r="O134" s="163">
        <v>46.099009700000003</v>
      </c>
      <c r="P134" s="165">
        <v>4.2858091140000001</v>
      </c>
      <c r="Q134" s="166" t="s">
        <v>845</v>
      </c>
      <c r="R134" s="167" t="s">
        <v>845</v>
      </c>
      <c r="S134" s="163">
        <v>136.8250936</v>
      </c>
      <c r="T134" s="165">
        <v>25.503570889999999</v>
      </c>
      <c r="U134" s="163">
        <v>103.3633596</v>
      </c>
      <c r="V134" s="168">
        <v>30.39621417</v>
      </c>
      <c r="W134" s="165">
        <v>41.246580860000002</v>
      </c>
      <c r="X134" s="168">
        <v>4.8698108879999999</v>
      </c>
      <c r="Y134" s="165">
        <v>25.255327189999999</v>
      </c>
      <c r="Z134" s="168">
        <v>7.5717768669999996</v>
      </c>
      <c r="AA134" s="165">
        <v>4.9872677359999997</v>
      </c>
      <c r="AB134" s="168">
        <v>1.0217568020000001</v>
      </c>
      <c r="AC134" s="165">
        <v>745.48806019999995</v>
      </c>
      <c r="AD134" s="168">
        <v>209.34030369999999</v>
      </c>
      <c r="AE134" s="165">
        <v>78.962671749999998</v>
      </c>
      <c r="AF134" s="168">
        <v>119.31965049999999</v>
      </c>
      <c r="AG134" s="165">
        <v>2.7329386109999998</v>
      </c>
      <c r="AH134" s="168">
        <v>0.543690012</v>
      </c>
      <c r="AI134" s="165">
        <v>3.8439399679999999</v>
      </c>
      <c r="AJ134" s="163">
        <v>184.67034910000001</v>
      </c>
      <c r="AK134" s="163">
        <v>95.73191731</v>
      </c>
      <c r="AL134" s="163">
        <v>74.659698930000005</v>
      </c>
      <c r="AM134" s="169">
        <v>273</v>
      </c>
      <c r="AN134" s="167" t="s">
        <v>845</v>
      </c>
    </row>
    <row r="135" spans="1:40" s="360" customFormat="1" ht="11.25" customHeight="1">
      <c r="A135" s="160" t="s">
        <v>846</v>
      </c>
      <c r="B135" s="161" t="s">
        <v>1610</v>
      </c>
      <c r="C135" s="162">
        <v>0.211657699</v>
      </c>
      <c r="D135" s="163">
        <v>7930</v>
      </c>
      <c r="E135" s="163">
        <v>7930</v>
      </c>
      <c r="F135" s="164">
        <v>1</v>
      </c>
      <c r="G135" s="165">
        <v>1051.0921350000001</v>
      </c>
      <c r="H135" s="165">
        <v>827.47390659999996</v>
      </c>
      <c r="I135" s="165">
        <v>223.61822849999999</v>
      </c>
      <c r="J135" s="163">
        <v>50.925681939999997</v>
      </c>
      <c r="K135" s="165">
        <v>9.199216281</v>
      </c>
      <c r="L135" s="163">
        <v>72.911764529999999</v>
      </c>
      <c r="M135" s="165">
        <v>13.19821861</v>
      </c>
      <c r="N135" s="163">
        <v>42.313094460000002</v>
      </c>
      <c r="O135" s="163">
        <v>13.16795711</v>
      </c>
      <c r="P135" s="165">
        <v>1.1378071940000001</v>
      </c>
      <c r="Q135" s="166" t="s">
        <v>846</v>
      </c>
      <c r="R135" s="167" t="s">
        <v>846</v>
      </c>
      <c r="S135" s="163">
        <v>40.4508413</v>
      </c>
      <c r="T135" s="165">
        <v>7.3568843260000003</v>
      </c>
      <c r="U135" s="163">
        <v>20.70174836</v>
      </c>
      <c r="V135" s="168">
        <v>6.7274875160000001</v>
      </c>
      <c r="W135" s="165">
        <v>7.1344307860000002</v>
      </c>
      <c r="X135" s="168">
        <v>0.977027706</v>
      </c>
      <c r="Y135" s="165">
        <v>1.58746527</v>
      </c>
      <c r="Z135" s="168">
        <v>0.41909913599999998</v>
      </c>
      <c r="AA135" s="165">
        <v>4.0990899949999999</v>
      </c>
      <c r="AB135" s="168">
        <v>1.0553757290000001</v>
      </c>
      <c r="AC135" s="165">
        <v>518.62151440000002</v>
      </c>
      <c r="AD135" s="168">
        <v>133.05821320000001</v>
      </c>
      <c r="AE135" s="165">
        <v>13.06373507</v>
      </c>
      <c r="AF135" s="168">
        <v>11.981400669999999</v>
      </c>
      <c r="AG135" s="165">
        <v>7.067762417</v>
      </c>
      <c r="AH135" s="168">
        <v>0.88990945899999996</v>
      </c>
      <c r="AI135" s="165">
        <v>11.505913509999999</v>
      </c>
      <c r="AJ135" s="163">
        <v>35.3588229</v>
      </c>
      <c r="AK135" s="163">
        <v>12.991825629999999</v>
      </c>
      <c r="AL135" s="163">
        <v>13.18984771</v>
      </c>
      <c r="AM135" s="169">
        <v>210</v>
      </c>
      <c r="AN135" s="167" t="s">
        <v>846</v>
      </c>
    </row>
    <row r="136" spans="1:40" s="360" customFormat="1" ht="11.25" customHeight="1">
      <c r="A136" s="160" t="s">
        <v>847</v>
      </c>
      <c r="B136" s="161" t="s">
        <v>1611</v>
      </c>
      <c r="C136" s="162">
        <v>0.72190336399999999</v>
      </c>
      <c r="D136" s="163">
        <v>3167</v>
      </c>
      <c r="E136" s="163">
        <v>7063</v>
      </c>
      <c r="F136" s="164">
        <v>2.2301862959999998</v>
      </c>
      <c r="G136" s="165">
        <v>3584.9721070000001</v>
      </c>
      <c r="H136" s="165">
        <v>2678.2119560000001</v>
      </c>
      <c r="I136" s="165">
        <v>906.76015170000005</v>
      </c>
      <c r="J136" s="163">
        <v>540.52887539999995</v>
      </c>
      <c r="K136" s="165">
        <v>54.286364120000002</v>
      </c>
      <c r="L136" s="163">
        <v>710.74059390000002</v>
      </c>
      <c r="M136" s="165">
        <v>88.458938320000001</v>
      </c>
      <c r="N136" s="163">
        <v>274.31074649999999</v>
      </c>
      <c r="O136" s="163">
        <v>91.059618979999996</v>
      </c>
      <c r="P136" s="165">
        <v>8.0586796130000007</v>
      </c>
      <c r="Q136" s="166" t="s">
        <v>847</v>
      </c>
      <c r="R136" s="167" t="s">
        <v>847</v>
      </c>
      <c r="S136" s="163">
        <v>31.211957460000001</v>
      </c>
      <c r="T136" s="165">
        <v>6.0647685669999998</v>
      </c>
      <c r="U136" s="163">
        <v>54.60341322</v>
      </c>
      <c r="V136" s="168">
        <v>24.919991929999998</v>
      </c>
      <c r="W136" s="165">
        <v>89.86016961</v>
      </c>
      <c r="X136" s="168">
        <v>6.6622512770000002</v>
      </c>
      <c r="Y136" s="165">
        <v>44.448160530000003</v>
      </c>
      <c r="Z136" s="168">
        <v>12.348590209999999</v>
      </c>
      <c r="AA136" s="165">
        <v>52.499453930000001</v>
      </c>
      <c r="AB136" s="168">
        <v>10.72710403</v>
      </c>
      <c r="AC136" s="165">
        <v>613.22548300000005</v>
      </c>
      <c r="AD136" s="168">
        <v>180.36611300000001</v>
      </c>
      <c r="AE136" s="165">
        <v>111.6070096</v>
      </c>
      <c r="AF136" s="168">
        <v>162.73143959999999</v>
      </c>
      <c r="AG136" s="165">
        <v>3.2142896740000002</v>
      </c>
      <c r="AH136" s="168">
        <v>0.74055179900000001</v>
      </c>
      <c r="AI136" s="165">
        <v>4.3496805219999999</v>
      </c>
      <c r="AJ136" s="163">
        <v>221.88914779999999</v>
      </c>
      <c r="AK136" s="163">
        <v>111.4637309</v>
      </c>
      <c r="AL136" s="163">
        <v>74.594984010000005</v>
      </c>
      <c r="AM136" s="169">
        <v>216</v>
      </c>
      <c r="AN136" s="167" t="s">
        <v>847</v>
      </c>
    </row>
    <row r="137" spans="1:40" s="360" customFormat="1" ht="11.25" customHeight="1">
      <c r="A137" s="160" t="s">
        <v>848</v>
      </c>
      <c r="B137" s="161" t="s">
        <v>1612</v>
      </c>
      <c r="C137" s="162">
        <v>0.20054601599999999</v>
      </c>
      <c r="D137" s="163">
        <v>1938</v>
      </c>
      <c r="E137" s="163">
        <v>1938</v>
      </c>
      <c r="F137" s="164">
        <v>1</v>
      </c>
      <c r="G137" s="165">
        <v>995.91151400000001</v>
      </c>
      <c r="H137" s="165">
        <v>770.07315940000001</v>
      </c>
      <c r="I137" s="165">
        <v>225.8383546</v>
      </c>
      <c r="J137" s="163">
        <v>69.386573470000002</v>
      </c>
      <c r="K137" s="165">
        <v>8.2053964050000001</v>
      </c>
      <c r="L137" s="163">
        <v>103.56482750000001</v>
      </c>
      <c r="M137" s="165">
        <v>12.69770134</v>
      </c>
      <c r="N137" s="163">
        <v>42.561644280000003</v>
      </c>
      <c r="O137" s="163">
        <v>18.314075200000001</v>
      </c>
      <c r="P137" s="165">
        <v>1.937544959</v>
      </c>
      <c r="Q137" s="166" t="s">
        <v>848</v>
      </c>
      <c r="R137" s="167" t="s">
        <v>848</v>
      </c>
      <c r="S137" s="163">
        <v>4.7443480339999997</v>
      </c>
      <c r="T137" s="165">
        <v>1.0094871919999999</v>
      </c>
      <c r="U137" s="163">
        <v>8.6603772530000001</v>
      </c>
      <c r="V137" s="168">
        <v>4.1563427749999997</v>
      </c>
      <c r="W137" s="165">
        <v>16.450724640000001</v>
      </c>
      <c r="X137" s="168">
        <v>1.719418651</v>
      </c>
      <c r="Y137" s="165">
        <v>0</v>
      </c>
      <c r="Z137" s="168">
        <v>0</v>
      </c>
      <c r="AA137" s="165">
        <v>97.468367610000001</v>
      </c>
      <c r="AB137" s="168">
        <v>21.596186970000002</v>
      </c>
      <c r="AC137" s="165">
        <v>368.69135319999998</v>
      </c>
      <c r="AD137" s="168">
        <v>101.9364144</v>
      </c>
      <c r="AE137" s="165">
        <v>16.440421870000002</v>
      </c>
      <c r="AF137" s="168">
        <v>18.322868809999999</v>
      </c>
      <c r="AG137" s="165">
        <v>5.0341070000000003E-3</v>
      </c>
      <c r="AH137" s="168">
        <v>6.9198999999999997E-4</v>
      </c>
      <c r="AI137" s="165">
        <v>1.3275721949999999</v>
      </c>
      <c r="AJ137" s="163">
        <v>43.932383549999997</v>
      </c>
      <c r="AK137" s="163">
        <v>16.329859169999999</v>
      </c>
      <c r="AL137" s="163">
        <v>16.45189852</v>
      </c>
      <c r="AM137" s="169">
        <v>179</v>
      </c>
      <c r="AN137" s="167" t="s">
        <v>848</v>
      </c>
    </row>
    <row r="138" spans="1:40" s="360" customFormat="1" ht="11.25" customHeight="1">
      <c r="A138" s="160" t="s">
        <v>849</v>
      </c>
      <c r="B138" s="161" t="s">
        <v>1613</v>
      </c>
      <c r="C138" s="162">
        <v>1.162210534</v>
      </c>
      <c r="D138" s="163">
        <v>5435</v>
      </c>
      <c r="E138" s="163">
        <v>17431</v>
      </c>
      <c r="F138" s="164">
        <v>3.2071757129999998</v>
      </c>
      <c r="G138" s="165">
        <v>5771.5375119999999</v>
      </c>
      <c r="H138" s="165">
        <v>4343.234101</v>
      </c>
      <c r="I138" s="165">
        <v>1428.3034110000001</v>
      </c>
      <c r="J138" s="163">
        <v>781.13716590000001</v>
      </c>
      <c r="K138" s="165">
        <v>99.218409710000003</v>
      </c>
      <c r="L138" s="163">
        <v>1237.6637860000001</v>
      </c>
      <c r="M138" s="165">
        <v>130.5524647</v>
      </c>
      <c r="N138" s="163">
        <v>421.75295999999997</v>
      </c>
      <c r="O138" s="163">
        <v>181.16434799999999</v>
      </c>
      <c r="P138" s="165">
        <v>19.030870520000001</v>
      </c>
      <c r="Q138" s="166" t="s">
        <v>849</v>
      </c>
      <c r="R138" s="167" t="s">
        <v>849</v>
      </c>
      <c r="S138" s="163">
        <v>82.733391710000006</v>
      </c>
      <c r="T138" s="165">
        <v>15.902032930000001</v>
      </c>
      <c r="U138" s="163">
        <v>126.5920442</v>
      </c>
      <c r="V138" s="168">
        <v>40.417417159999999</v>
      </c>
      <c r="W138" s="165">
        <v>212.45622650000001</v>
      </c>
      <c r="X138" s="168">
        <v>14.867343419999999</v>
      </c>
      <c r="Y138" s="165">
        <v>223.39128220000001</v>
      </c>
      <c r="Z138" s="168">
        <v>49.363693359999999</v>
      </c>
      <c r="AA138" s="165">
        <v>28.482048290000002</v>
      </c>
      <c r="AB138" s="168">
        <v>5.6467841710000002</v>
      </c>
      <c r="AC138" s="165">
        <v>771.12402059999999</v>
      </c>
      <c r="AD138" s="168">
        <v>213.8996698</v>
      </c>
      <c r="AE138" s="165">
        <v>161.9899456</v>
      </c>
      <c r="AF138" s="168">
        <v>266.2708106</v>
      </c>
      <c r="AG138" s="165">
        <v>3.2768123849999999</v>
      </c>
      <c r="AH138" s="168">
        <v>0.828981572</v>
      </c>
      <c r="AI138" s="165">
        <v>2.6981089709999999</v>
      </c>
      <c r="AJ138" s="163">
        <v>374.29173509999998</v>
      </c>
      <c r="AK138" s="163">
        <v>166.2992586</v>
      </c>
      <c r="AL138" s="163">
        <v>140.48589960000001</v>
      </c>
      <c r="AM138" s="169">
        <v>237</v>
      </c>
      <c r="AN138" s="167" t="s">
        <v>849</v>
      </c>
    </row>
    <row r="139" spans="1:40" s="360" customFormat="1" ht="11.25" customHeight="1">
      <c r="A139" s="160" t="s">
        <v>850</v>
      </c>
      <c r="B139" s="161" t="s">
        <v>1614</v>
      </c>
      <c r="C139" s="162">
        <v>0.62335497299999998</v>
      </c>
      <c r="D139" s="163">
        <v>17754</v>
      </c>
      <c r="E139" s="163">
        <v>30259</v>
      </c>
      <c r="F139" s="164">
        <v>1.7043483159999999</v>
      </c>
      <c r="G139" s="165">
        <v>3095.5807949999999</v>
      </c>
      <c r="H139" s="165">
        <v>2295.2067099999999</v>
      </c>
      <c r="I139" s="165">
        <v>800.37408570000002</v>
      </c>
      <c r="J139" s="163">
        <v>458.46462639999999</v>
      </c>
      <c r="K139" s="165">
        <v>64.993276539999997</v>
      </c>
      <c r="L139" s="163">
        <v>662.63963000000001</v>
      </c>
      <c r="M139" s="165">
        <v>80.302309269999995</v>
      </c>
      <c r="N139" s="163">
        <v>224.70584579999999</v>
      </c>
      <c r="O139" s="163">
        <v>58.371021149999997</v>
      </c>
      <c r="P139" s="165">
        <v>5.8015889039999999</v>
      </c>
      <c r="Q139" s="166" t="s">
        <v>850</v>
      </c>
      <c r="R139" s="167" t="s">
        <v>850</v>
      </c>
      <c r="S139" s="163">
        <v>27.700752640000001</v>
      </c>
      <c r="T139" s="165">
        <v>5.5129476000000004</v>
      </c>
      <c r="U139" s="163">
        <v>29.051112199999999</v>
      </c>
      <c r="V139" s="168">
        <v>16.342059750000001</v>
      </c>
      <c r="W139" s="165">
        <v>47.20850377</v>
      </c>
      <c r="X139" s="168">
        <v>5.5998802830000001</v>
      </c>
      <c r="Y139" s="165">
        <v>23.93014784</v>
      </c>
      <c r="Z139" s="168">
        <v>5.6453875599999996</v>
      </c>
      <c r="AA139" s="165">
        <v>29.363613839999999</v>
      </c>
      <c r="AB139" s="168">
        <v>6.4891988490000001</v>
      </c>
      <c r="AC139" s="165">
        <v>600.98073239999997</v>
      </c>
      <c r="AD139" s="168">
        <v>174.53017990000001</v>
      </c>
      <c r="AE139" s="165">
        <v>87.301167509999999</v>
      </c>
      <c r="AF139" s="168">
        <v>139.1338628</v>
      </c>
      <c r="AG139" s="165">
        <v>0.96388146399999997</v>
      </c>
      <c r="AH139" s="168">
        <v>0.15736230100000001</v>
      </c>
      <c r="AI139" s="165">
        <v>3.0682515509999999</v>
      </c>
      <c r="AJ139" s="163">
        <v>179.1551576</v>
      </c>
      <c r="AK139" s="163">
        <v>83.484352279999996</v>
      </c>
      <c r="AL139" s="163">
        <v>74.683945359999996</v>
      </c>
      <c r="AM139" s="169">
        <v>286</v>
      </c>
      <c r="AN139" s="167" t="s">
        <v>850</v>
      </c>
    </row>
    <row r="140" spans="1:40" s="360" customFormat="1" ht="11.25" customHeight="1">
      <c r="A140" s="160" t="s">
        <v>851</v>
      </c>
      <c r="B140" s="161" t="s">
        <v>1615</v>
      </c>
      <c r="C140" s="162">
        <v>0.21013268800000001</v>
      </c>
      <c r="D140" s="163">
        <v>10134</v>
      </c>
      <c r="E140" s="163">
        <v>10134</v>
      </c>
      <c r="F140" s="164">
        <v>1</v>
      </c>
      <c r="G140" s="165">
        <v>1043.5189290000001</v>
      </c>
      <c r="H140" s="165">
        <v>815.44465019999996</v>
      </c>
      <c r="I140" s="165">
        <v>228.07427860000001</v>
      </c>
      <c r="J140" s="163">
        <v>87.173108600000006</v>
      </c>
      <c r="K140" s="165">
        <v>16.44824552</v>
      </c>
      <c r="L140" s="163">
        <v>113.04560530000001</v>
      </c>
      <c r="M140" s="165">
        <v>15.21757961</v>
      </c>
      <c r="N140" s="163">
        <v>51.754602140000003</v>
      </c>
      <c r="O140" s="163">
        <v>24.043049480000001</v>
      </c>
      <c r="P140" s="165">
        <v>1.7571569680000001</v>
      </c>
      <c r="Q140" s="166" t="s">
        <v>851</v>
      </c>
      <c r="R140" s="167" t="s">
        <v>851</v>
      </c>
      <c r="S140" s="163">
        <v>13.2045455</v>
      </c>
      <c r="T140" s="165">
        <v>2.6509102599999999</v>
      </c>
      <c r="U140" s="163">
        <v>9.7562090900000005</v>
      </c>
      <c r="V140" s="168">
        <v>4.1981009450000002</v>
      </c>
      <c r="W140" s="165">
        <v>15.78326837</v>
      </c>
      <c r="X140" s="168">
        <v>1.734912314</v>
      </c>
      <c r="Y140" s="165">
        <v>1.007872283</v>
      </c>
      <c r="Z140" s="168">
        <v>0.23546024600000001</v>
      </c>
      <c r="AA140" s="165">
        <v>46.200695519999996</v>
      </c>
      <c r="AB140" s="168">
        <v>10.67943835</v>
      </c>
      <c r="AC140" s="165">
        <v>408.60856719999998</v>
      </c>
      <c r="AD140" s="168">
        <v>107.6671865</v>
      </c>
      <c r="AE140" s="165">
        <v>18.80044397</v>
      </c>
      <c r="AF140" s="168">
        <v>18.919021870000002</v>
      </c>
      <c r="AG140" s="165">
        <v>0.78349214899999997</v>
      </c>
      <c r="AH140" s="168">
        <v>0.28924578099999998</v>
      </c>
      <c r="AI140" s="165">
        <v>1.3495484019999999</v>
      </c>
      <c r="AJ140" s="163">
        <v>40.956956920000003</v>
      </c>
      <c r="AK140" s="163">
        <v>15.1709818</v>
      </c>
      <c r="AL140" s="163">
        <v>16.082723779999998</v>
      </c>
      <c r="AM140" s="169">
        <v>260</v>
      </c>
      <c r="AN140" s="167" t="s">
        <v>851</v>
      </c>
    </row>
    <row r="141" spans="1:40" s="360" customFormat="1" ht="11.25" customHeight="1">
      <c r="A141" s="160" t="s">
        <v>852</v>
      </c>
      <c r="B141" s="161" t="s">
        <v>1616</v>
      </c>
      <c r="C141" s="162">
        <v>0.41943851100000001</v>
      </c>
      <c r="D141" s="163">
        <v>6751</v>
      </c>
      <c r="E141" s="163">
        <v>8151</v>
      </c>
      <c r="F141" s="164">
        <v>1.2073766850000001</v>
      </c>
      <c r="G141" s="165">
        <v>2082.9316450000001</v>
      </c>
      <c r="H141" s="165">
        <v>1591.8645879999999</v>
      </c>
      <c r="I141" s="165">
        <v>491.0670566</v>
      </c>
      <c r="J141" s="163">
        <v>261.33474799999999</v>
      </c>
      <c r="K141" s="165">
        <v>38.988606679999997</v>
      </c>
      <c r="L141" s="163">
        <v>316.0593313</v>
      </c>
      <c r="M141" s="165">
        <v>32.599866059999997</v>
      </c>
      <c r="N141" s="163">
        <v>120.27290720000001</v>
      </c>
      <c r="O141" s="163">
        <v>16.976154260000001</v>
      </c>
      <c r="P141" s="165">
        <v>1.677862094</v>
      </c>
      <c r="Q141" s="166" t="s">
        <v>852</v>
      </c>
      <c r="R141" s="167" t="s">
        <v>852</v>
      </c>
      <c r="S141" s="163">
        <v>10.691358790000001</v>
      </c>
      <c r="T141" s="165">
        <v>2.3161992900000001</v>
      </c>
      <c r="U141" s="163">
        <v>14.963539409999999</v>
      </c>
      <c r="V141" s="168">
        <v>8.2035906700000005</v>
      </c>
      <c r="W141" s="165">
        <v>13.5508001</v>
      </c>
      <c r="X141" s="168">
        <v>1.7326798160000001</v>
      </c>
      <c r="Y141" s="165">
        <v>176.43118240000001</v>
      </c>
      <c r="Z141" s="168">
        <v>34.02855315</v>
      </c>
      <c r="AA141" s="165">
        <v>16.769802890000001</v>
      </c>
      <c r="AB141" s="168">
        <v>3.622665526</v>
      </c>
      <c r="AC141" s="165">
        <v>549.66746060000003</v>
      </c>
      <c r="AD141" s="168">
        <v>146.57122219999999</v>
      </c>
      <c r="AE141" s="165">
        <v>43.7630433</v>
      </c>
      <c r="AF141" s="168">
        <v>64.484557150000001</v>
      </c>
      <c r="AG141" s="165">
        <v>0.24317082300000001</v>
      </c>
      <c r="AH141" s="168">
        <v>5.8544309000000003E-2</v>
      </c>
      <c r="AI141" s="165">
        <v>0.14703469399999999</v>
      </c>
      <c r="AJ141" s="163">
        <v>119.1990974</v>
      </c>
      <c r="AK141" s="163">
        <v>42.979634439999998</v>
      </c>
      <c r="AL141" s="163">
        <v>45.598032400000001</v>
      </c>
      <c r="AM141" s="169">
        <v>237</v>
      </c>
      <c r="AN141" s="167" t="s">
        <v>852</v>
      </c>
    </row>
    <row r="142" spans="1:40" s="360" customFormat="1" ht="11.25" customHeight="1">
      <c r="A142" s="160" t="s">
        <v>853</v>
      </c>
      <c r="B142" s="161" t="s">
        <v>1617</v>
      </c>
      <c r="C142" s="162">
        <v>0.451447563</v>
      </c>
      <c r="D142" s="163">
        <v>3860</v>
      </c>
      <c r="E142" s="163">
        <v>5201</v>
      </c>
      <c r="F142" s="164">
        <v>1.347409326</v>
      </c>
      <c r="G142" s="165">
        <v>2241.8885959999998</v>
      </c>
      <c r="H142" s="165">
        <v>1709.3646940000001</v>
      </c>
      <c r="I142" s="165">
        <v>532.52390260000004</v>
      </c>
      <c r="J142" s="163">
        <v>213.00243169999999</v>
      </c>
      <c r="K142" s="165">
        <v>27.44856703</v>
      </c>
      <c r="L142" s="163">
        <v>254.29141849999999</v>
      </c>
      <c r="M142" s="165">
        <v>34.51262286</v>
      </c>
      <c r="N142" s="163">
        <v>118.1403468</v>
      </c>
      <c r="O142" s="163">
        <v>19.68068251</v>
      </c>
      <c r="P142" s="165">
        <v>2.0604932329999999</v>
      </c>
      <c r="Q142" s="166" t="s">
        <v>853</v>
      </c>
      <c r="R142" s="167" t="s">
        <v>853</v>
      </c>
      <c r="S142" s="163">
        <v>46.183245339999999</v>
      </c>
      <c r="T142" s="165">
        <v>10.275098720000001</v>
      </c>
      <c r="U142" s="163">
        <v>41.339939200000003</v>
      </c>
      <c r="V142" s="168">
        <v>13.83633107</v>
      </c>
      <c r="W142" s="165">
        <v>16.326018730000001</v>
      </c>
      <c r="X142" s="168">
        <v>1.931772826</v>
      </c>
      <c r="Y142" s="165">
        <v>23.436604389999999</v>
      </c>
      <c r="Z142" s="168">
        <v>5.9842429709999996</v>
      </c>
      <c r="AA142" s="165">
        <v>436.11886079999999</v>
      </c>
      <c r="AB142" s="168">
        <v>100.49264669999999</v>
      </c>
      <c r="AC142" s="165">
        <v>416.0797432</v>
      </c>
      <c r="AD142" s="168">
        <v>105.63841739999999</v>
      </c>
      <c r="AE142" s="165">
        <v>41.475871169999998</v>
      </c>
      <c r="AF142" s="168">
        <v>61.96275215</v>
      </c>
      <c r="AG142" s="165">
        <v>2.1219025619999998</v>
      </c>
      <c r="AH142" s="168">
        <v>0.400413358</v>
      </c>
      <c r="AI142" s="165">
        <v>5.6134544550000003</v>
      </c>
      <c r="AJ142" s="163">
        <v>130.76217149999999</v>
      </c>
      <c r="AK142" s="163">
        <v>54.417496730000003</v>
      </c>
      <c r="AL142" s="163">
        <v>58.355050650000003</v>
      </c>
      <c r="AM142" s="169">
        <v>213</v>
      </c>
      <c r="AN142" s="167" t="s">
        <v>853</v>
      </c>
    </row>
    <row r="143" spans="1:40" s="360" customFormat="1" ht="11.25" customHeight="1">
      <c r="A143" s="160" t="s">
        <v>854</v>
      </c>
      <c r="B143" s="161" t="s">
        <v>1618</v>
      </c>
      <c r="C143" s="162">
        <v>1.570231946</v>
      </c>
      <c r="D143" s="163">
        <v>1457</v>
      </c>
      <c r="E143" s="163">
        <v>6728</v>
      </c>
      <c r="F143" s="164">
        <v>4.6177076179999998</v>
      </c>
      <c r="G143" s="165">
        <v>7797.7718439999999</v>
      </c>
      <c r="H143" s="165">
        <v>5916.7359980000001</v>
      </c>
      <c r="I143" s="165">
        <v>1881.0358470000001</v>
      </c>
      <c r="J143" s="163">
        <v>1091.731055</v>
      </c>
      <c r="K143" s="165">
        <v>133.3843578</v>
      </c>
      <c r="L143" s="163">
        <v>1585.328841</v>
      </c>
      <c r="M143" s="165">
        <v>179.99750409999999</v>
      </c>
      <c r="N143" s="163">
        <v>548.21903210000005</v>
      </c>
      <c r="O143" s="163">
        <v>171.5505038</v>
      </c>
      <c r="P143" s="165">
        <v>20.222418950000002</v>
      </c>
      <c r="Q143" s="166" t="s">
        <v>854</v>
      </c>
      <c r="R143" s="167" t="s">
        <v>854</v>
      </c>
      <c r="S143" s="163">
        <v>189.20461409999999</v>
      </c>
      <c r="T143" s="165">
        <v>35.82860634</v>
      </c>
      <c r="U143" s="163">
        <v>204.83594059999999</v>
      </c>
      <c r="V143" s="168">
        <v>67.217390649999999</v>
      </c>
      <c r="W143" s="165">
        <v>265.33749619999998</v>
      </c>
      <c r="X143" s="168">
        <v>18.98070216</v>
      </c>
      <c r="Y143" s="165">
        <v>459.44994809999997</v>
      </c>
      <c r="Z143" s="168">
        <v>95.974298430000005</v>
      </c>
      <c r="AA143" s="165">
        <v>323.34577630000001</v>
      </c>
      <c r="AB143" s="168">
        <v>61.668201369999998</v>
      </c>
      <c r="AC143" s="165">
        <v>579.72221909999996</v>
      </c>
      <c r="AD143" s="168">
        <v>157.3435939</v>
      </c>
      <c r="AE143" s="165">
        <v>234.52230019999999</v>
      </c>
      <c r="AF143" s="168">
        <v>345.3928919</v>
      </c>
      <c r="AG143" s="165">
        <v>18.335706460000001</v>
      </c>
      <c r="AH143" s="168">
        <v>4.3785282150000002</v>
      </c>
      <c r="AI143" s="165">
        <v>8.7632884890000007</v>
      </c>
      <c r="AJ143" s="163">
        <v>545.08196429999998</v>
      </c>
      <c r="AK143" s="163">
        <v>252.45706949999999</v>
      </c>
      <c r="AL143" s="163">
        <v>199.4975953</v>
      </c>
      <c r="AM143" s="169">
        <v>190</v>
      </c>
      <c r="AN143" s="167" t="s">
        <v>854</v>
      </c>
    </row>
    <row r="144" spans="1:40" s="360" customFormat="1" ht="11.25" customHeight="1">
      <c r="A144" s="160" t="s">
        <v>855</v>
      </c>
      <c r="B144" s="161" t="s">
        <v>1619</v>
      </c>
      <c r="C144" s="162">
        <v>0.64419570500000001</v>
      </c>
      <c r="D144" s="163">
        <v>4880</v>
      </c>
      <c r="E144" s="163">
        <v>9146</v>
      </c>
      <c r="F144" s="164">
        <v>1.874180328</v>
      </c>
      <c r="G144" s="165">
        <v>3199.075871</v>
      </c>
      <c r="H144" s="165">
        <v>2414.6224499999998</v>
      </c>
      <c r="I144" s="165">
        <v>784.45342129999995</v>
      </c>
      <c r="J144" s="163">
        <v>456.62719659999999</v>
      </c>
      <c r="K144" s="165">
        <v>53.334585050000001</v>
      </c>
      <c r="L144" s="163">
        <v>533.83237740000004</v>
      </c>
      <c r="M144" s="165">
        <v>71.331689659999995</v>
      </c>
      <c r="N144" s="163">
        <v>283.5416745</v>
      </c>
      <c r="O144" s="163">
        <v>43.67162905</v>
      </c>
      <c r="P144" s="165">
        <v>4.4004481279999998</v>
      </c>
      <c r="Q144" s="166" t="s">
        <v>855</v>
      </c>
      <c r="R144" s="167" t="s">
        <v>855</v>
      </c>
      <c r="S144" s="163">
        <v>55.324594439999998</v>
      </c>
      <c r="T144" s="165">
        <v>10.73711018</v>
      </c>
      <c r="U144" s="163">
        <v>49.356416629999998</v>
      </c>
      <c r="V144" s="168">
        <v>16.968690559999999</v>
      </c>
      <c r="W144" s="165">
        <v>57.192422729999997</v>
      </c>
      <c r="X144" s="168">
        <v>5.7283501059999997</v>
      </c>
      <c r="Y144" s="165">
        <v>57.046882199999999</v>
      </c>
      <c r="Z144" s="168">
        <v>11.85201049</v>
      </c>
      <c r="AA144" s="165">
        <v>310.37457699999999</v>
      </c>
      <c r="AB144" s="168">
        <v>64.740420869999994</v>
      </c>
      <c r="AC144" s="165">
        <v>340.85601050000002</v>
      </c>
      <c r="AD144" s="168">
        <v>95.575970380000001</v>
      </c>
      <c r="AE144" s="165">
        <v>87.529647030000007</v>
      </c>
      <c r="AF144" s="168">
        <v>132.64113019999999</v>
      </c>
      <c r="AG144" s="165">
        <v>62.497373949999997</v>
      </c>
      <c r="AH144" s="168">
        <v>12.366192399999999</v>
      </c>
      <c r="AI144" s="165">
        <v>4.806934354</v>
      </c>
      <c r="AJ144" s="163">
        <v>204.1273525</v>
      </c>
      <c r="AK144" s="163">
        <v>83.907262990000007</v>
      </c>
      <c r="AL144" s="163">
        <v>88.706921269999995</v>
      </c>
      <c r="AM144" s="169">
        <v>229</v>
      </c>
      <c r="AN144" s="167" t="s">
        <v>855</v>
      </c>
    </row>
    <row r="145" spans="1:40" s="360" customFormat="1" ht="11.25" customHeight="1">
      <c r="A145" s="160" t="s">
        <v>856</v>
      </c>
      <c r="B145" s="161" t="s">
        <v>1620</v>
      </c>
      <c r="C145" s="162">
        <v>0.25620313099999997</v>
      </c>
      <c r="D145" s="163">
        <v>8405</v>
      </c>
      <c r="E145" s="163">
        <v>8405</v>
      </c>
      <c r="F145" s="164">
        <v>1</v>
      </c>
      <c r="G145" s="165">
        <v>1272.30475</v>
      </c>
      <c r="H145" s="165">
        <v>998.54875809999999</v>
      </c>
      <c r="I145" s="165">
        <v>273.7559918</v>
      </c>
      <c r="J145" s="163">
        <v>108.6431918</v>
      </c>
      <c r="K145" s="165">
        <v>12.27447355</v>
      </c>
      <c r="L145" s="163">
        <v>123.5829844</v>
      </c>
      <c r="M145" s="165">
        <v>13.353671159999999</v>
      </c>
      <c r="N145" s="163">
        <v>55.291327920000001</v>
      </c>
      <c r="O145" s="163">
        <v>25.53566953</v>
      </c>
      <c r="P145" s="165">
        <v>2.4836475770000002</v>
      </c>
      <c r="Q145" s="166" t="s">
        <v>856</v>
      </c>
      <c r="R145" s="167" t="s">
        <v>856</v>
      </c>
      <c r="S145" s="163">
        <v>35.008181270000001</v>
      </c>
      <c r="T145" s="165">
        <v>7.3415900819999997</v>
      </c>
      <c r="U145" s="163">
        <v>14.42785746</v>
      </c>
      <c r="V145" s="168">
        <v>4.6907732170000003</v>
      </c>
      <c r="W145" s="165">
        <v>19.519546510000001</v>
      </c>
      <c r="X145" s="168">
        <v>1.792622143</v>
      </c>
      <c r="Y145" s="165">
        <v>1.5597666139999999</v>
      </c>
      <c r="Z145" s="168">
        <v>0.238033411</v>
      </c>
      <c r="AA145" s="165">
        <v>413.04047980000001</v>
      </c>
      <c r="AB145" s="168">
        <v>91.805850530000001</v>
      </c>
      <c r="AC145" s="165">
        <v>99.337086310000004</v>
      </c>
      <c r="AD145" s="168">
        <v>25.91295126</v>
      </c>
      <c r="AE145" s="165">
        <v>18.41639039</v>
      </c>
      <c r="AF145" s="168">
        <v>26.748343420000001</v>
      </c>
      <c r="AG145" s="165">
        <v>17.513860529999999</v>
      </c>
      <c r="AH145" s="168">
        <v>4.9993581530000002</v>
      </c>
      <c r="AI145" s="165">
        <v>8.4804160599999996</v>
      </c>
      <c r="AJ145" s="163">
        <v>77.757775480000006</v>
      </c>
      <c r="AK145" s="163">
        <v>23.483109720000002</v>
      </c>
      <c r="AL145" s="163">
        <v>39.065791580000003</v>
      </c>
      <c r="AM145" s="169">
        <v>225</v>
      </c>
      <c r="AN145" s="167" t="s">
        <v>856</v>
      </c>
    </row>
    <row r="146" spans="1:40" s="360" customFormat="1" ht="11.25" customHeight="1">
      <c r="A146" s="160" t="s">
        <v>857</v>
      </c>
      <c r="B146" s="161" t="s">
        <v>1621</v>
      </c>
      <c r="C146" s="162">
        <v>0.90375929399999999</v>
      </c>
      <c r="D146" s="163">
        <v>6020</v>
      </c>
      <c r="E146" s="163">
        <v>14848</v>
      </c>
      <c r="F146" s="164">
        <v>2.4664451829999998</v>
      </c>
      <c r="G146" s="165">
        <v>4488.068655</v>
      </c>
      <c r="H146" s="165">
        <v>3364.1265749999998</v>
      </c>
      <c r="I146" s="165">
        <v>1123.94208</v>
      </c>
      <c r="J146" s="163">
        <v>600.59446070000001</v>
      </c>
      <c r="K146" s="165">
        <v>85.947866070000003</v>
      </c>
      <c r="L146" s="163">
        <v>883.81344000000001</v>
      </c>
      <c r="M146" s="165">
        <v>113.1034997</v>
      </c>
      <c r="N146" s="163">
        <v>333.8063416</v>
      </c>
      <c r="O146" s="163">
        <v>77.497612910000001</v>
      </c>
      <c r="P146" s="165">
        <v>7.6179548300000004</v>
      </c>
      <c r="Q146" s="166" t="s">
        <v>857</v>
      </c>
      <c r="R146" s="167" t="s">
        <v>857</v>
      </c>
      <c r="S146" s="163">
        <v>78.531233499999999</v>
      </c>
      <c r="T146" s="165">
        <v>16.65422543</v>
      </c>
      <c r="U146" s="163">
        <v>106.0014243</v>
      </c>
      <c r="V146" s="168">
        <v>33.223622579999997</v>
      </c>
      <c r="W146" s="165">
        <v>119.7912737</v>
      </c>
      <c r="X146" s="168">
        <v>10.2683284</v>
      </c>
      <c r="Y146" s="165">
        <v>85.844738039999996</v>
      </c>
      <c r="Z146" s="168">
        <v>20.09773976</v>
      </c>
      <c r="AA146" s="165">
        <v>198.02446760000001</v>
      </c>
      <c r="AB146" s="168">
        <v>42.095522150000001</v>
      </c>
      <c r="AC146" s="165">
        <v>640.87099599999999</v>
      </c>
      <c r="AD146" s="168">
        <v>176.748841</v>
      </c>
      <c r="AE146" s="165">
        <v>131.81582309999999</v>
      </c>
      <c r="AF146" s="168">
        <v>195.0039932</v>
      </c>
      <c r="AG146" s="165">
        <v>9.0554181069999995</v>
      </c>
      <c r="AH146" s="168">
        <v>1.8691978950000001</v>
      </c>
      <c r="AI146" s="165">
        <v>11.75021755</v>
      </c>
      <c r="AJ146" s="163">
        <v>263.57625430000002</v>
      </c>
      <c r="AK146" s="163">
        <v>125.197131</v>
      </c>
      <c r="AL146" s="163">
        <v>119.2670323</v>
      </c>
      <c r="AM146" s="169">
        <v>262</v>
      </c>
      <c r="AN146" s="167" t="s">
        <v>857</v>
      </c>
    </row>
    <row r="147" spans="1:40" s="360" customFormat="1" ht="11.25" customHeight="1">
      <c r="A147" s="160" t="s">
        <v>858</v>
      </c>
      <c r="B147" s="161" t="s">
        <v>1622</v>
      </c>
      <c r="C147" s="162">
        <v>0.24564364999999999</v>
      </c>
      <c r="D147" s="163">
        <v>7589</v>
      </c>
      <c r="E147" s="163">
        <v>7589</v>
      </c>
      <c r="F147" s="164">
        <v>1</v>
      </c>
      <c r="G147" s="165">
        <v>1219.8663670000001</v>
      </c>
      <c r="H147" s="165">
        <v>939.27848959999994</v>
      </c>
      <c r="I147" s="165">
        <v>280.58787769999998</v>
      </c>
      <c r="J147" s="163">
        <v>74.310656210000005</v>
      </c>
      <c r="K147" s="165">
        <v>14.332078689999999</v>
      </c>
      <c r="L147" s="163">
        <v>83.141658509999999</v>
      </c>
      <c r="M147" s="165">
        <v>12.4928629</v>
      </c>
      <c r="N147" s="163">
        <v>55.454677050000001</v>
      </c>
      <c r="O147" s="163">
        <v>11.7222148</v>
      </c>
      <c r="P147" s="165">
        <v>1.120465638</v>
      </c>
      <c r="Q147" s="166" t="s">
        <v>858</v>
      </c>
      <c r="R147" s="167" t="s">
        <v>858</v>
      </c>
      <c r="S147" s="163">
        <v>20.442032189999999</v>
      </c>
      <c r="T147" s="165">
        <v>4.7238525219999996</v>
      </c>
      <c r="U147" s="163">
        <v>11.63719646</v>
      </c>
      <c r="V147" s="168">
        <v>4.1643969729999997</v>
      </c>
      <c r="W147" s="165">
        <v>5.9350541139999997</v>
      </c>
      <c r="X147" s="168">
        <v>0.63911379800000001</v>
      </c>
      <c r="Y147" s="165">
        <v>1.4986069909999999</v>
      </c>
      <c r="Z147" s="168">
        <v>0.29227900299999998</v>
      </c>
      <c r="AA147" s="165">
        <v>270.72470040000002</v>
      </c>
      <c r="AB147" s="168">
        <v>62.690007199999997</v>
      </c>
      <c r="AC147" s="165">
        <v>227.44909709999999</v>
      </c>
      <c r="AD147" s="168">
        <v>58.116385800000003</v>
      </c>
      <c r="AE147" s="165">
        <v>18.39928652</v>
      </c>
      <c r="AF147" s="168">
        <v>21.705535690000001</v>
      </c>
      <c r="AG147" s="165">
        <v>98.839082399999995</v>
      </c>
      <c r="AH147" s="168">
        <v>22.571917639999999</v>
      </c>
      <c r="AI147" s="165">
        <v>6.1152380129999999</v>
      </c>
      <c r="AJ147" s="163">
        <v>70.030714200000006</v>
      </c>
      <c r="AK147" s="163">
        <v>28.65577184</v>
      </c>
      <c r="AL147" s="163">
        <v>32.661484690000002</v>
      </c>
      <c r="AM147" s="169">
        <v>255</v>
      </c>
      <c r="AN147" s="167" t="s">
        <v>858</v>
      </c>
    </row>
    <row r="148" spans="1:40" s="360" customFormat="1" ht="11.25" customHeight="1">
      <c r="A148" s="160" t="s">
        <v>859</v>
      </c>
      <c r="B148" s="161" t="s">
        <v>1623</v>
      </c>
      <c r="C148" s="162">
        <v>5.7541994900000004</v>
      </c>
      <c r="D148" s="163">
        <v>2214</v>
      </c>
      <c r="E148" s="163">
        <v>27805</v>
      </c>
      <c r="F148" s="164">
        <v>12.558717250000001</v>
      </c>
      <c r="G148" s="165">
        <v>28575.354670000001</v>
      </c>
      <c r="H148" s="165">
        <v>22624.087179999999</v>
      </c>
      <c r="I148" s="165">
        <v>5951.2674889999998</v>
      </c>
      <c r="J148" s="163">
        <v>2747.8993820000001</v>
      </c>
      <c r="K148" s="165">
        <v>416.03833500000002</v>
      </c>
      <c r="L148" s="163">
        <v>4515.1506509999999</v>
      </c>
      <c r="M148" s="165">
        <v>334.7526704</v>
      </c>
      <c r="N148" s="163">
        <v>1499.2083540000001</v>
      </c>
      <c r="O148" s="163">
        <v>1047.344535</v>
      </c>
      <c r="P148" s="165">
        <v>112.356976</v>
      </c>
      <c r="Q148" s="166" t="s">
        <v>859</v>
      </c>
      <c r="R148" s="167" t="s">
        <v>859</v>
      </c>
      <c r="S148" s="163">
        <v>851.88903140000002</v>
      </c>
      <c r="T148" s="165">
        <v>157.98777369999999</v>
      </c>
      <c r="U148" s="163">
        <v>789.63836060000006</v>
      </c>
      <c r="V148" s="168">
        <v>227.55260269999999</v>
      </c>
      <c r="W148" s="165">
        <v>689.16574779999996</v>
      </c>
      <c r="X148" s="168">
        <v>41.360856900000002</v>
      </c>
      <c r="Y148" s="165">
        <v>2892.298491</v>
      </c>
      <c r="Z148" s="168">
        <v>617.91000259999998</v>
      </c>
      <c r="AA148" s="165">
        <v>4367.7171049999997</v>
      </c>
      <c r="AB148" s="168">
        <v>770.57163539999999</v>
      </c>
      <c r="AC148" s="165">
        <v>375.94385190000003</v>
      </c>
      <c r="AD148" s="168">
        <v>92.670528809999993</v>
      </c>
      <c r="AE148" s="165">
        <v>834.31662159999996</v>
      </c>
      <c r="AF148" s="168">
        <v>871.01539590000004</v>
      </c>
      <c r="AG148" s="165">
        <v>42.440079259999997</v>
      </c>
      <c r="AH148" s="168">
        <v>9.666761589</v>
      </c>
      <c r="AI148" s="165">
        <v>654.90424370000005</v>
      </c>
      <c r="AJ148" s="163">
        <v>2073.4125920000001</v>
      </c>
      <c r="AK148" s="163">
        <v>858.6068831</v>
      </c>
      <c r="AL148" s="163">
        <v>683.53519700000004</v>
      </c>
      <c r="AM148" s="169">
        <v>86</v>
      </c>
      <c r="AN148" s="167" t="s">
        <v>859</v>
      </c>
    </row>
    <row r="149" spans="1:40" s="360" customFormat="1" ht="11.25" customHeight="1">
      <c r="A149" s="160" t="s">
        <v>860</v>
      </c>
      <c r="B149" s="161" t="s">
        <v>1624</v>
      </c>
      <c r="C149" s="162">
        <v>3.4312149340000002</v>
      </c>
      <c r="D149" s="163">
        <v>2295</v>
      </c>
      <c r="E149" s="163">
        <v>14810</v>
      </c>
      <c r="F149" s="164">
        <v>6.4531590410000002</v>
      </c>
      <c r="G149" s="165">
        <v>17039.413359999999</v>
      </c>
      <c r="H149" s="165">
        <v>13425.410830000001</v>
      </c>
      <c r="I149" s="165">
        <v>3614.0025350000001</v>
      </c>
      <c r="J149" s="163">
        <v>1880.694528</v>
      </c>
      <c r="K149" s="165">
        <v>290.76592199999999</v>
      </c>
      <c r="L149" s="163">
        <v>2486.693021</v>
      </c>
      <c r="M149" s="165">
        <v>198.0424663</v>
      </c>
      <c r="N149" s="163">
        <v>800.20123999999998</v>
      </c>
      <c r="O149" s="163">
        <v>556.37383669999997</v>
      </c>
      <c r="P149" s="165">
        <v>55.271013670000002</v>
      </c>
      <c r="Q149" s="166" t="s">
        <v>860</v>
      </c>
      <c r="R149" s="167" t="s">
        <v>860</v>
      </c>
      <c r="S149" s="163">
        <v>425.49854959999999</v>
      </c>
      <c r="T149" s="165">
        <v>81.27863456</v>
      </c>
      <c r="U149" s="163">
        <v>357.19525010000001</v>
      </c>
      <c r="V149" s="168">
        <v>120.229415</v>
      </c>
      <c r="W149" s="165">
        <v>253.2911034</v>
      </c>
      <c r="X149" s="168">
        <v>20.69057686</v>
      </c>
      <c r="Y149" s="165">
        <v>968.40299879999998</v>
      </c>
      <c r="Z149" s="168">
        <v>230.2784068</v>
      </c>
      <c r="AA149" s="165">
        <v>3743.593394</v>
      </c>
      <c r="AB149" s="168">
        <v>669.84195150000005</v>
      </c>
      <c r="AC149" s="165">
        <v>210.4895582</v>
      </c>
      <c r="AD149" s="168">
        <v>57.030812230000002</v>
      </c>
      <c r="AE149" s="165">
        <v>493.20602860000002</v>
      </c>
      <c r="AF149" s="168">
        <v>512.08890229999997</v>
      </c>
      <c r="AG149" s="165">
        <v>17.493415349999999</v>
      </c>
      <c r="AH149" s="168">
        <v>4.3406390290000001</v>
      </c>
      <c r="AI149" s="165">
        <v>527.82454840000003</v>
      </c>
      <c r="AJ149" s="163">
        <v>1087.798888</v>
      </c>
      <c r="AK149" s="163">
        <v>492.69772419999998</v>
      </c>
      <c r="AL149" s="163">
        <v>498.10053699999997</v>
      </c>
      <c r="AM149" s="169">
        <v>91</v>
      </c>
      <c r="AN149" s="167" t="s">
        <v>860</v>
      </c>
    </row>
    <row r="150" spans="1:40" s="360" customFormat="1" ht="11.25" customHeight="1">
      <c r="A150" s="160" t="s">
        <v>861</v>
      </c>
      <c r="B150" s="161" t="s">
        <v>1625</v>
      </c>
      <c r="C150" s="162">
        <v>4.892904497</v>
      </c>
      <c r="D150" s="163">
        <v>1077</v>
      </c>
      <c r="E150" s="163">
        <v>13244</v>
      </c>
      <c r="F150" s="164">
        <v>12.297121629999999</v>
      </c>
      <c r="G150" s="165">
        <v>24298.16373</v>
      </c>
      <c r="H150" s="165">
        <v>18973.126810000002</v>
      </c>
      <c r="I150" s="165">
        <v>5325.0369149999997</v>
      </c>
      <c r="J150" s="163">
        <v>2514.8656099999998</v>
      </c>
      <c r="K150" s="165">
        <v>323.34323080000001</v>
      </c>
      <c r="L150" s="163">
        <v>4271.1641680000002</v>
      </c>
      <c r="M150" s="165">
        <v>381.33950399999998</v>
      </c>
      <c r="N150" s="163">
        <v>1485.689648</v>
      </c>
      <c r="O150" s="163">
        <v>957.12328349999996</v>
      </c>
      <c r="P150" s="165">
        <v>102.00158</v>
      </c>
      <c r="Q150" s="166" t="s">
        <v>861</v>
      </c>
      <c r="R150" s="167" t="s">
        <v>861</v>
      </c>
      <c r="S150" s="163">
        <v>944.20124899999996</v>
      </c>
      <c r="T150" s="165">
        <v>167.1442954</v>
      </c>
      <c r="U150" s="163">
        <v>849.30775389999997</v>
      </c>
      <c r="V150" s="168">
        <v>231.78614909999999</v>
      </c>
      <c r="W150" s="165">
        <v>752.56522319999999</v>
      </c>
      <c r="X150" s="168">
        <v>47.375000909999997</v>
      </c>
      <c r="Y150" s="165">
        <v>2343.2788869999999</v>
      </c>
      <c r="Z150" s="168">
        <v>496.00461439999998</v>
      </c>
      <c r="AA150" s="165">
        <v>1985.6203029999999</v>
      </c>
      <c r="AB150" s="168">
        <v>365.36468710000003</v>
      </c>
      <c r="AC150" s="165">
        <v>723.76113029999999</v>
      </c>
      <c r="AD150" s="168">
        <v>168.44119810000001</v>
      </c>
      <c r="AE150" s="165">
        <v>712.8270354</v>
      </c>
      <c r="AF150" s="168">
        <v>858.21449589999997</v>
      </c>
      <c r="AG150" s="165">
        <v>63.808663320000001</v>
      </c>
      <c r="AH150" s="168">
        <v>17.405525690000001</v>
      </c>
      <c r="AI150" s="165">
        <v>380.32836839999999</v>
      </c>
      <c r="AJ150" s="163">
        <v>1788.2787860000001</v>
      </c>
      <c r="AK150" s="163">
        <v>790.37683509999999</v>
      </c>
      <c r="AL150" s="163">
        <v>576.54650279999998</v>
      </c>
      <c r="AM150" s="169">
        <v>114</v>
      </c>
      <c r="AN150" s="167" t="s">
        <v>861</v>
      </c>
    </row>
    <row r="151" spans="1:40" s="360" customFormat="1" ht="11.25" customHeight="1">
      <c r="A151" s="160" t="s">
        <v>862</v>
      </c>
      <c r="B151" s="161" t="s">
        <v>1626</v>
      </c>
      <c r="C151" s="162">
        <v>1.827524532</v>
      </c>
      <c r="D151" s="163">
        <v>859</v>
      </c>
      <c r="E151" s="163">
        <v>2957</v>
      </c>
      <c r="F151" s="164">
        <v>3.4423748540000001</v>
      </c>
      <c r="G151" s="165">
        <v>9075.486825</v>
      </c>
      <c r="H151" s="165">
        <v>7085.8106770000004</v>
      </c>
      <c r="I151" s="165">
        <v>1989.676148</v>
      </c>
      <c r="J151" s="163">
        <v>931.6121875</v>
      </c>
      <c r="K151" s="165">
        <v>112.72532750000001</v>
      </c>
      <c r="L151" s="163">
        <v>1361.437062</v>
      </c>
      <c r="M151" s="165">
        <v>123.2465977</v>
      </c>
      <c r="N151" s="163">
        <v>486.13084270000002</v>
      </c>
      <c r="O151" s="163">
        <v>323.80792000000002</v>
      </c>
      <c r="P151" s="165">
        <v>38.201549649999997</v>
      </c>
      <c r="Q151" s="166" t="s">
        <v>862</v>
      </c>
      <c r="R151" s="167" t="s">
        <v>862</v>
      </c>
      <c r="S151" s="163">
        <v>258.3781037</v>
      </c>
      <c r="T151" s="165">
        <v>51.50666666</v>
      </c>
      <c r="U151" s="163">
        <v>181.712041</v>
      </c>
      <c r="V151" s="168">
        <v>58.710633880000003</v>
      </c>
      <c r="W151" s="165">
        <v>170.54838319999999</v>
      </c>
      <c r="X151" s="168">
        <v>14.09127588</v>
      </c>
      <c r="Y151" s="165">
        <v>489.64066539999999</v>
      </c>
      <c r="Z151" s="168">
        <v>102.1196284</v>
      </c>
      <c r="AA151" s="165">
        <v>1840.523522</v>
      </c>
      <c r="AB151" s="168">
        <v>352.43265029999998</v>
      </c>
      <c r="AC151" s="165">
        <v>181.3650437</v>
      </c>
      <c r="AD151" s="168">
        <v>47.998937580000003</v>
      </c>
      <c r="AE151" s="165">
        <v>248.0863209</v>
      </c>
      <c r="AF151" s="168">
        <v>296.39142149999998</v>
      </c>
      <c r="AG151" s="165">
        <v>44.554073799999998</v>
      </c>
      <c r="AH151" s="168">
        <v>12.997966030000001</v>
      </c>
      <c r="AI151" s="165">
        <v>192.34073570000001</v>
      </c>
      <c r="AJ151" s="163">
        <v>627.6614816</v>
      </c>
      <c r="AK151" s="163">
        <v>258.09814130000001</v>
      </c>
      <c r="AL151" s="163">
        <v>269.16764569999998</v>
      </c>
      <c r="AM151" s="169">
        <v>101</v>
      </c>
      <c r="AN151" s="167" t="s">
        <v>862</v>
      </c>
    </row>
    <row r="152" spans="1:40" s="360" customFormat="1" ht="11.25" customHeight="1">
      <c r="A152" s="160" t="s">
        <v>863</v>
      </c>
      <c r="B152" s="161" t="s">
        <v>1627</v>
      </c>
      <c r="C152" s="162">
        <v>0.88096640800000003</v>
      </c>
      <c r="D152" s="163">
        <v>6446</v>
      </c>
      <c r="E152" s="163">
        <v>8315</v>
      </c>
      <c r="F152" s="164">
        <v>1.2899472540000001</v>
      </c>
      <c r="G152" s="165">
        <v>4374.879183</v>
      </c>
      <c r="H152" s="165">
        <v>3375.876233</v>
      </c>
      <c r="I152" s="165">
        <v>999.00295070000004</v>
      </c>
      <c r="J152" s="163">
        <v>467.46075400000001</v>
      </c>
      <c r="K152" s="165">
        <v>40.193268359999998</v>
      </c>
      <c r="L152" s="163">
        <v>613.34294580000005</v>
      </c>
      <c r="M152" s="165">
        <v>55.667567200000001</v>
      </c>
      <c r="N152" s="163">
        <v>222.1537075</v>
      </c>
      <c r="O152" s="163">
        <v>58.68225735</v>
      </c>
      <c r="P152" s="165">
        <v>5.8764661289999998</v>
      </c>
      <c r="Q152" s="166" t="s">
        <v>863</v>
      </c>
      <c r="R152" s="167" t="s">
        <v>863</v>
      </c>
      <c r="S152" s="163">
        <v>29.056281259999999</v>
      </c>
      <c r="T152" s="165">
        <v>5.2997031740000002</v>
      </c>
      <c r="U152" s="163">
        <v>37.057024269999999</v>
      </c>
      <c r="V152" s="168">
        <v>21.391232479999999</v>
      </c>
      <c r="W152" s="165">
        <v>52.414340879999997</v>
      </c>
      <c r="X152" s="168">
        <v>5.70346302</v>
      </c>
      <c r="Y152" s="165">
        <v>110.0703061</v>
      </c>
      <c r="Z152" s="168">
        <v>23.822193510000002</v>
      </c>
      <c r="AA152" s="165">
        <v>1457.4702589999999</v>
      </c>
      <c r="AB152" s="168">
        <v>305.33270520000002</v>
      </c>
      <c r="AC152" s="165">
        <v>12.65844105</v>
      </c>
      <c r="AD152" s="168">
        <v>4.2790896590000003</v>
      </c>
      <c r="AE152" s="165">
        <v>85.058209050000002</v>
      </c>
      <c r="AF152" s="168">
        <v>139.2157311</v>
      </c>
      <c r="AG152" s="165">
        <v>12.406452870000001</v>
      </c>
      <c r="AH152" s="168">
        <v>3.1432052330000002</v>
      </c>
      <c r="AI152" s="165">
        <v>52.400884400000002</v>
      </c>
      <c r="AJ152" s="163">
        <v>302.64332089999999</v>
      </c>
      <c r="AK152" s="163">
        <v>121.493427</v>
      </c>
      <c r="AL152" s="163">
        <v>130.585947</v>
      </c>
      <c r="AM152" s="169">
        <v>137</v>
      </c>
      <c r="AN152" s="167" t="s">
        <v>863</v>
      </c>
    </row>
    <row r="153" spans="1:40" s="360" customFormat="1" ht="11.25" customHeight="1">
      <c r="A153" s="160" t="s">
        <v>864</v>
      </c>
      <c r="B153" s="161" t="s">
        <v>1628</v>
      </c>
      <c r="C153" s="162">
        <v>7.4344228399999999</v>
      </c>
      <c r="D153" s="163">
        <v>1057</v>
      </c>
      <c r="E153" s="163">
        <v>12216</v>
      </c>
      <c r="F153" s="164">
        <v>11.55723746</v>
      </c>
      <c r="G153" s="165">
        <v>36919.343820000002</v>
      </c>
      <c r="H153" s="165">
        <v>29204.846099999999</v>
      </c>
      <c r="I153" s="165">
        <v>7714.4977220000001</v>
      </c>
      <c r="J153" s="163">
        <v>2322.4768349999999</v>
      </c>
      <c r="K153" s="165">
        <v>206.17258200000001</v>
      </c>
      <c r="L153" s="163">
        <v>2515.8653859999999</v>
      </c>
      <c r="M153" s="165">
        <v>246.74260849999999</v>
      </c>
      <c r="N153" s="163">
        <v>1056.8477849999999</v>
      </c>
      <c r="O153" s="163">
        <v>1464.9025340000001</v>
      </c>
      <c r="P153" s="165">
        <v>153.82669390000001</v>
      </c>
      <c r="Q153" s="166" t="s">
        <v>864</v>
      </c>
      <c r="R153" s="167" t="s">
        <v>864</v>
      </c>
      <c r="S153" s="163">
        <v>666.98232540000004</v>
      </c>
      <c r="T153" s="165">
        <v>119.8291217</v>
      </c>
      <c r="U153" s="163">
        <v>978.9363932</v>
      </c>
      <c r="V153" s="168">
        <v>256.96136239999998</v>
      </c>
      <c r="W153" s="165">
        <v>683.57995779999999</v>
      </c>
      <c r="X153" s="168">
        <v>52.700466540000001</v>
      </c>
      <c r="Y153" s="165">
        <v>15593.26657</v>
      </c>
      <c r="Z153" s="168">
        <v>3402.7416210000001</v>
      </c>
      <c r="AA153" s="165">
        <v>229.31529549999999</v>
      </c>
      <c r="AB153" s="168">
        <v>38.387343540000003</v>
      </c>
      <c r="AC153" s="165">
        <v>914.72669980000001</v>
      </c>
      <c r="AD153" s="168">
        <v>228.22592109999999</v>
      </c>
      <c r="AE153" s="165">
        <v>418.38192800000002</v>
      </c>
      <c r="AF153" s="168">
        <v>640.5521473</v>
      </c>
      <c r="AG153" s="165">
        <v>34.938692170000003</v>
      </c>
      <c r="AH153" s="168">
        <v>6.5675851789999999</v>
      </c>
      <c r="AI153" s="165">
        <v>27.511006590000001</v>
      </c>
      <c r="AJ153" s="163">
        <v>2870.436807</v>
      </c>
      <c r="AK153" s="163">
        <v>829.93783180000003</v>
      </c>
      <c r="AL153" s="163">
        <v>958.53032740000003</v>
      </c>
      <c r="AM153" s="169">
        <v>96</v>
      </c>
      <c r="AN153" s="167" t="s">
        <v>864</v>
      </c>
    </row>
    <row r="154" spans="1:40" s="360" customFormat="1" ht="11.25" customHeight="1">
      <c r="A154" s="160" t="s">
        <v>865</v>
      </c>
      <c r="B154" s="161" t="s">
        <v>1629</v>
      </c>
      <c r="C154" s="162">
        <v>3.3152945059999999</v>
      </c>
      <c r="D154" s="163">
        <v>194</v>
      </c>
      <c r="E154" s="163">
        <v>516</v>
      </c>
      <c r="F154" s="164">
        <v>2.6597938139999999</v>
      </c>
      <c r="G154" s="165">
        <v>16463.752519999998</v>
      </c>
      <c r="H154" s="165">
        <v>13347.63731</v>
      </c>
      <c r="I154" s="165">
        <v>3116.1152069999998</v>
      </c>
      <c r="J154" s="163">
        <v>567.58171660000005</v>
      </c>
      <c r="K154" s="165">
        <v>50.728440409999997</v>
      </c>
      <c r="L154" s="163">
        <v>267.24201890000001</v>
      </c>
      <c r="M154" s="165">
        <v>36.544868600000001</v>
      </c>
      <c r="N154" s="163">
        <v>195.87582209999999</v>
      </c>
      <c r="O154" s="163">
        <v>869.88433420000001</v>
      </c>
      <c r="P154" s="165">
        <v>88.303270459999993</v>
      </c>
      <c r="Q154" s="166" t="s">
        <v>865</v>
      </c>
      <c r="R154" s="167" t="s">
        <v>865</v>
      </c>
      <c r="S154" s="163">
        <v>395.31495280000001</v>
      </c>
      <c r="T154" s="165">
        <v>72.839853390000002</v>
      </c>
      <c r="U154" s="163">
        <v>379.71369950000002</v>
      </c>
      <c r="V154" s="168">
        <v>83.479548660000006</v>
      </c>
      <c r="W154" s="165">
        <v>218.2019134</v>
      </c>
      <c r="X154" s="168">
        <v>19.7190437</v>
      </c>
      <c r="Y154" s="165">
        <v>8061.2190199999995</v>
      </c>
      <c r="Z154" s="168">
        <v>1730.6715260000001</v>
      </c>
      <c r="AA154" s="165">
        <v>204.22950650000001</v>
      </c>
      <c r="AB154" s="168">
        <v>35.689733339999997</v>
      </c>
      <c r="AC154" s="165">
        <v>977.5789509</v>
      </c>
      <c r="AD154" s="168">
        <v>236.43621390000001</v>
      </c>
      <c r="AE154" s="165">
        <v>98.562162839999999</v>
      </c>
      <c r="AF154" s="168">
        <v>102.77842219999999</v>
      </c>
      <c r="AG154" s="165">
        <v>2.939352951</v>
      </c>
      <c r="AH154" s="168">
        <v>0.46415707699999997</v>
      </c>
      <c r="AI154" s="165">
        <v>11.49829029</v>
      </c>
      <c r="AJ154" s="163">
        <v>1085.8853670000001</v>
      </c>
      <c r="AK154" s="163">
        <v>244.35309419999999</v>
      </c>
      <c r="AL154" s="163">
        <v>426.0172369</v>
      </c>
      <c r="AM154" s="169">
        <v>79</v>
      </c>
      <c r="AN154" s="167" t="s">
        <v>865</v>
      </c>
    </row>
    <row r="155" spans="1:40" s="360" customFormat="1" ht="11.25" customHeight="1">
      <c r="A155" s="160" t="s">
        <v>866</v>
      </c>
      <c r="B155" s="161" t="s">
        <v>1630</v>
      </c>
      <c r="C155" s="162">
        <v>5.3569884050000001</v>
      </c>
      <c r="D155" s="163">
        <v>3840</v>
      </c>
      <c r="E155" s="163">
        <v>44994</v>
      </c>
      <c r="F155" s="164">
        <v>11.7171875</v>
      </c>
      <c r="G155" s="165">
        <v>26602.80442</v>
      </c>
      <c r="H155" s="165">
        <v>20689.02505</v>
      </c>
      <c r="I155" s="165">
        <v>5913.7793670000001</v>
      </c>
      <c r="J155" s="163">
        <v>2453.9470200000001</v>
      </c>
      <c r="K155" s="165">
        <v>309.25326389999998</v>
      </c>
      <c r="L155" s="163">
        <v>4109.2746619999998</v>
      </c>
      <c r="M155" s="165">
        <v>374.48649699999999</v>
      </c>
      <c r="N155" s="163">
        <v>1194.5854939999999</v>
      </c>
      <c r="O155" s="163">
        <v>872.39250059999995</v>
      </c>
      <c r="P155" s="165">
        <v>81.035997820000006</v>
      </c>
      <c r="Q155" s="166" t="s">
        <v>866</v>
      </c>
      <c r="R155" s="167" t="s">
        <v>866</v>
      </c>
      <c r="S155" s="163">
        <v>436.80573779999997</v>
      </c>
      <c r="T155" s="165">
        <v>76.007482030000006</v>
      </c>
      <c r="U155" s="163">
        <v>871.86158620000003</v>
      </c>
      <c r="V155" s="168">
        <v>245.95238860000001</v>
      </c>
      <c r="W155" s="165">
        <v>679.52698850000002</v>
      </c>
      <c r="X155" s="168">
        <v>54.990309590000003</v>
      </c>
      <c r="Y155" s="165">
        <v>7012.1603160000004</v>
      </c>
      <c r="Z155" s="168">
        <v>1560.779571</v>
      </c>
      <c r="AA155" s="165">
        <v>116.9247307</v>
      </c>
      <c r="AB155" s="168">
        <v>39.762942590000002</v>
      </c>
      <c r="AC155" s="165">
        <v>1000.761669</v>
      </c>
      <c r="AD155" s="168">
        <v>235.32173359999999</v>
      </c>
      <c r="AE155" s="165">
        <v>571.19115090000003</v>
      </c>
      <c r="AF155" s="168">
        <v>762.53193499999998</v>
      </c>
      <c r="AG155" s="165">
        <v>63.547053689999998</v>
      </c>
      <c r="AH155" s="168">
        <v>12.58126532</v>
      </c>
      <c r="AI155" s="165">
        <v>8.2626700750000008</v>
      </c>
      <c r="AJ155" s="163">
        <v>1985.7889700000001</v>
      </c>
      <c r="AK155" s="163">
        <v>791.8693366</v>
      </c>
      <c r="AL155" s="163">
        <v>681.20114999999998</v>
      </c>
      <c r="AM155" s="169">
        <v>145</v>
      </c>
      <c r="AN155" s="167" t="s">
        <v>866</v>
      </c>
    </row>
    <row r="156" spans="1:40" s="360" customFormat="1" ht="11.25" customHeight="1">
      <c r="A156" s="160" t="s">
        <v>867</v>
      </c>
      <c r="B156" s="161" t="s">
        <v>1631</v>
      </c>
      <c r="C156" s="162">
        <v>3.1948786060000001</v>
      </c>
      <c r="D156" s="163">
        <v>4016</v>
      </c>
      <c r="E156" s="163">
        <v>26226</v>
      </c>
      <c r="F156" s="164">
        <v>6.530378486</v>
      </c>
      <c r="G156" s="165">
        <v>15865.767159999999</v>
      </c>
      <c r="H156" s="165">
        <v>12295.19846</v>
      </c>
      <c r="I156" s="165">
        <v>3570.5686930000002</v>
      </c>
      <c r="J156" s="163">
        <v>1569.8024170000001</v>
      </c>
      <c r="K156" s="165">
        <v>231.66032939999999</v>
      </c>
      <c r="L156" s="163">
        <v>2614.2796290000001</v>
      </c>
      <c r="M156" s="165">
        <v>220.49963109999999</v>
      </c>
      <c r="N156" s="163">
        <v>741.86727180000003</v>
      </c>
      <c r="O156" s="163">
        <v>410.6102841</v>
      </c>
      <c r="P156" s="165">
        <v>45.960317320000001</v>
      </c>
      <c r="Q156" s="166" t="s">
        <v>867</v>
      </c>
      <c r="R156" s="167" t="s">
        <v>867</v>
      </c>
      <c r="S156" s="163">
        <v>158.74473660000001</v>
      </c>
      <c r="T156" s="165">
        <v>29.558914810000001</v>
      </c>
      <c r="U156" s="163">
        <v>446.14601440000001</v>
      </c>
      <c r="V156" s="168">
        <v>133.05155479999999</v>
      </c>
      <c r="W156" s="165">
        <v>304.40848729999999</v>
      </c>
      <c r="X156" s="168">
        <v>34.845416069999999</v>
      </c>
      <c r="Y156" s="165">
        <v>4037.3846349999999</v>
      </c>
      <c r="Z156" s="168">
        <v>884.23940760000005</v>
      </c>
      <c r="AA156" s="165">
        <v>94.266682220000007</v>
      </c>
      <c r="AB156" s="168">
        <v>19.67543199</v>
      </c>
      <c r="AC156" s="165">
        <v>819.9013023</v>
      </c>
      <c r="AD156" s="168">
        <v>203.7020023</v>
      </c>
      <c r="AE156" s="165">
        <v>347.46423040000002</v>
      </c>
      <c r="AF156" s="168">
        <v>459.7290587</v>
      </c>
      <c r="AG156" s="165">
        <v>33.457552579999998</v>
      </c>
      <c r="AH156" s="168">
        <v>8.257515669</v>
      </c>
      <c r="AI156" s="165">
        <v>3.7321144560000001</v>
      </c>
      <c r="AJ156" s="163">
        <v>1144.9748830000001</v>
      </c>
      <c r="AK156" s="163">
        <v>455.31913739999999</v>
      </c>
      <c r="AL156" s="163">
        <v>412.22819930000003</v>
      </c>
      <c r="AM156" s="169">
        <v>146</v>
      </c>
      <c r="AN156" s="167" t="s">
        <v>867</v>
      </c>
    </row>
    <row r="157" spans="1:40" s="360" customFormat="1" ht="11.25" customHeight="1">
      <c r="A157" s="160" t="s">
        <v>868</v>
      </c>
      <c r="B157" s="161" t="s">
        <v>1632</v>
      </c>
      <c r="C157" s="162">
        <v>5.0623785129999996</v>
      </c>
      <c r="D157" s="163">
        <v>1051</v>
      </c>
      <c r="E157" s="163">
        <v>14811</v>
      </c>
      <c r="F157" s="164">
        <v>14.09229305</v>
      </c>
      <c r="G157" s="165">
        <v>25139.771700000001</v>
      </c>
      <c r="H157" s="165">
        <v>19656.38061</v>
      </c>
      <c r="I157" s="165">
        <v>5483.3910919999998</v>
      </c>
      <c r="J157" s="163">
        <v>3092.4817979999998</v>
      </c>
      <c r="K157" s="165">
        <v>563.32972659999996</v>
      </c>
      <c r="L157" s="163">
        <v>5209.0373049999998</v>
      </c>
      <c r="M157" s="165">
        <v>502.75070729999999</v>
      </c>
      <c r="N157" s="163">
        <v>1663.707568</v>
      </c>
      <c r="O157" s="163">
        <v>1574.933587</v>
      </c>
      <c r="P157" s="165">
        <v>145.2072896</v>
      </c>
      <c r="Q157" s="166" t="s">
        <v>868</v>
      </c>
      <c r="R157" s="167" t="s">
        <v>868</v>
      </c>
      <c r="S157" s="163">
        <v>799.6692908</v>
      </c>
      <c r="T157" s="165">
        <v>137.34664419999999</v>
      </c>
      <c r="U157" s="163">
        <v>986.54097030000003</v>
      </c>
      <c r="V157" s="168">
        <v>251.10915410000001</v>
      </c>
      <c r="W157" s="165">
        <v>1972.544723</v>
      </c>
      <c r="X157" s="168">
        <v>98.135940110000007</v>
      </c>
      <c r="Y157" s="165">
        <v>678.87789480000004</v>
      </c>
      <c r="Z157" s="168">
        <v>153.7398335</v>
      </c>
      <c r="AA157" s="165">
        <v>870.55351410000003</v>
      </c>
      <c r="AB157" s="168">
        <v>170.4194502</v>
      </c>
      <c r="AC157" s="165">
        <v>684.35721369999999</v>
      </c>
      <c r="AD157" s="168">
        <v>161.21492050000001</v>
      </c>
      <c r="AE157" s="165">
        <v>1062.163603</v>
      </c>
      <c r="AF157" s="168">
        <v>940.03698420000001</v>
      </c>
      <c r="AG157" s="165">
        <v>197.26839050000001</v>
      </c>
      <c r="AH157" s="168">
        <v>45.53684449</v>
      </c>
      <c r="AI157" s="165">
        <v>43.314527269999999</v>
      </c>
      <c r="AJ157" s="163">
        <v>1676.605669</v>
      </c>
      <c r="AK157" s="163">
        <v>859.60491079999997</v>
      </c>
      <c r="AL157" s="163">
        <v>599.28323780000005</v>
      </c>
      <c r="AM157" s="169">
        <v>99</v>
      </c>
      <c r="AN157" s="167" t="s">
        <v>868</v>
      </c>
    </row>
    <row r="158" spans="1:40" s="360" customFormat="1" ht="11.25" customHeight="1">
      <c r="A158" s="160" t="s">
        <v>869</v>
      </c>
      <c r="B158" s="161" t="s">
        <v>1633</v>
      </c>
      <c r="C158" s="162">
        <v>2.1643737879999998</v>
      </c>
      <c r="D158" s="163">
        <v>2489</v>
      </c>
      <c r="E158" s="163">
        <v>14621</v>
      </c>
      <c r="F158" s="164">
        <v>5.8742466850000001</v>
      </c>
      <c r="G158" s="165">
        <v>10748.28023</v>
      </c>
      <c r="H158" s="165">
        <v>8375.2963560000007</v>
      </c>
      <c r="I158" s="165">
        <v>2372.9838770000001</v>
      </c>
      <c r="J158" s="163">
        <v>1386.9673789999999</v>
      </c>
      <c r="K158" s="165">
        <v>217.63410669999999</v>
      </c>
      <c r="L158" s="163">
        <v>1958.6551460000001</v>
      </c>
      <c r="M158" s="165">
        <v>207.13039889999999</v>
      </c>
      <c r="N158" s="163">
        <v>716.79432510000004</v>
      </c>
      <c r="O158" s="163">
        <v>660.38084279999998</v>
      </c>
      <c r="P158" s="165">
        <v>50.975684880000003</v>
      </c>
      <c r="Q158" s="166" t="s">
        <v>869</v>
      </c>
      <c r="R158" s="167" t="s">
        <v>869</v>
      </c>
      <c r="S158" s="163">
        <v>321.34049670000002</v>
      </c>
      <c r="T158" s="165">
        <v>54.675754939999997</v>
      </c>
      <c r="U158" s="163">
        <v>304.29447479999999</v>
      </c>
      <c r="V158" s="168">
        <v>83.321142499999993</v>
      </c>
      <c r="W158" s="165">
        <v>530.31696720000002</v>
      </c>
      <c r="X158" s="168">
        <v>28.954119550000001</v>
      </c>
      <c r="Y158" s="165">
        <v>193.78469910000001</v>
      </c>
      <c r="Z158" s="168">
        <v>45.388560009999999</v>
      </c>
      <c r="AA158" s="165">
        <v>929.75031349999995</v>
      </c>
      <c r="AB158" s="168">
        <v>174.89597330000001</v>
      </c>
      <c r="AC158" s="165">
        <v>442.61820799999998</v>
      </c>
      <c r="AD158" s="168">
        <v>109.8930905</v>
      </c>
      <c r="AE158" s="165">
        <v>383.18848880000002</v>
      </c>
      <c r="AF158" s="168">
        <v>405.72313810000003</v>
      </c>
      <c r="AG158" s="165">
        <v>139.22555969999999</v>
      </c>
      <c r="AH158" s="168">
        <v>37.155157760000002</v>
      </c>
      <c r="AI158" s="165">
        <v>49.462323699999999</v>
      </c>
      <c r="AJ158" s="163">
        <v>719.34179940000001</v>
      </c>
      <c r="AK158" s="163">
        <v>320.62389999999999</v>
      </c>
      <c r="AL158" s="163">
        <v>275.78818180000002</v>
      </c>
      <c r="AM158" s="169">
        <v>110</v>
      </c>
      <c r="AN158" s="167" t="s">
        <v>869</v>
      </c>
    </row>
    <row r="159" spans="1:40" s="360" customFormat="1" ht="11.25" customHeight="1">
      <c r="A159" s="160" t="s">
        <v>870</v>
      </c>
      <c r="B159" s="161" t="s">
        <v>1634</v>
      </c>
      <c r="C159" s="162">
        <v>0.40195990100000001</v>
      </c>
      <c r="D159" s="163">
        <v>6632</v>
      </c>
      <c r="E159" s="163">
        <v>6632</v>
      </c>
      <c r="F159" s="164">
        <v>1</v>
      </c>
      <c r="G159" s="165">
        <v>1996.132871</v>
      </c>
      <c r="H159" s="165">
        <v>1609.9337929999999</v>
      </c>
      <c r="I159" s="165">
        <v>386.1990778</v>
      </c>
      <c r="J159" s="163">
        <v>143.61729930000001</v>
      </c>
      <c r="K159" s="165">
        <v>12.57111488</v>
      </c>
      <c r="L159" s="163">
        <v>70.736177350000006</v>
      </c>
      <c r="M159" s="165">
        <v>11.771660349999999</v>
      </c>
      <c r="N159" s="163">
        <v>79.13627631</v>
      </c>
      <c r="O159" s="163">
        <v>267.03070409999998</v>
      </c>
      <c r="P159" s="165">
        <v>16.386305700000001</v>
      </c>
      <c r="Q159" s="166" t="s">
        <v>870</v>
      </c>
      <c r="R159" s="167" t="s">
        <v>870</v>
      </c>
      <c r="S159" s="163">
        <v>42.836777210000001</v>
      </c>
      <c r="T159" s="165">
        <v>7.9363120250000003</v>
      </c>
      <c r="U159" s="163">
        <v>12.30341479</v>
      </c>
      <c r="V159" s="168">
        <v>5.6538096849999997</v>
      </c>
      <c r="W159" s="165">
        <v>45.283930910000002</v>
      </c>
      <c r="X159" s="168">
        <v>3.7033403809999998</v>
      </c>
      <c r="Y159" s="165">
        <v>2.4921896289999999</v>
      </c>
      <c r="Z159" s="168">
        <v>0.41751134600000001</v>
      </c>
      <c r="AA159" s="165">
        <v>655.77851699999997</v>
      </c>
      <c r="AB159" s="168">
        <v>142.7831305</v>
      </c>
      <c r="AC159" s="165">
        <v>5.3500358190000004</v>
      </c>
      <c r="AD159" s="168">
        <v>1.3343076780000001</v>
      </c>
      <c r="AE159" s="165">
        <v>38.763424489999998</v>
      </c>
      <c r="AF159" s="168">
        <v>30.65228428</v>
      </c>
      <c r="AG159" s="165">
        <v>108.8933255</v>
      </c>
      <c r="AH159" s="168">
        <v>33.317161980000002</v>
      </c>
      <c r="AI159" s="165">
        <v>23.691912389999999</v>
      </c>
      <c r="AJ159" s="163">
        <v>132.6016975</v>
      </c>
      <c r="AK159" s="163">
        <v>39.461513670000002</v>
      </c>
      <c r="AL159" s="163">
        <v>61.62873587</v>
      </c>
      <c r="AM159" s="169">
        <v>106</v>
      </c>
      <c r="AN159" s="167" t="s">
        <v>870</v>
      </c>
    </row>
    <row r="160" spans="1:40" s="360" customFormat="1" ht="11.25" customHeight="1">
      <c r="A160" s="160" t="s">
        <v>871</v>
      </c>
      <c r="B160" s="161" t="s">
        <v>1635</v>
      </c>
      <c r="C160" s="162">
        <v>4.3844906139999997</v>
      </c>
      <c r="D160" s="163">
        <v>1887</v>
      </c>
      <c r="E160" s="163">
        <v>22408</v>
      </c>
      <c r="F160" s="164">
        <v>11.874933759999999</v>
      </c>
      <c r="G160" s="165">
        <v>21773.380389999998</v>
      </c>
      <c r="H160" s="165">
        <v>17332.194380000001</v>
      </c>
      <c r="I160" s="165">
        <v>4441.1860079999997</v>
      </c>
      <c r="J160" s="163">
        <v>3033.4210269999999</v>
      </c>
      <c r="K160" s="165">
        <v>738.10699420000003</v>
      </c>
      <c r="L160" s="163">
        <v>4764.9959310000004</v>
      </c>
      <c r="M160" s="165">
        <v>256.6797426</v>
      </c>
      <c r="N160" s="163">
        <v>1531.669079</v>
      </c>
      <c r="O160" s="163">
        <v>450.37547979999999</v>
      </c>
      <c r="P160" s="165">
        <v>46.788052149999999</v>
      </c>
      <c r="Q160" s="166" t="s">
        <v>871</v>
      </c>
      <c r="R160" s="167" t="s">
        <v>871</v>
      </c>
      <c r="S160" s="163">
        <v>277.77272399999998</v>
      </c>
      <c r="T160" s="165">
        <v>63.475824899999999</v>
      </c>
      <c r="U160" s="163">
        <v>1966.782604</v>
      </c>
      <c r="V160" s="168">
        <v>433.14725499999997</v>
      </c>
      <c r="W160" s="165">
        <v>3135.5766119999998</v>
      </c>
      <c r="X160" s="168">
        <v>148.64071079999999</v>
      </c>
      <c r="Y160" s="165">
        <v>41.069551250000004</v>
      </c>
      <c r="Z160" s="168">
        <v>7.8295096040000001</v>
      </c>
      <c r="AA160" s="165">
        <v>235.13962799999999</v>
      </c>
      <c r="AB160" s="168">
        <v>39.5101637</v>
      </c>
      <c r="AC160" s="165">
        <v>188.0738465</v>
      </c>
      <c r="AD160" s="168">
        <v>41.083609299999999</v>
      </c>
      <c r="AE160" s="165">
        <v>979.91010979999999</v>
      </c>
      <c r="AF160" s="168">
        <v>751.93160230000001</v>
      </c>
      <c r="AG160" s="165">
        <v>95.383025739999994</v>
      </c>
      <c r="AH160" s="168">
        <v>25.138895099999999</v>
      </c>
      <c r="AI160" s="165">
        <v>19.976871460000002</v>
      </c>
      <c r="AJ160" s="163">
        <v>1394.9296939999999</v>
      </c>
      <c r="AK160" s="163">
        <v>671.48596450000002</v>
      </c>
      <c r="AL160" s="163">
        <v>434.48588169999999</v>
      </c>
      <c r="AM160" s="169">
        <v>55</v>
      </c>
      <c r="AN160" s="167" t="s">
        <v>871</v>
      </c>
    </row>
    <row r="161" spans="1:40" s="360" customFormat="1" ht="11.25" customHeight="1">
      <c r="A161" s="160" t="s">
        <v>872</v>
      </c>
      <c r="B161" s="161" t="s">
        <v>1636</v>
      </c>
      <c r="C161" s="162">
        <v>2.8928389839999999</v>
      </c>
      <c r="D161" s="163">
        <v>1522</v>
      </c>
      <c r="E161" s="163">
        <v>13432</v>
      </c>
      <c r="F161" s="164">
        <v>8.8252299609999998</v>
      </c>
      <c r="G161" s="165">
        <v>14365.838400000001</v>
      </c>
      <c r="H161" s="165">
        <v>11307.35629</v>
      </c>
      <c r="I161" s="165">
        <v>3058.4821099999999</v>
      </c>
      <c r="J161" s="163">
        <v>1936.2832490000001</v>
      </c>
      <c r="K161" s="165">
        <v>435.87659050000002</v>
      </c>
      <c r="L161" s="163">
        <v>3285.5352360000002</v>
      </c>
      <c r="M161" s="165">
        <v>231.1287183</v>
      </c>
      <c r="N161" s="163">
        <v>918.95663720000005</v>
      </c>
      <c r="O161" s="163">
        <v>302.58025570000001</v>
      </c>
      <c r="P161" s="165">
        <v>44.543646840000001</v>
      </c>
      <c r="Q161" s="166" t="s">
        <v>872</v>
      </c>
      <c r="R161" s="167" t="s">
        <v>872</v>
      </c>
      <c r="S161" s="163">
        <v>196.11372919999999</v>
      </c>
      <c r="T161" s="165">
        <v>60.426827789999997</v>
      </c>
      <c r="U161" s="163">
        <v>1086.6677319999999</v>
      </c>
      <c r="V161" s="168">
        <v>244.15730429999999</v>
      </c>
      <c r="W161" s="165">
        <v>2175.0423660000001</v>
      </c>
      <c r="X161" s="168">
        <v>121.4603719</v>
      </c>
      <c r="Y161" s="165">
        <v>19.72111061</v>
      </c>
      <c r="Z161" s="168">
        <v>4.9551445950000002</v>
      </c>
      <c r="AA161" s="165">
        <v>238.64647830000001</v>
      </c>
      <c r="AB161" s="168">
        <v>45.936449779999997</v>
      </c>
      <c r="AC161" s="165">
        <v>128.89932490000001</v>
      </c>
      <c r="AD161" s="168">
        <v>33.637928289999998</v>
      </c>
      <c r="AE161" s="165">
        <v>569.02628540000001</v>
      </c>
      <c r="AF161" s="168">
        <v>572.6495496</v>
      </c>
      <c r="AG161" s="165">
        <v>28.954418520000001</v>
      </c>
      <c r="AH161" s="168">
        <v>8.1879303019999998</v>
      </c>
      <c r="AI161" s="165">
        <v>14.54928971</v>
      </c>
      <c r="AJ161" s="163">
        <v>904.92130559999998</v>
      </c>
      <c r="AK161" s="163">
        <v>426.10921610000003</v>
      </c>
      <c r="AL161" s="163">
        <v>330.87129959999999</v>
      </c>
      <c r="AM161" s="169">
        <v>82</v>
      </c>
      <c r="AN161" s="167" t="s">
        <v>872</v>
      </c>
    </row>
    <row r="162" spans="1:40" s="360" customFormat="1" ht="11.25" customHeight="1">
      <c r="A162" s="160" t="s">
        <v>873</v>
      </c>
      <c r="B162" s="161" t="s">
        <v>1637</v>
      </c>
      <c r="C162" s="162">
        <v>2.6086407519999999</v>
      </c>
      <c r="D162" s="163">
        <v>1384</v>
      </c>
      <c r="E162" s="163">
        <v>11623</v>
      </c>
      <c r="F162" s="164">
        <v>8.3981213869999998</v>
      </c>
      <c r="G162" s="165">
        <v>12954.509969999999</v>
      </c>
      <c r="H162" s="165">
        <v>9891.4997110000004</v>
      </c>
      <c r="I162" s="165">
        <v>3063.0102619999998</v>
      </c>
      <c r="J162" s="163">
        <v>1548.828051</v>
      </c>
      <c r="K162" s="165">
        <v>211.33632689999999</v>
      </c>
      <c r="L162" s="163">
        <v>2807.2714310000001</v>
      </c>
      <c r="M162" s="165">
        <v>284.93605739999998</v>
      </c>
      <c r="N162" s="163">
        <v>915.55276100000003</v>
      </c>
      <c r="O162" s="163">
        <v>458.90253310000003</v>
      </c>
      <c r="P162" s="165">
        <v>48.382939819999997</v>
      </c>
      <c r="Q162" s="166" t="s">
        <v>873</v>
      </c>
      <c r="R162" s="167" t="s">
        <v>873</v>
      </c>
      <c r="S162" s="163">
        <v>568.96341749999999</v>
      </c>
      <c r="T162" s="165">
        <v>100.848347</v>
      </c>
      <c r="U162" s="163">
        <v>453.85008019999998</v>
      </c>
      <c r="V162" s="168">
        <v>134.27428449999999</v>
      </c>
      <c r="W162" s="165">
        <v>443.57381320000002</v>
      </c>
      <c r="X162" s="168">
        <v>35.523956210000001</v>
      </c>
      <c r="Y162" s="165">
        <v>801.7971063</v>
      </c>
      <c r="Z162" s="168">
        <v>194.15896029999999</v>
      </c>
      <c r="AA162" s="165">
        <v>35.461113040000001</v>
      </c>
      <c r="AB162" s="168">
        <v>7.5564705649999997</v>
      </c>
      <c r="AC162" s="165">
        <v>1034.5249040000001</v>
      </c>
      <c r="AD162" s="168">
        <v>255.0123352</v>
      </c>
      <c r="AE162" s="165">
        <v>372.06291049999999</v>
      </c>
      <c r="AF162" s="168">
        <v>543.24107100000003</v>
      </c>
      <c r="AG162" s="165">
        <v>27.188055349999999</v>
      </c>
      <c r="AH162" s="168">
        <v>6.0185341110000001</v>
      </c>
      <c r="AI162" s="165">
        <v>12.16046373</v>
      </c>
      <c r="AJ162" s="163">
        <v>905.52497459999995</v>
      </c>
      <c r="AK162" s="163">
        <v>435.94575309999999</v>
      </c>
      <c r="AL162" s="163">
        <v>311.61332320000002</v>
      </c>
      <c r="AM162" s="169">
        <v>152</v>
      </c>
      <c r="AN162" s="167" t="s">
        <v>873</v>
      </c>
    </row>
    <row r="163" spans="1:40" s="360" customFormat="1" ht="11.25" customHeight="1">
      <c r="A163" s="160" t="s">
        <v>874</v>
      </c>
      <c r="B163" s="161" t="s">
        <v>1638</v>
      </c>
      <c r="C163" s="162">
        <v>1.258779976</v>
      </c>
      <c r="D163" s="163">
        <v>7238</v>
      </c>
      <c r="E163" s="163">
        <v>32247</v>
      </c>
      <c r="F163" s="164">
        <v>4.4552362529999998</v>
      </c>
      <c r="G163" s="165">
        <v>6251.101361</v>
      </c>
      <c r="H163" s="165">
        <v>4734.1017940000002</v>
      </c>
      <c r="I163" s="165">
        <v>1516.9995670000001</v>
      </c>
      <c r="J163" s="163">
        <v>796.44154600000002</v>
      </c>
      <c r="K163" s="165">
        <v>113.6677194</v>
      </c>
      <c r="L163" s="163">
        <v>1166.1839170000001</v>
      </c>
      <c r="M163" s="165">
        <v>140.6803046</v>
      </c>
      <c r="N163" s="163">
        <v>424.02215339999998</v>
      </c>
      <c r="O163" s="163">
        <v>192.5058885</v>
      </c>
      <c r="P163" s="165">
        <v>18.580403149999999</v>
      </c>
      <c r="Q163" s="166" t="s">
        <v>874</v>
      </c>
      <c r="R163" s="167" t="s">
        <v>874</v>
      </c>
      <c r="S163" s="163">
        <v>303.55333530000001</v>
      </c>
      <c r="T163" s="165">
        <v>55.940214259999998</v>
      </c>
      <c r="U163" s="163">
        <v>113.50730780000001</v>
      </c>
      <c r="V163" s="168">
        <v>38.356157150000001</v>
      </c>
      <c r="W163" s="165">
        <v>223.33344589999999</v>
      </c>
      <c r="X163" s="168">
        <v>20.39738681</v>
      </c>
      <c r="Y163" s="165">
        <v>213.4108856</v>
      </c>
      <c r="Z163" s="168">
        <v>55.541411760000003</v>
      </c>
      <c r="AA163" s="165">
        <v>11.636263059999999</v>
      </c>
      <c r="AB163" s="168">
        <v>2.7992100070000001</v>
      </c>
      <c r="AC163" s="165">
        <v>947.00912889999995</v>
      </c>
      <c r="AD163" s="168">
        <v>239.49110479999999</v>
      </c>
      <c r="AE163" s="165">
        <v>172.60335889999999</v>
      </c>
      <c r="AF163" s="168">
        <v>250.42952890000001</v>
      </c>
      <c r="AG163" s="165">
        <v>22.197781679999999</v>
      </c>
      <c r="AH163" s="168">
        <v>4.9818047630000004</v>
      </c>
      <c r="AI163" s="165">
        <v>5.752764666</v>
      </c>
      <c r="AJ163" s="163">
        <v>387.81572999999997</v>
      </c>
      <c r="AK163" s="163">
        <v>181.61255410000001</v>
      </c>
      <c r="AL163" s="163">
        <v>148.65005439999999</v>
      </c>
      <c r="AM163" s="169">
        <v>241</v>
      </c>
      <c r="AN163" s="167" t="s">
        <v>874</v>
      </c>
    </row>
    <row r="164" spans="1:40" s="360" customFormat="1" ht="11.25" customHeight="1">
      <c r="A164" s="160" t="s">
        <v>875</v>
      </c>
      <c r="B164" s="161" t="s">
        <v>1639</v>
      </c>
      <c r="C164" s="162">
        <v>2.2936235410000001</v>
      </c>
      <c r="D164" s="163">
        <v>19265</v>
      </c>
      <c r="E164" s="163">
        <v>147685</v>
      </c>
      <c r="F164" s="164">
        <v>7.665974565</v>
      </c>
      <c r="G164" s="165">
        <v>11390.13451</v>
      </c>
      <c r="H164" s="165">
        <v>8572.1929670000009</v>
      </c>
      <c r="I164" s="165">
        <v>2817.9415399999998</v>
      </c>
      <c r="J164" s="163">
        <v>1380.531702</v>
      </c>
      <c r="K164" s="165">
        <v>186.77032829999999</v>
      </c>
      <c r="L164" s="163">
        <v>2715.8314070000001</v>
      </c>
      <c r="M164" s="165">
        <v>308.12079310000001</v>
      </c>
      <c r="N164" s="163">
        <v>810.18936719999999</v>
      </c>
      <c r="O164" s="163">
        <v>372.33790140000002</v>
      </c>
      <c r="P164" s="165">
        <v>39.895615810000002</v>
      </c>
      <c r="Q164" s="166" t="s">
        <v>875</v>
      </c>
      <c r="R164" s="167" t="s">
        <v>875</v>
      </c>
      <c r="S164" s="163">
        <v>233.87344289999999</v>
      </c>
      <c r="T164" s="165">
        <v>40.519882729999999</v>
      </c>
      <c r="U164" s="163">
        <v>519.40243889999999</v>
      </c>
      <c r="V164" s="168">
        <v>151.0177578</v>
      </c>
      <c r="W164" s="165">
        <v>378.55169699999999</v>
      </c>
      <c r="X164" s="168">
        <v>33.401313219999999</v>
      </c>
      <c r="Y164" s="165">
        <v>533.03312619999997</v>
      </c>
      <c r="Z164" s="168">
        <v>125.73784310000001</v>
      </c>
      <c r="AA164" s="165">
        <v>29.3934015</v>
      </c>
      <c r="AB164" s="168">
        <v>7.3726043480000003</v>
      </c>
      <c r="AC164" s="165">
        <v>943.22338639999998</v>
      </c>
      <c r="AD164" s="168">
        <v>240.91999300000001</v>
      </c>
      <c r="AE164" s="165">
        <v>327.54019899999997</v>
      </c>
      <c r="AF164" s="168">
        <v>506.38160690000001</v>
      </c>
      <c r="AG164" s="165">
        <v>13.23034848</v>
      </c>
      <c r="AH164" s="168">
        <v>3.154588451</v>
      </c>
      <c r="AI164" s="165">
        <v>6.1729044460000004</v>
      </c>
      <c r="AJ164" s="163">
        <v>793.39086759999998</v>
      </c>
      <c r="AK164" s="163">
        <v>426.64479770000003</v>
      </c>
      <c r="AL164" s="163">
        <v>263.4951921</v>
      </c>
      <c r="AM164" s="169">
        <v>253</v>
      </c>
      <c r="AN164" s="167" t="s">
        <v>875</v>
      </c>
    </row>
    <row r="165" spans="1:40" s="360" customFormat="1" ht="11.25" customHeight="1">
      <c r="A165" s="160" t="s">
        <v>538</v>
      </c>
      <c r="B165" s="161" t="s">
        <v>1640</v>
      </c>
      <c r="C165" s="162">
        <v>1.3228052560000001</v>
      </c>
      <c r="D165" s="163">
        <v>20511</v>
      </c>
      <c r="E165" s="163">
        <v>87491</v>
      </c>
      <c r="F165" s="164">
        <v>4.2655648189999997</v>
      </c>
      <c r="G165" s="165">
        <v>6569.0508989999998</v>
      </c>
      <c r="H165" s="165">
        <v>4878.3003779999999</v>
      </c>
      <c r="I165" s="165">
        <v>1690.7505209999999</v>
      </c>
      <c r="J165" s="163">
        <v>845.11782700000003</v>
      </c>
      <c r="K165" s="165">
        <v>111.1734321</v>
      </c>
      <c r="L165" s="163">
        <v>1509.0744010000001</v>
      </c>
      <c r="M165" s="165">
        <v>205.53407799999999</v>
      </c>
      <c r="N165" s="163">
        <v>491.43557429999998</v>
      </c>
      <c r="O165" s="163">
        <v>199.98317800000001</v>
      </c>
      <c r="P165" s="165">
        <v>19.905592909999999</v>
      </c>
      <c r="Q165" s="166" t="s">
        <v>538</v>
      </c>
      <c r="R165" s="167" t="s">
        <v>538</v>
      </c>
      <c r="S165" s="163">
        <v>127.8696896</v>
      </c>
      <c r="T165" s="165">
        <v>24.079679129999999</v>
      </c>
      <c r="U165" s="163">
        <v>193.06242</v>
      </c>
      <c r="V165" s="168">
        <v>62.775381029999998</v>
      </c>
      <c r="W165" s="165">
        <v>196.6623792</v>
      </c>
      <c r="X165" s="168">
        <v>20.644256039999998</v>
      </c>
      <c r="Y165" s="165">
        <v>140.8103749</v>
      </c>
      <c r="Z165" s="168">
        <v>35.013481849999998</v>
      </c>
      <c r="AA165" s="165">
        <v>14.529781529999999</v>
      </c>
      <c r="AB165" s="168">
        <v>3.1847376459999999</v>
      </c>
      <c r="AC165" s="165">
        <v>826.36253299999998</v>
      </c>
      <c r="AD165" s="168">
        <v>217.7476872</v>
      </c>
      <c r="AE165" s="165">
        <v>197.2560537</v>
      </c>
      <c r="AF165" s="168">
        <v>307.0764302</v>
      </c>
      <c r="AG165" s="165">
        <v>4.608315964</v>
      </c>
      <c r="AH165" s="168">
        <v>1.0863237640000001</v>
      </c>
      <c r="AI165" s="165">
        <v>2.6389317220000001</v>
      </c>
      <c r="AJ165" s="163">
        <v>417.64479710000001</v>
      </c>
      <c r="AK165" s="163">
        <v>230.23262</v>
      </c>
      <c r="AL165" s="163">
        <v>163.5409421</v>
      </c>
      <c r="AM165" s="169">
        <v>287</v>
      </c>
      <c r="AN165" s="167" t="s">
        <v>538</v>
      </c>
    </row>
    <row r="166" spans="1:40" s="360" customFormat="1" ht="11.25" customHeight="1">
      <c r="A166" s="160" t="s">
        <v>543</v>
      </c>
      <c r="B166" s="161" t="s">
        <v>1641</v>
      </c>
      <c r="C166" s="162">
        <v>0.82415545899999998</v>
      </c>
      <c r="D166" s="163">
        <v>21979</v>
      </c>
      <c r="E166" s="163">
        <v>55690</v>
      </c>
      <c r="F166" s="164">
        <v>2.533782247</v>
      </c>
      <c r="G166" s="165">
        <v>4092.7560100000001</v>
      </c>
      <c r="H166" s="165">
        <v>3037.7108149999999</v>
      </c>
      <c r="I166" s="165">
        <v>1055.045196</v>
      </c>
      <c r="J166" s="163">
        <v>551.56384119999996</v>
      </c>
      <c r="K166" s="165">
        <v>78.712769890000004</v>
      </c>
      <c r="L166" s="163">
        <v>917.4146849</v>
      </c>
      <c r="M166" s="165">
        <v>128.1419358</v>
      </c>
      <c r="N166" s="163">
        <v>301.20168919999998</v>
      </c>
      <c r="O166" s="163">
        <v>101.44146019999999</v>
      </c>
      <c r="P166" s="165">
        <v>9.3821009540000002</v>
      </c>
      <c r="Q166" s="166" t="s">
        <v>543</v>
      </c>
      <c r="R166" s="167" t="s">
        <v>543</v>
      </c>
      <c r="S166" s="163">
        <v>70.315411339999997</v>
      </c>
      <c r="T166" s="165">
        <v>13.835947409999999</v>
      </c>
      <c r="U166" s="163">
        <v>69.885446709999997</v>
      </c>
      <c r="V166" s="168">
        <v>27.490556730000002</v>
      </c>
      <c r="W166" s="165">
        <v>79.942948369999996</v>
      </c>
      <c r="X166" s="168">
        <v>9.8335790660000004</v>
      </c>
      <c r="Y166" s="165">
        <v>50.654313129999998</v>
      </c>
      <c r="Z166" s="168">
        <v>12.31089615</v>
      </c>
      <c r="AA166" s="165">
        <v>5.9518290790000004</v>
      </c>
      <c r="AB166" s="168">
        <v>1.2663101670000001</v>
      </c>
      <c r="AC166" s="165">
        <v>704.55711050000002</v>
      </c>
      <c r="AD166" s="168">
        <v>191.8117896</v>
      </c>
      <c r="AE166" s="165">
        <v>117.2999141</v>
      </c>
      <c r="AF166" s="168">
        <v>181.19087440000001</v>
      </c>
      <c r="AG166" s="165">
        <v>1.650585204</v>
      </c>
      <c r="AH166" s="168">
        <v>0.40739715999999998</v>
      </c>
      <c r="AI166" s="165">
        <v>0.90412990299999996</v>
      </c>
      <c r="AJ166" s="163">
        <v>236.69494639999999</v>
      </c>
      <c r="AK166" s="163">
        <v>125.1587523</v>
      </c>
      <c r="AL166" s="163">
        <v>103.7347905</v>
      </c>
      <c r="AM166" s="169">
        <v>293</v>
      </c>
      <c r="AN166" s="167" t="s">
        <v>543</v>
      </c>
    </row>
    <row r="167" spans="1:40" s="360" customFormat="1" ht="11.25" customHeight="1">
      <c r="A167" s="160" t="s">
        <v>876</v>
      </c>
      <c r="B167" s="161" t="s">
        <v>1642</v>
      </c>
      <c r="C167" s="162">
        <v>0.36786656299999998</v>
      </c>
      <c r="D167" s="163">
        <v>5822</v>
      </c>
      <c r="E167" s="163">
        <v>8504</v>
      </c>
      <c r="F167" s="164">
        <v>1.4606664380000001</v>
      </c>
      <c r="G167" s="165">
        <v>1826.825351</v>
      </c>
      <c r="H167" s="165">
        <v>1350.5624459999999</v>
      </c>
      <c r="I167" s="165">
        <v>476.26290469999998</v>
      </c>
      <c r="J167" s="163">
        <v>180.88703530000001</v>
      </c>
      <c r="K167" s="165">
        <v>17.441544759999999</v>
      </c>
      <c r="L167" s="163">
        <v>242.0266192</v>
      </c>
      <c r="M167" s="165">
        <v>32.845661710000002</v>
      </c>
      <c r="N167" s="163">
        <v>241.1803768</v>
      </c>
      <c r="O167" s="163">
        <v>17.36942706</v>
      </c>
      <c r="P167" s="165">
        <v>2.6449779869999999</v>
      </c>
      <c r="Q167" s="166" t="s">
        <v>876</v>
      </c>
      <c r="R167" s="167" t="s">
        <v>876</v>
      </c>
      <c r="S167" s="163">
        <v>12.006848400000001</v>
      </c>
      <c r="T167" s="165">
        <v>2.9945040089999999</v>
      </c>
      <c r="U167" s="163">
        <v>112.2139258</v>
      </c>
      <c r="V167" s="168">
        <v>11.53867153</v>
      </c>
      <c r="W167" s="165">
        <v>28.948296160000002</v>
      </c>
      <c r="X167" s="168">
        <v>2.374629068</v>
      </c>
      <c r="Y167" s="165">
        <v>19.820596370000001</v>
      </c>
      <c r="Z167" s="168">
        <v>5.1244602160000001</v>
      </c>
      <c r="AA167" s="165">
        <v>7.5377838209999997</v>
      </c>
      <c r="AB167" s="168">
        <v>1.7139542160000001</v>
      </c>
      <c r="AC167" s="165">
        <v>32.28142845</v>
      </c>
      <c r="AD167" s="168">
        <v>8.7825868969999998</v>
      </c>
      <c r="AE167" s="165">
        <v>70.382233099999993</v>
      </c>
      <c r="AF167" s="168">
        <v>69.442049800000007</v>
      </c>
      <c r="AG167" s="165">
        <v>340.7171803</v>
      </c>
      <c r="AH167" s="168">
        <v>111.6917885</v>
      </c>
      <c r="AI167" s="165">
        <v>0.90547545100000004</v>
      </c>
      <c r="AJ167" s="163">
        <v>151.27538340000001</v>
      </c>
      <c r="AK167" s="163">
        <v>56.881820990000001</v>
      </c>
      <c r="AL167" s="163">
        <v>45.796091840000003</v>
      </c>
      <c r="AM167" s="169">
        <v>130</v>
      </c>
      <c r="AN167" s="167" t="s">
        <v>876</v>
      </c>
    </row>
    <row r="168" spans="1:40" s="360" customFormat="1" ht="11.25" customHeight="1">
      <c r="A168" s="160" t="s">
        <v>877</v>
      </c>
      <c r="B168" s="161" t="s">
        <v>1643</v>
      </c>
      <c r="C168" s="162">
        <v>1.9506391030000001</v>
      </c>
      <c r="D168" s="163">
        <v>1676</v>
      </c>
      <c r="E168" s="163">
        <v>9349</v>
      </c>
      <c r="F168" s="164">
        <v>5.5781622909999999</v>
      </c>
      <c r="G168" s="165">
        <v>9686.8737870000004</v>
      </c>
      <c r="H168" s="165">
        <v>7324.0813710000002</v>
      </c>
      <c r="I168" s="165">
        <v>2362.7924159999998</v>
      </c>
      <c r="J168" s="163">
        <v>1159.430006</v>
      </c>
      <c r="K168" s="165">
        <v>157.92869450000001</v>
      </c>
      <c r="L168" s="163">
        <v>1751.1667849999999</v>
      </c>
      <c r="M168" s="165">
        <v>198.74435550000001</v>
      </c>
      <c r="N168" s="163">
        <v>590.06415760000004</v>
      </c>
      <c r="O168" s="163">
        <v>291.4670807</v>
      </c>
      <c r="P168" s="165">
        <v>28.84304861</v>
      </c>
      <c r="Q168" s="166" t="s">
        <v>877</v>
      </c>
      <c r="R168" s="167" t="s">
        <v>877</v>
      </c>
      <c r="S168" s="163">
        <v>168.9252324</v>
      </c>
      <c r="T168" s="165">
        <v>31.230064160000001</v>
      </c>
      <c r="U168" s="163">
        <v>305.93383410000001</v>
      </c>
      <c r="V168" s="168">
        <v>87.223670619999993</v>
      </c>
      <c r="W168" s="165">
        <v>230.85918559999999</v>
      </c>
      <c r="X168" s="168">
        <v>19.870452180000001</v>
      </c>
      <c r="Y168" s="165">
        <v>1290.8792739999999</v>
      </c>
      <c r="Z168" s="168">
        <v>307.58585770000002</v>
      </c>
      <c r="AA168" s="165">
        <v>29.39861136</v>
      </c>
      <c r="AB168" s="168">
        <v>6.5039702879999997</v>
      </c>
      <c r="AC168" s="165">
        <v>831.21754309999994</v>
      </c>
      <c r="AD168" s="168">
        <v>225.63118220000001</v>
      </c>
      <c r="AE168" s="165">
        <v>244.0514206</v>
      </c>
      <c r="AF168" s="168">
        <v>383.8622239</v>
      </c>
      <c r="AG168" s="165">
        <v>96.445544440000006</v>
      </c>
      <c r="AH168" s="168">
        <v>18.32436276</v>
      </c>
      <c r="AI168" s="165">
        <v>3.603410378</v>
      </c>
      <c r="AJ168" s="163">
        <v>663.90317330000005</v>
      </c>
      <c r="AK168" s="163">
        <v>307.01589200000001</v>
      </c>
      <c r="AL168" s="163">
        <v>256.76475449999998</v>
      </c>
      <c r="AM168" s="169">
        <v>180</v>
      </c>
      <c r="AN168" s="167" t="s">
        <v>877</v>
      </c>
    </row>
    <row r="169" spans="1:40" s="360" customFormat="1" ht="11.25" customHeight="1">
      <c r="A169" s="160" t="s">
        <v>878</v>
      </c>
      <c r="B169" s="161" t="s">
        <v>1644</v>
      </c>
      <c r="C169" s="162">
        <v>0.83181158700000002</v>
      </c>
      <c r="D169" s="163">
        <v>567</v>
      </c>
      <c r="E169" s="163">
        <v>917</v>
      </c>
      <c r="F169" s="164">
        <v>1.6172839510000001</v>
      </c>
      <c r="G169" s="165">
        <v>4130.7763430000005</v>
      </c>
      <c r="H169" s="165">
        <v>3206.6031160000002</v>
      </c>
      <c r="I169" s="165">
        <v>924.17322639999998</v>
      </c>
      <c r="J169" s="163">
        <v>302.84009789999999</v>
      </c>
      <c r="K169" s="165">
        <v>36.45033909</v>
      </c>
      <c r="L169" s="163">
        <v>447.83960509999997</v>
      </c>
      <c r="M169" s="165">
        <v>54.410291620000002</v>
      </c>
      <c r="N169" s="163">
        <v>226.1546749</v>
      </c>
      <c r="O169" s="163">
        <v>122.4197075</v>
      </c>
      <c r="P169" s="165">
        <v>11.374105889999999</v>
      </c>
      <c r="Q169" s="166" t="s">
        <v>878</v>
      </c>
      <c r="R169" s="167" t="s">
        <v>878</v>
      </c>
      <c r="S169" s="163">
        <v>69.497647760000007</v>
      </c>
      <c r="T169" s="165">
        <v>14.06139759</v>
      </c>
      <c r="U169" s="163">
        <v>108.7295464</v>
      </c>
      <c r="V169" s="168">
        <v>28.677298220000001</v>
      </c>
      <c r="W169" s="165">
        <v>72.71749432</v>
      </c>
      <c r="X169" s="168">
        <v>9.0222957269999995</v>
      </c>
      <c r="Y169" s="165">
        <v>667.74481219999996</v>
      </c>
      <c r="Z169" s="168">
        <v>151.66381100000001</v>
      </c>
      <c r="AA169" s="165">
        <v>17.33473425</v>
      </c>
      <c r="AB169" s="168">
        <v>4.7392448800000002</v>
      </c>
      <c r="AC169" s="165">
        <v>884.24994349999997</v>
      </c>
      <c r="AD169" s="168">
        <v>238.61000200000001</v>
      </c>
      <c r="AE169" s="165">
        <v>129.04623559999999</v>
      </c>
      <c r="AF169" s="168">
        <v>99.707256889999996</v>
      </c>
      <c r="AG169" s="165">
        <v>18.747772529999999</v>
      </c>
      <c r="AH169" s="168">
        <v>3.7483162640000001</v>
      </c>
      <c r="AI169" s="165">
        <v>1.9279037889999999</v>
      </c>
      <c r="AJ169" s="163">
        <v>229.08135960000001</v>
      </c>
      <c r="AK169" s="163">
        <v>86.890076570000005</v>
      </c>
      <c r="AL169" s="163">
        <v>93.090371309999995</v>
      </c>
      <c r="AM169" s="169">
        <v>163</v>
      </c>
      <c r="AN169" s="167" t="s">
        <v>878</v>
      </c>
    </row>
    <row r="170" spans="1:40" s="360" customFormat="1" ht="11.25" customHeight="1">
      <c r="A170" s="160" t="s">
        <v>879</v>
      </c>
      <c r="B170" s="161" t="s">
        <v>1645</v>
      </c>
      <c r="C170" s="162">
        <v>2.0259406790000001</v>
      </c>
      <c r="D170" s="163">
        <v>10981</v>
      </c>
      <c r="E170" s="163">
        <v>77008</v>
      </c>
      <c r="F170" s="164">
        <v>7.0128403610000003</v>
      </c>
      <c r="G170" s="165">
        <v>10060.82141</v>
      </c>
      <c r="H170" s="165">
        <v>7563.9121249999998</v>
      </c>
      <c r="I170" s="165">
        <v>2496.9092839999998</v>
      </c>
      <c r="J170" s="163">
        <v>1296.7670029999999</v>
      </c>
      <c r="K170" s="165">
        <v>187.15148490000001</v>
      </c>
      <c r="L170" s="163">
        <v>2349.5482590000001</v>
      </c>
      <c r="M170" s="165">
        <v>292.15329759999997</v>
      </c>
      <c r="N170" s="163">
        <v>754.88527790000001</v>
      </c>
      <c r="O170" s="163">
        <v>306.3468494</v>
      </c>
      <c r="P170" s="165">
        <v>29.89934332</v>
      </c>
      <c r="Q170" s="166" t="s">
        <v>879</v>
      </c>
      <c r="R170" s="167" t="s">
        <v>879</v>
      </c>
      <c r="S170" s="163">
        <v>178.7651194</v>
      </c>
      <c r="T170" s="165">
        <v>30.117612309999998</v>
      </c>
      <c r="U170" s="163">
        <v>420.00509010000002</v>
      </c>
      <c r="V170" s="168">
        <v>125.39226909999999</v>
      </c>
      <c r="W170" s="165">
        <v>313.37807720000001</v>
      </c>
      <c r="X170" s="168">
        <v>31.53566932</v>
      </c>
      <c r="Y170" s="165">
        <v>372.87656429999998</v>
      </c>
      <c r="Z170" s="168">
        <v>90.054998190000006</v>
      </c>
      <c r="AA170" s="165">
        <v>23.193579039999999</v>
      </c>
      <c r="AB170" s="168">
        <v>5.9896922019999996</v>
      </c>
      <c r="AC170" s="165">
        <v>940.56811540000001</v>
      </c>
      <c r="AD170" s="168">
        <v>239.72622000000001</v>
      </c>
      <c r="AE170" s="165">
        <v>314.4409809</v>
      </c>
      <c r="AF170" s="168">
        <v>446.88942300000002</v>
      </c>
      <c r="AG170" s="165">
        <v>19.563886950000001</v>
      </c>
      <c r="AH170" s="168">
        <v>4.2521348760000004</v>
      </c>
      <c r="AI170" s="165">
        <v>3.4794973069999999</v>
      </c>
      <c r="AJ170" s="163">
        <v>698.48028950000003</v>
      </c>
      <c r="AK170" s="163">
        <v>367.5746355</v>
      </c>
      <c r="AL170" s="163">
        <v>217.78603989999999</v>
      </c>
      <c r="AM170" s="169">
        <v>248</v>
      </c>
      <c r="AN170" s="167" t="s">
        <v>879</v>
      </c>
    </row>
    <row r="171" spans="1:40" s="360" customFormat="1" ht="11.25" customHeight="1">
      <c r="A171" s="160" t="s">
        <v>531</v>
      </c>
      <c r="B171" s="161" t="s">
        <v>1646</v>
      </c>
      <c r="C171" s="162">
        <v>1.125627428</v>
      </c>
      <c r="D171" s="163">
        <v>33653</v>
      </c>
      <c r="E171" s="163">
        <v>131306</v>
      </c>
      <c r="F171" s="164">
        <v>3.9017621010000001</v>
      </c>
      <c r="G171" s="165">
        <v>5589.8658079999996</v>
      </c>
      <c r="H171" s="165">
        <v>4136.732164</v>
      </c>
      <c r="I171" s="165">
        <v>1453.133644</v>
      </c>
      <c r="J171" s="163">
        <v>754.87982539999996</v>
      </c>
      <c r="K171" s="165">
        <v>103.8055962</v>
      </c>
      <c r="L171" s="163">
        <v>1233.484944</v>
      </c>
      <c r="M171" s="165">
        <v>191.03045940000001</v>
      </c>
      <c r="N171" s="163">
        <v>424.59743029999998</v>
      </c>
      <c r="O171" s="163">
        <v>137.41720900000001</v>
      </c>
      <c r="P171" s="165">
        <v>12.72125784</v>
      </c>
      <c r="Q171" s="166" t="s">
        <v>531</v>
      </c>
      <c r="R171" s="167" t="s">
        <v>531</v>
      </c>
      <c r="S171" s="163">
        <v>87.876849930000006</v>
      </c>
      <c r="T171" s="165">
        <v>16.35497475</v>
      </c>
      <c r="U171" s="163">
        <v>172.03651189999999</v>
      </c>
      <c r="V171" s="168">
        <v>51.123796579999997</v>
      </c>
      <c r="W171" s="165">
        <v>167.19144679999999</v>
      </c>
      <c r="X171" s="168">
        <v>18.905264410000001</v>
      </c>
      <c r="Y171" s="165">
        <v>86.353022749999994</v>
      </c>
      <c r="Z171" s="168">
        <v>22.275613530000001</v>
      </c>
      <c r="AA171" s="165">
        <v>12.58528143</v>
      </c>
      <c r="AB171" s="168">
        <v>2.8065596099999999</v>
      </c>
      <c r="AC171" s="165">
        <v>767.48260210000001</v>
      </c>
      <c r="AD171" s="168">
        <v>207.8595478</v>
      </c>
      <c r="AE171" s="165">
        <v>172.34473199999999</v>
      </c>
      <c r="AF171" s="168">
        <v>258.224333</v>
      </c>
      <c r="AG171" s="165">
        <v>7.762657742</v>
      </c>
      <c r="AH171" s="168">
        <v>1.6729473880000001</v>
      </c>
      <c r="AI171" s="165">
        <v>2.4554455769999999</v>
      </c>
      <c r="AJ171" s="163">
        <v>351.18493719999998</v>
      </c>
      <c r="AK171" s="163">
        <v>190.55326400000001</v>
      </c>
      <c r="AL171" s="163">
        <v>134.87929700000001</v>
      </c>
      <c r="AM171" s="169">
        <v>298</v>
      </c>
      <c r="AN171" s="167" t="s">
        <v>531</v>
      </c>
    </row>
    <row r="172" spans="1:40" s="360" customFormat="1" ht="11.25" customHeight="1">
      <c r="A172" s="160" t="s">
        <v>880</v>
      </c>
      <c r="B172" s="161" t="s">
        <v>1647</v>
      </c>
      <c r="C172" s="162">
        <v>2.8171377479999999</v>
      </c>
      <c r="D172" s="163">
        <v>731</v>
      </c>
      <c r="E172" s="163">
        <v>6840</v>
      </c>
      <c r="F172" s="164">
        <v>9.3570451440000006</v>
      </c>
      <c r="G172" s="165">
        <v>13989.906059999999</v>
      </c>
      <c r="H172" s="165">
        <v>10517.794330000001</v>
      </c>
      <c r="I172" s="165">
        <v>3472.1117239999999</v>
      </c>
      <c r="J172" s="163">
        <v>1617.965346</v>
      </c>
      <c r="K172" s="165">
        <v>178.1635038</v>
      </c>
      <c r="L172" s="163">
        <v>3034.1738019999998</v>
      </c>
      <c r="M172" s="165">
        <v>296.84103579999999</v>
      </c>
      <c r="N172" s="163">
        <v>964.41841939999995</v>
      </c>
      <c r="O172" s="163">
        <v>335.17643440000001</v>
      </c>
      <c r="P172" s="165">
        <v>36.816917480000001</v>
      </c>
      <c r="Q172" s="166" t="s">
        <v>880</v>
      </c>
      <c r="R172" s="167" t="s">
        <v>880</v>
      </c>
      <c r="S172" s="163">
        <v>418.8534411</v>
      </c>
      <c r="T172" s="165">
        <v>78.192194450000002</v>
      </c>
      <c r="U172" s="163">
        <v>691.89252280000005</v>
      </c>
      <c r="V172" s="168">
        <v>203.9473084</v>
      </c>
      <c r="W172" s="165">
        <v>289.7328819</v>
      </c>
      <c r="X172" s="168">
        <v>26.72005338</v>
      </c>
      <c r="Y172" s="165">
        <v>1055.0212750000001</v>
      </c>
      <c r="Z172" s="168">
        <v>211.01488069999999</v>
      </c>
      <c r="AA172" s="165">
        <v>79.850932689999993</v>
      </c>
      <c r="AB172" s="168">
        <v>17.235807350000002</v>
      </c>
      <c r="AC172" s="165">
        <v>1288.493048</v>
      </c>
      <c r="AD172" s="168">
        <v>312.30211689999999</v>
      </c>
      <c r="AE172" s="165">
        <v>363.6462616</v>
      </c>
      <c r="AF172" s="168">
        <v>612.48118339999996</v>
      </c>
      <c r="AG172" s="165">
        <v>2.001150054</v>
      </c>
      <c r="AH172" s="168">
        <v>0.46246906799999998</v>
      </c>
      <c r="AI172" s="165">
        <v>4.6034628639999999</v>
      </c>
      <c r="AJ172" s="163">
        <v>976.5659948</v>
      </c>
      <c r="AK172" s="163">
        <v>556.268328</v>
      </c>
      <c r="AL172" s="163">
        <v>337.06528509999998</v>
      </c>
      <c r="AM172" s="169">
        <v>130</v>
      </c>
      <c r="AN172" s="167" t="s">
        <v>880</v>
      </c>
    </row>
    <row r="173" spans="1:40" s="360" customFormat="1" ht="11.25" customHeight="1">
      <c r="A173" s="160" t="s">
        <v>881</v>
      </c>
      <c r="B173" s="161" t="s">
        <v>1648</v>
      </c>
      <c r="C173" s="162">
        <v>1.4097559959999999</v>
      </c>
      <c r="D173" s="163">
        <v>1878</v>
      </c>
      <c r="E173" s="163">
        <v>7702</v>
      </c>
      <c r="F173" s="164">
        <v>4.1011714589999997</v>
      </c>
      <c r="G173" s="165">
        <v>7000.8482750000003</v>
      </c>
      <c r="H173" s="165">
        <v>5276.6550969999998</v>
      </c>
      <c r="I173" s="165">
        <v>1724.193178</v>
      </c>
      <c r="J173" s="163">
        <v>821.92858850000005</v>
      </c>
      <c r="K173" s="165">
        <v>106.44370240000001</v>
      </c>
      <c r="L173" s="163">
        <v>1276.637264</v>
      </c>
      <c r="M173" s="165">
        <v>155.22642619999999</v>
      </c>
      <c r="N173" s="163">
        <v>446.0745804</v>
      </c>
      <c r="O173" s="163">
        <v>115.7683217</v>
      </c>
      <c r="P173" s="165">
        <v>11.41020537</v>
      </c>
      <c r="Q173" s="166" t="s">
        <v>881</v>
      </c>
      <c r="R173" s="167" t="s">
        <v>881</v>
      </c>
      <c r="S173" s="163">
        <v>250.5724998</v>
      </c>
      <c r="T173" s="165">
        <v>53.538711980000002</v>
      </c>
      <c r="U173" s="163">
        <v>263.44447509999998</v>
      </c>
      <c r="V173" s="168">
        <v>78.914969970000001</v>
      </c>
      <c r="W173" s="165">
        <v>118.7933221</v>
      </c>
      <c r="X173" s="168">
        <v>12.55798265</v>
      </c>
      <c r="Y173" s="165">
        <v>330.68911129999998</v>
      </c>
      <c r="Z173" s="168">
        <v>78.777981209999993</v>
      </c>
      <c r="AA173" s="165">
        <v>30.43538749</v>
      </c>
      <c r="AB173" s="168">
        <v>6.9626800109999998</v>
      </c>
      <c r="AC173" s="165">
        <v>1271.2457079999999</v>
      </c>
      <c r="AD173" s="168">
        <v>319.39055339999999</v>
      </c>
      <c r="AE173" s="165">
        <v>182.9653271</v>
      </c>
      <c r="AF173" s="168">
        <v>267.01912759999999</v>
      </c>
      <c r="AG173" s="165">
        <v>1.2922941160000001</v>
      </c>
      <c r="AH173" s="168">
        <v>0.37741870500000002</v>
      </c>
      <c r="AI173" s="165">
        <v>7.381819557</v>
      </c>
      <c r="AJ173" s="163">
        <v>409.89004089999997</v>
      </c>
      <c r="AK173" s="163">
        <v>220.4176234</v>
      </c>
      <c r="AL173" s="163">
        <v>162.6921514</v>
      </c>
      <c r="AM173" s="169">
        <v>201</v>
      </c>
      <c r="AN173" s="167" t="s">
        <v>881</v>
      </c>
    </row>
    <row r="174" spans="1:40" s="360" customFormat="1" ht="11.25" customHeight="1">
      <c r="A174" s="160" t="s">
        <v>882</v>
      </c>
      <c r="B174" s="161" t="s">
        <v>1649</v>
      </c>
      <c r="C174" s="162">
        <v>0.76621929799999999</v>
      </c>
      <c r="D174" s="163">
        <v>2336</v>
      </c>
      <c r="E174" s="163">
        <v>5170</v>
      </c>
      <c r="F174" s="164">
        <v>2.2131849319999999</v>
      </c>
      <c r="G174" s="165">
        <v>3805.0450340000002</v>
      </c>
      <c r="H174" s="165">
        <v>2856.6785759999998</v>
      </c>
      <c r="I174" s="165">
        <v>948.36645810000005</v>
      </c>
      <c r="J174" s="163">
        <v>421.9507989</v>
      </c>
      <c r="K174" s="165">
        <v>53.367412739999999</v>
      </c>
      <c r="L174" s="163">
        <v>598.45387960000005</v>
      </c>
      <c r="M174" s="165">
        <v>83.715763800000005</v>
      </c>
      <c r="N174" s="163">
        <v>235.10661820000001</v>
      </c>
      <c r="O174" s="163">
        <v>43.791861609999998</v>
      </c>
      <c r="P174" s="165">
        <v>3.9936225699999999</v>
      </c>
      <c r="Q174" s="166" t="s">
        <v>882</v>
      </c>
      <c r="R174" s="167" t="s">
        <v>882</v>
      </c>
      <c r="S174" s="163">
        <v>146.82339440000001</v>
      </c>
      <c r="T174" s="165">
        <v>30.148368049999998</v>
      </c>
      <c r="U174" s="163">
        <v>114.0230317</v>
      </c>
      <c r="V174" s="168">
        <v>35.752016480000002</v>
      </c>
      <c r="W174" s="165">
        <v>50.234453629999997</v>
      </c>
      <c r="X174" s="168">
        <v>6.3464850159999999</v>
      </c>
      <c r="Y174" s="165">
        <v>48.06332768</v>
      </c>
      <c r="Z174" s="168">
        <v>11.85529447</v>
      </c>
      <c r="AA174" s="165">
        <v>11.653005690000001</v>
      </c>
      <c r="AB174" s="168">
        <v>2.5641022859999998</v>
      </c>
      <c r="AC174" s="165">
        <v>1037.6157800000001</v>
      </c>
      <c r="AD174" s="168">
        <v>264.04004570000001</v>
      </c>
      <c r="AE174" s="165">
        <v>84.939857599999996</v>
      </c>
      <c r="AF174" s="168">
        <v>133.42682930000001</v>
      </c>
      <c r="AG174" s="165">
        <v>1.2228588460000001</v>
      </c>
      <c r="AH174" s="168">
        <v>0.18755994000000001</v>
      </c>
      <c r="AI174" s="165">
        <v>3.0551388359999998</v>
      </c>
      <c r="AJ174" s="163">
        <v>192.4525481</v>
      </c>
      <c r="AK174" s="163">
        <v>102.1904761</v>
      </c>
      <c r="AL174" s="163">
        <v>88.070502829999995</v>
      </c>
      <c r="AM174" s="169">
        <v>226</v>
      </c>
      <c r="AN174" s="167" t="s">
        <v>882</v>
      </c>
    </row>
    <row r="175" spans="1:40" s="360" customFormat="1" ht="11.25" customHeight="1">
      <c r="A175" s="160" t="s">
        <v>883</v>
      </c>
      <c r="B175" s="161" t="s">
        <v>1650</v>
      </c>
      <c r="C175" s="162">
        <v>1.300167823</v>
      </c>
      <c r="D175" s="163">
        <v>3411</v>
      </c>
      <c r="E175" s="163">
        <v>13982</v>
      </c>
      <c r="F175" s="164">
        <v>4.0990911759999999</v>
      </c>
      <c r="G175" s="165">
        <v>6456.6334100000004</v>
      </c>
      <c r="H175" s="165">
        <v>4792.600743</v>
      </c>
      <c r="I175" s="165">
        <v>1664.0326669999999</v>
      </c>
      <c r="J175" s="163">
        <v>904.38990660000002</v>
      </c>
      <c r="K175" s="165">
        <v>110.79565890000001</v>
      </c>
      <c r="L175" s="163">
        <v>1360.9778799999999</v>
      </c>
      <c r="M175" s="165">
        <v>159.55105330000001</v>
      </c>
      <c r="N175" s="163">
        <v>486.84746710000002</v>
      </c>
      <c r="O175" s="163">
        <v>183.29819509999999</v>
      </c>
      <c r="P175" s="165">
        <v>19.714185059999998</v>
      </c>
      <c r="Q175" s="166" t="s">
        <v>883</v>
      </c>
      <c r="R175" s="167" t="s">
        <v>883</v>
      </c>
      <c r="S175" s="163">
        <v>219.9096629</v>
      </c>
      <c r="T175" s="165">
        <v>40.517624470000001</v>
      </c>
      <c r="U175" s="163">
        <v>167.2364383</v>
      </c>
      <c r="V175" s="168">
        <v>53.374873299999997</v>
      </c>
      <c r="W175" s="165">
        <v>143.37909640000001</v>
      </c>
      <c r="X175" s="168">
        <v>13.84116968</v>
      </c>
      <c r="Y175" s="165">
        <v>148.1856909</v>
      </c>
      <c r="Z175" s="168">
        <v>39.9249869</v>
      </c>
      <c r="AA175" s="165">
        <v>26.733689460000001</v>
      </c>
      <c r="AB175" s="168">
        <v>5.2183773960000002</v>
      </c>
      <c r="AC175" s="165">
        <v>779.89627480000001</v>
      </c>
      <c r="AD175" s="168">
        <v>212.87648669999999</v>
      </c>
      <c r="AE175" s="165">
        <v>191.4549901</v>
      </c>
      <c r="AF175" s="168">
        <v>307.88583999999997</v>
      </c>
      <c r="AG175" s="165">
        <v>28.75664076</v>
      </c>
      <c r="AH175" s="168">
        <v>7.9080391370000003</v>
      </c>
      <c r="AI175" s="165">
        <v>8.9742551079999995</v>
      </c>
      <c r="AJ175" s="163">
        <v>447.90199660000002</v>
      </c>
      <c r="AK175" s="163">
        <v>208.73660050000001</v>
      </c>
      <c r="AL175" s="163">
        <v>178.3463313</v>
      </c>
      <c r="AM175" s="169">
        <v>225</v>
      </c>
      <c r="AN175" s="167" t="s">
        <v>883</v>
      </c>
    </row>
    <row r="176" spans="1:40" s="360" customFormat="1" ht="11.25" customHeight="1">
      <c r="A176" s="160" t="s">
        <v>884</v>
      </c>
      <c r="B176" s="161" t="s">
        <v>1651</v>
      </c>
      <c r="C176" s="162">
        <v>0.381085283</v>
      </c>
      <c r="D176" s="163">
        <v>11764</v>
      </c>
      <c r="E176" s="163">
        <v>11764</v>
      </c>
      <c r="F176" s="164">
        <v>1</v>
      </c>
      <c r="G176" s="165">
        <v>1892.469517</v>
      </c>
      <c r="H176" s="165">
        <v>1442.5181660000001</v>
      </c>
      <c r="I176" s="165">
        <v>449.95135190000002</v>
      </c>
      <c r="J176" s="163">
        <v>169.8470954</v>
      </c>
      <c r="K176" s="165">
        <v>22.470382900000001</v>
      </c>
      <c r="L176" s="163">
        <v>193.16929819999999</v>
      </c>
      <c r="M176" s="165">
        <v>23.157933199999999</v>
      </c>
      <c r="N176" s="163">
        <v>89.336840589999994</v>
      </c>
      <c r="O176" s="163">
        <v>34.316112920000002</v>
      </c>
      <c r="P176" s="165">
        <v>3.444638952</v>
      </c>
      <c r="Q176" s="166" t="s">
        <v>884</v>
      </c>
      <c r="R176" s="167" t="s">
        <v>884</v>
      </c>
      <c r="S176" s="163">
        <v>62.44823014</v>
      </c>
      <c r="T176" s="165">
        <v>11.67800197</v>
      </c>
      <c r="U176" s="163">
        <v>20.603173720000001</v>
      </c>
      <c r="V176" s="168">
        <v>8.2179078669999992</v>
      </c>
      <c r="W176" s="165">
        <v>17.235632979999998</v>
      </c>
      <c r="X176" s="168">
        <v>2.179063771</v>
      </c>
      <c r="Y176" s="165">
        <v>8.7783427219999997</v>
      </c>
      <c r="Z176" s="168">
        <v>2.0905669699999998</v>
      </c>
      <c r="AA176" s="165">
        <v>17.222679299999999</v>
      </c>
      <c r="AB176" s="168">
        <v>3.6782407789999998</v>
      </c>
      <c r="AC176" s="165">
        <v>661.5546028</v>
      </c>
      <c r="AD176" s="168">
        <v>170.82464580000001</v>
      </c>
      <c r="AE176" s="165">
        <v>41.033653360000002</v>
      </c>
      <c r="AF176" s="168">
        <v>47.82679418</v>
      </c>
      <c r="AG176" s="165">
        <v>64.64704261</v>
      </c>
      <c r="AH176" s="168">
        <v>13.52853275</v>
      </c>
      <c r="AI176" s="165">
        <v>7.9952563809999999</v>
      </c>
      <c r="AJ176" s="163">
        <v>97.850005370000005</v>
      </c>
      <c r="AK176" s="163">
        <v>41.579556879999998</v>
      </c>
      <c r="AL176" s="163">
        <v>55.755284959999997</v>
      </c>
      <c r="AM176" s="169">
        <v>269</v>
      </c>
      <c r="AN176" s="167" t="s">
        <v>884</v>
      </c>
    </row>
    <row r="177" spans="1:40" s="360" customFormat="1" ht="11.25" customHeight="1">
      <c r="A177" s="160" t="s">
        <v>885</v>
      </c>
      <c r="B177" s="161" t="s">
        <v>1652</v>
      </c>
      <c r="C177" s="162">
        <v>2.0017015749999998</v>
      </c>
      <c r="D177" s="163">
        <v>1217</v>
      </c>
      <c r="E177" s="163">
        <v>7153</v>
      </c>
      <c r="F177" s="164">
        <v>5.8775677899999996</v>
      </c>
      <c r="G177" s="165">
        <v>9940.4500229999994</v>
      </c>
      <c r="H177" s="165">
        <v>7563.1660469999997</v>
      </c>
      <c r="I177" s="165">
        <v>2377.2839760000002</v>
      </c>
      <c r="J177" s="163">
        <v>1216.1952759999999</v>
      </c>
      <c r="K177" s="165">
        <v>187.40439480000001</v>
      </c>
      <c r="L177" s="163">
        <v>2017.725402</v>
      </c>
      <c r="M177" s="165">
        <v>263.7227494</v>
      </c>
      <c r="N177" s="163">
        <v>672.7671259</v>
      </c>
      <c r="O177" s="163">
        <v>207.95513790000001</v>
      </c>
      <c r="P177" s="165">
        <v>18.320784549999999</v>
      </c>
      <c r="Q177" s="166" t="s">
        <v>885</v>
      </c>
      <c r="R177" s="167" t="s">
        <v>885</v>
      </c>
      <c r="S177" s="163">
        <v>430.53961079999999</v>
      </c>
      <c r="T177" s="165">
        <v>84.315429929999993</v>
      </c>
      <c r="U177" s="163">
        <v>309.36175209999999</v>
      </c>
      <c r="V177" s="168">
        <v>99.190327830000001</v>
      </c>
      <c r="W177" s="165">
        <v>220.19416469999999</v>
      </c>
      <c r="X177" s="168">
        <v>20.362821749999998</v>
      </c>
      <c r="Y177" s="165">
        <v>675.340418</v>
      </c>
      <c r="Z177" s="168">
        <v>164.89511049999999</v>
      </c>
      <c r="AA177" s="165">
        <v>101.856112</v>
      </c>
      <c r="AB177" s="168">
        <v>23.885135179999999</v>
      </c>
      <c r="AC177" s="165">
        <v>1062.019223</v>
      </c>
      <c r="AD177" s="168">
        <v>258.15125860000001</v>
      </c>
      <c r="AE177" s="165">
        <v>316.48767450000003</v>
      </c>
      <c r="AF177" s="168">
        <v>371.51935709999998</v>
      </c>
      <c r="AG177" s="165">
        <v>2.5976670839999998</v>
      </c>
      <c r="AH177" s="168">
        <v>0.80379888899999996</v>
      </c>
      <c r="AI177" s="165">
        <v>9.8122503680000008</v>
      </c>
      <c r="AJ177" s="163">
        <v>618.33082379999996</v>
      </c>
      <c r="AK177" s="163">
        <v>331.37944729999998</v>
      </c>
      <c r="AL177" s="163">
        <v>255.31676859999999</v>
      </c>
      <c r="AM177" s="169">
        <v>167</v>
      </c>
      <c r="AN177" s="167" t="s">
        <v>885</v>
      </c>
    </row>
    <row r="178" spans="1:40" s="360" customFormat="1" ht="11.25" customHeight="1">
      <c r="A178" s="160" t="s">
        <v>886</v>
      </c>
      <c r="B178" s="161" t="s">
        <v>1653</v>
      </c>
      <c r="C178" s="162">
        <v>1.0057968150000001</v>
      </c>
      <c r="D178" s="163">
        <v>2802</v>
      </c>
      <c r="E178" s="163">
        <v>7898</v>
      </c>
      <c r="F178" s="164">
        <v>2.8187009280000002</v>
      </c>
      <c r="G178" s="165">
        <v>4994.786983</v>
      </c>
      <c r="H178" s="165">
        <v>3774.630251</v>
      </c>
      <c r="I178" s="165">
        <v>1220.156733</v>
      </c>
      <c r="J178" s="163">
        <v>616.44937730000004</v>
      </c>
      <c r="K178" s="165">
        <v>82.101165230000007</v>
      </c>
      <c r="L178" s="163">
        <v>978.89192720000005</v>
      </c>
      <c r="M178" s="165">
        <v>149.0919031</v>
      </c>
      <c r="N178" s="163">
        <v>341.97292809999999</v>
      </c>
      <c r="O178" s="163">
        <v>60.157211910000001</v>
      </c>
      <c r="P178" s="165">
        <v>5.3058828829999998</v>
      </c>
      <c r="Q178" s="166" t="s">
        <v>886</v>
      </c>
      <c r="R178" s="167" t="s">
        <v>886</v>
      </c>
      <c r="S178" s="163">
        <v>240.1900473</v>
      </c>
      <c r="T178" s="165">
        <v>51.2723485</v>
      </c>
      <c r="U178" s="163">
        <v>105.7187078</v>
      </c>
      <c r="V178" s="168">
        <v>35.067149950000001</v>
      </c>
      <c r="W178" s="165">
        <v>72.705878499999997</v>
      </c>
      <c r="X178" s="168">
        <v>7.4104558120000004</v>
      </c>
      <c r="Y178" s="165">
        <v>164.2389551</v>
      </c>
      <c r="Z178" s="168">
        <v>42.741918779999999</v>
      </c>
      <c r="AA178" s="165">
        <v>50.935759730000001</v>
      </c>
      <c r="AB178" s="168">
        <v>13.05920821</v>
      </c>
      <c r="AC178" s="165">
        <v>847.04229550000002</v>
      </c>
      <c r="AD178" s="168">
        <v>218.5141509</v>
      </c>
      <c r="AE178" s="165">
        <v>158.42900180000001</v>
      </c>
      <c r="AF178" s="168">
        <v>187.109059</v>
      </c>
      <c r="AG178" s="165">
        <v>2.090971175</v>
      </c>
      <c r="AH178" s="168">
        <v>0.78742805500000002</v>
      </c>
      <c r="AI178" s="165">
        <v>3.4768476110000002</v>
      </c>
      <c r="AJ178" s="163">
        <v>290.26029039999997</v>
      </c>
      <c r="AK178" s="163">
        <v>147.6811812</v>
      </c>
      <c r="AL178" s="163">
        <v>122.08493230000001</v>
      </c>
      <c r="AM178" s="169">
        <v>218</v>
      </c>
      <c r="AN178" s="167" t="s">
        <v>886</v>
      </c>
    </row>
    <row r="179" spans="1:40" s="360" customFormat="1" ht="11.25" customHeight="1">
      <c r="A179" s="160" t="s">
        <v>887</v>
      </c>
      <c r="B179" s="161" t="s">
        <v>1654</v>
      </c>
      <c r="C179" s="162">
        <v>1.0768421109999999</v>
      </c>
      <c r="D179" s="163">
        <v>5978</v>
      </c>
      <c r="E179" s="163">
        <v>18594</v>
      </c>
      <c r="F179" s="164">
        <v>3.1104048180000001</v>
      </c>
      <c r="G179" s="165">
        <v>5347.5979219999999</v>
      </c>
      <c r="H179" s="165">
        <v>4029.9095929999999</v>
      </c>
      <c r="I179" s="165">
        <v>1317.6883290000001</v>
      </c>
      <c r="J179" s="163">
        <v>666.04237509999996</v>
      </c>
      <c r="K179" s="165">
        <v>84.158570859999998</v>
      </c>
      <c r="L179" s="163">
        <v>1038.1756</v>
      </c>
      <c r="M179" s="165">
        <v>123.223975</v>
      </c>
      <c r="N179" s="163">
        <v>365.75095920000001</v>
      </c>
      <c r="O179" s="163">
        <v>131.1745765</v>
      </c>
      <c r="P179" s="165">
        <v>12.166968020000001</v>
      </c>
      <c r="Q179" s="166" t="s">
        <v>887</v>
      </c>
      <c r="R179" s="167" t="s">
        <v>887</v>
      </c>
      <c r="S179" s="163">
        <v>66.397888960000003</v>
      </c>
      <c r="T179" s="165">
        <v>12.80712765</v>
      </c>
      <c r="U179" s="163">
        <v>116.02610559999999</v>
      </c>
      <c r="V179" s="168">
        <v>41.298979369999998</v>
      </c>
      <c r="W179" s="165">
        <v>147.36671799999999</v>
      </c>
      <c r="X179" s="168">
        <v>15.49366464</v>
      </c>
      <c r="Y179" s="165">
        <v>375.28426089999999</v>
      </c>
      <c r="Z179" s="168">
        <v>84.735452660000007</v>
      </c>
      <c r="AA179" s="165">
        <v>22.32079165</v>
      </c>
      <c r="AB179" s="168">
        <v>5.0284382680000004</v>
      </c>
      <c r="AC179" s="165">
        <v>813.92787850000002</v>
      </c>
      <c r="AD179" s="168">
        <v>214.06502649999999</v>
      </c>
      <c r="AE179" s="165">
        <v>144.65876059999999</v>
      </c>
      <c r="AF179" s="168">
        <v>218.57711760000001</v>
      </c>
      <c r="AG179" s="165">
        <v>5.2632249870000001</v>
      </c>
      <c r="AH179" s="168">
        <v>1.323979424</v>
      </c>
      <c r="AI179" s="165">
        <v>2.7250490470000002</v>
      </c>
      <c r="AJ179" s="163">
        <v>358.44381929999997</v>
      </c>
      <c r="AK179" s="163">
        <v>160.79999570000001</v>
      </c>
      <c r="AL179" s="163">
        <v>120.360618</v>
      </c>
      <c r="AM179" s="169">
        <v>235</v>
      </c>
      <c r="AN179" s="167" t="s">
        <v>887</v>
      </c>
    </row>
    <row r="180" spans="1:40" s="360" customFormat="1" ht="11.25" customHeight="1">
      <c r="A180" s="160" t="s">
        <v>888</v>
      </c>
      <c r="B180" s="161" t="s">
        <v>1655</v>
      </c>
      <c r="C180" s="162">
        <v>0.51707410799999998</v>
      </c>
      <c r="D180" s="163">
        <v>27345</v>
      </c>
      <c r="E180" s="163">
        <v>40463</v>
      </c>
      <c r="F180" s="164">
        <v>1.47972207</v>
      </c>
      <c r="G180" s="165">
        <v>2567.7900199999999</v>
      </c>
      <c r="H180" s="165">
        <v>1915.146866</v>
      </c>
      <c r="I180" s="165">
        <v>652.64315390000002</v>
      </c>
      <c r="J180" s="163">
        <v>345.26434610000001</v>
      </c>
      <c r="K180" s="165">
        <v>41.803268359999997</v>
      </c>
      <c r="L180" s="163">
        <v>495.75356699999998</v>
      </c>
      <c r="M180" s="165">
        <v>54.576014290000003</v>
      </c>
      <c r="N180" s="163">
        <v>173.74300460000001</v>
      </c>
      <c r="O180" s="163">
        <v>30.263629210000001</v>
      </c>
      <c r="P180" s="165">
        <v>2.9918839799999999</v>
      </c>
      <c r="Q180" s="166" t="s">
        <v>888</v>
      </c>
      <c r="R180" s="167" t="s">
        <v>888</v>
      </c>
      <c r="S180" s="163">
        <v>16.565729050000002</v>
      </c>
      <c r="T180" s="165">
        <v>3.478758467</v>
      </c>
      <c r="U180" s="163">
        <v>27.932875129999999</v>
      </c>
      <c r="V180" s="168">
        <v>15.13321015</v>
      </c>
      <c r="W180" s="165">
        <v>57.885437529999997</v>
      </c>
      <c r="X180" s="168">
        <v>6.2049873680000003</v>
      </c>
      <c r="Y180" s="165">
        <v>52.80008522</v>
      </c>
      <c r="Z180" s="168">
        <v>12.4331687</v>
      </c>
      <c r="AA180" s="165">
        <v>2.664795711</v>
      </c>
      <c r="AB180" s="168">
        <v>0.86920682900000001</v>
      </c>
      <c r="AC180" s="165">
        <v>620.78078779999998</v>
      </c>
      <c r="AD180" s="168">
        <v>173.1958477</v>
      </c>
      <c r="AE180" s="165">
        <v>61.130255699999999</v>
      </c>
      <c r="AF180" s="168">
        <v>107.18919699999999</v>
      </c>
      <c r="AG180" s="165">
        <v>0.65761198300000001</v>
      </c>
      <c r="AH180" s="168">
        <v>0.169388765</v>
      </c>
      <c r="AI180" s="165">
        <v>0.225543884</v>
      </c>
      <c r="AJ180" s="163">
        <v>142.75094809999999</v>
      </c>
      <c r="AK180" s="163">
        <v>64.689576470000006</v>
      </c>
      <c r="AL180" s="163">
        <v>56.636894529999999</v>
      </c>
      <c r="AM180" s="169">
        <v>277</v>
      </c>
      <c r="AN180" s="167" t="s">
        <v>888</v>
      </c>
    </row>
    <row r="181" spans="1:40" s="360" customFormat="1" ht="11.25" customHeight="1">
      <c r="A181" s="160" t="s">
        <v>889</v>
      </c>
      <c r="B181" s="161" t="s">
        <v>1656</v>
      </c>
      <c r="C181" s="162">
        <v>1.3996863420000001</v>
      </c>
      <c r="D181" s="163">
        <v>2361</v>
      </c>
      <c r="E181" s="163">
        <v>7878</v>
      </c>
      <c r="F181" s="164">
        <v>3.3367217280000001</v>
      </c>
      <c r="G181" s="165">
        <v>6950.8423750000002</v>
      </c>
      <c r="H181" s="165">
        <v>5273.1839280000004</v>
      </c>
      <c r="I181" s="165">
        <v>1677.658447</v>
      </c>
      <c r="J181" s="163">
        <v>1060.8791880000001</v>
      </c>
      <c r="K181" s="165">
        <v>111.163968</v>
      </c>
      <c r="L181" s="163">
        <v>1884.4875549999999</v>
      </c>
      <c r="M181" s="165">
        <v>123.5790327</v>
      </c>
      <c r="N181" s="163">
        <v>576.41738659999999</v>
      </c>
      <c r="O181" s="163">
        <v>89.555785920000005</v>
      </c>
      <c r="P181" s="165">
        <v>12.755692529999999</v>
      </c>
      <c r="Q181" s="166" t="s">
        <v>889</v>
      </c>
      <c r="R181" s="167" t="s">
        <v>889</v>
      </c>
      <c r="S181" s="163">
        <v>35.076257660000003</v>
      </c>
      <c r="T181" s="165">
        <v>8.3406143460000006</v>
      </c>
      <c r="U181" s="163">
        <v>100.7236089</v>
      </c>
      <c r="V181" s="168">
        <v>48.24028697</v>
      </c>
      <c r="W181" s="165">
        <v>86.721619820000001</v>
      </c>
      <c r="X181" s="168">
        <v>8.3787217280000004</v>
      </c>
      <c r="Y181" s="165">
        <v>395.96217680000001</v>
      </c>
      <c r="Z181" s="168">
        <v>75.673366400000006</v>
      </c>
      <c r="AA181" s="165">
        <v>104.4993182</v>
      </c>
      <c r="AB181" s="168">
        <v>24.500716610000001</v>
      </c>
      <c r="AC181" s="165">
        <v>672.3203767</v>
      </c>
      <c r="AD181" s="168">
        <v>180.21364410000001</v>
      </c>
      <c r="AE181" s="165">
        <v>211.6531592</v>
      </c>
      <c r="AF181" s="168">
        <v>348.82598369999999</v>
      </c>
      <c r="AG181" s="165">
        <v>2.0018175189999998</v>
      </c>
      <c r="AH181" s="168">
        <v>0.38551080900000001</v>
      </c>
      <c r="AI181" s="165">
        <v>1.610706502</v>
      </c>
      <c r="AJ181" s="163">
        <v>455.38485159999999</v>
      </c>
      <c r="AK181" s="163">
        <v>182.99272099999999</v>
      </c>
      <c r="AL181" s="163">
        <v>148.49830679999999</v>
      </c>
      <c r="AM181" s="169">
        <v>157</v>
      </c>
      <c r="AN181" s="167" t="s">
        <v>889</v>
      </c>
    </row>
    <row r="182" spans="1:40" s="360" customFormat="1" ht="11.25" customHeight="1">
      <c r="A182" s="160" t="s">
        <v>541</v>
      </c>
      <c r="B182" s="161" t="s">
        <v>1657</v>
      </c>
      <c r="C182" s="162">
        <v>0.75550699499999996</v>
      </c>
      <c r="D182" s="163">
        <v>12603</v>
      </c>
      <c r="E182" s="163">
        <v>23168</v>
      </c>
      <c r="F182" s="164">
        <v>1.8382924700000001</v>
      </c>
      <c r="G182" s="165">
        <v>3751.8477389999998</v>
      </c>
      <c r="H182" s="165">
        <v>2805.3723759999998</v>
      </c>
      <c r="I182" s="165">
        <v>946.47536249999996</v>
      </c>
      <c r="J182" s="163">
        <v>601.33720940000001</v>
      </c>
      <c r="K182" s="165">
        <v>89.313091299999996</v>
      </c>
      <c r="L182" s="163">
        <v>1057.4039359999999</v>
      </c>
      <c r="M182" s="165">
        <v>84.944676139999999</v>
      </c>
      <c r="N182" s="163">
        <v>276.62050799999997</v>
      </c>
      <c r="O182" s="163">
        <v>38.930657629999999</v>
      </c>
      <c r="P182" s="165">
        <v>4.4279068989999999</v>
      </c>
      <c r="Q182" s="166" t="s">
        <v>541</v>
      </c>
      <c r="R182" s="167" t="s">
        <v>541</v>
      </c>
      <c r="S182" s="163">
        <v>12.07334943</v>
      </c>
      <c r="T182" s="165">
        <v>2.7670471829999999</v>
      </c>
      <c r="U182" s="163">
        <v>26.35370739</v>
      </c>
      <c r="V182" s="168">
        <v>18.923039459999998</v>
      </c>
      <c r="W182" s="165">
        <v>24.14911906</v>
      </c>
      <c r="X182" s="168">
        <v>3.27278329</v>
      </c>
      <c r="Y182" s="165">
        <v>54.705282799999999</v>
      </c>
      <c r="Z182" s="168">
        <v>11.490306909999999</v>
      </c>
      <c r="AA182" s="165">
        <v>16.839993580000002</v>
      </c>
      <c r="AB182" s="168">
        <v>3.5571888309999999</v>
      </c>
      <c r="AC182" s="165">
        <v>552.29463850000002</v>
      </c>
      <c r="AD182" s="168">
        <v>158.7573423</v>
      </c>
      <c r="AE182" s="165">
        <v>103.67366749999999</v>
      </c>
      <c r="AF182" s="168">
        <v>185.91474740000001</v>
      </c>
      <c r="AG182" s="165">
        <v>9.8060952000000007E-2</v>
      </c>
      <c r="AH182" s="168">
        <v>1.9369257000000001E-2</v>
      </c>
      <c r="AI182" s="165">
        <v>0.192411042</v>
      </c>
      <c r="AJ182" s="163">
        <v>228.87508450000001</v>
      </c>
      <c r="AK182" s="163">
        <v>103.9130428</v>
      </c>
      <c r="AL182" s="163">
        <v>90.999571630000005</v>
      </c>
      <c r="AM182" s="169">
        <v>233</v>
      </c>
      <c r="AN182" s="167" t="s">
        <v>541</v>
      </c>
    </row>
    <row r="183" spans="1:40" s="360" customFormat="1" ht="11.25" customHeight="1">
      <c r="A183" s="160" t="s">
        <v>890</v>
      </c>
      <c r="B183" s="161" t="s">
        <v>1658</v>
      </c>
      <c r="C183" s="162">
        <v>2.6451754360000002</v>
      </c>
      <c r="D183" s="163">
        <v>2831</v>
      </c>
      <c r="E183" s="163">
        <v>24605</v>
      </c>
      <c r="F183" s="164">
        <v>8.6912751680000007</v>
      </c>
      <c r="G183" s="165">
        <v>13135.941210000001</v>
      </c>
      <c r="H183" s="165">
        <v>9753.1270320000003</v>
      </c>
      <c r="I183" s="165">
        <v>3382.8141820000001</v>
      </c>
      <c r="J183" s="163">
        <v>1761.6171919999999</v>
      </c>
      <c r="K183" s="165">
        <v>279.6979005</v>
      </c>
      <c r="L183" s="163">
        <v>3168.4557089999998</v>
      </c>
      <c r="M183" s="165">
        <v>353.63209360000002</v>
      </c>
      <c r="N183" s="163">
        <v>1059.659398</v>
      </c>
      <c r="O183" s="163">
        <v>394.46297199999998</v>
      </c>
      <c r="P183" s="165">
        <v>40.361999439999998</v>
      </c>
      <c r="Q183" s="166" t="s">
        <v>890</v>
      </c>
      <c r="R183" s="167" t="s">
        <v>890</v>
      </c>
      <c r="S183" s="163">
        <v>565.88436149999995</v>
      </c>
      <c r="T183" s="165">
        <v>101.2683771</v>
      </c>
      <c r="U183" s="163">
        <v>600.82375420000005</v>
      </c>
      <c r="V183" s="168">
        <v>167.6718238</v>
      </c>
      <c r="W183" s="165">
        <v>459.41827260000002</v>
      </c>
      <c r="X183" s="168">
        <v>31.492000189999999</v>
      </c>
      <c r="Y183" s="165">
        <v>177.29827800000001</v>
      </c>
      <c r="Z183" s="168">
        <v>45.919420940000002</v>
      </c>
      <c r="AA183" s="165">
        <v>44.869221469999999</v>
      </c>
      <c r="AB183" s="168">
        <v>10.489486429999999</v>
      </c>
      <c r="AC183" s="165">
        <v>701.12617890000001</v>
      </c>
      <c r="AD183" s="168">
        <v>179.29856789999999</v>
      </c>
      <c r="AE183" s="165">
        <v>433.53739999999999</v>
      </c>
      <c r="AF183" s="168">
        <v>684.96280590000003</v>
      </c>
      <c r="AG183" s="165">
        <v>30.062325550000001</v>
      </c>
      <c r="AH183" s="168">
        <v>9.5303383989999997</v>
      </c>
      <c r="AI183" s="165">
        <v>8.8659459199999997</v>
      </c>
      <c r="AJ183" s="163">
        <v>973.2167647</v>
      </c>
      <c r="AK183" s="163">
        <v>497.97724149999999</v>
      </c>
      <c r="AL183" s="163">
        <v>354.34138519999999</v>
      </c>
      <c r="AM183" s="169">
        <v>184</v>
      </c>
      <c r="AN183" s="167" t="s">
        <v>890</v>
      </c>
    </row>
    <row r="184" spans="1:40" s="360" customFormat="1" ht="11.25" customHeight="1">
      <c r="A184" s="160" t="s">
        <v>891</v>
      </c>
      <c r="B184" s="161" t="s">
        <v>1659</v>
      </c>
      <c r="C184" s="162">
        <v>1.408156092</v>
      </c>
      <c r="D184" s="163">
        <v>3943</v>
      </c>
      <c r="E184" s="163">
        <v>17932</v>
      </c>
      <c r="F184" s="164">
        <v>4.5478062389999998</v>
      </c>
      <c r="G184" s="165">
        <v>6992.9031530000002</v>
      </c>
      <c r="H184" s="165">
        <v>5225.3985640000001</v>
      </c>
      <c r="I184" s="165">
        <v>1767.5045889999999</v>
      </c>
      <c r="J184" s="163">
        <v>934.83920929999999</v>
      </c>
      <c r="K184" s="165">
        <v>146.66777690000001</v>
      </c>
      <c r="L184" s="163">
        <v>1576.784073</v>
      </c>
      <c r="M184" s="165">
        <v>225.0208385</v>
      </c>
      <c r="N184" s="163">
        <v>534.00463500000001</v>
      </c>
      <c r="O184" s="163">
        <v>200.41925989999999</v>
      </c>
      <c r="P184" s="165">
        <v>17.67232052</v>
      </c>
      <c r="Q184" s="166" t="s">
        <v>891</v>
      </c>
      <c r="R184" s="167" t="s">
        <v>891</v>
      </c>
      <c r="S184" s="163">
        <v>367.90963010000002</v>
      </c>
      <c r="T184" s="165">
        <v>64.069135410000001</v>
      </c>
      <c r="U184" s="163">
        <v>218.80397919999999</v>
      </c>
      <c r="V184" s="168">
        <v>62.678193579999999</v>
      </c>
      <c r="W184" s="165">
        <v>321.99043799999998</v>
      </c>
      <c r="X184" s="168">
        <v>27.659396050000002</v>
      </c>
      <c r="Y184" s="165">
        <v>35.400079769999998</v>
      </c>
      <c r="Z184" s="168">
        <v>10.235293929999999</v>
      </c>
      <c r="AA184" s="165">
        <v>46.282771070000003</v>
      </c>
      <c r="AB184" s="168">
        <v>9.9282244419999994</v>
      </c>
      <c r="AC184" s="165">
        <v>519.39894049999998</v>
      </c>
      <c r="AD184" s="168">
        <v>137.6015635</v>
      </c>
      <c r="AE184" s="165">
        <v>224.4183611</v>
      </c>
      <c r="AF184" s="168">
        <v>329.27578140000003</v>
      </c>
      <c r="AG184" s="165">
        <v>65.93152997</v>
      </c>
      <c r="AH184" s="168">
        <v>9.8922423689999999</v>
      </c>
      <c r="AI184" s="165">
        <v>7.4514136530000004</v>
      </c>
      <c r="AJ184" s="163">
        <v>447.777918</v>
      </c>
      <c r="AK184" s="163">
        <v>246.17711660000001</v>
      </c>
      <c r="AL184" s="163">
        <v>204.61303090000001</v>
      </c>
      <c r="AM184" s="169">
        <v>239</v>
      </c>
      <c r="AN184" s="167" t="s">
        <v>891</v>
      </c>
    </row>
    <row r="185" spans="1:40" s="360" customFormat="1" ht="11.25" customHeight="1">
      <c r="A185" s="160" t="s">
        <v>892</v>
      </c>
      <c r="B185" s="161" t="s">
        <v>1660</v>
      </c>
      <c r="C185" s="162">
        <v>0.31820304999999999</v>
      </c>
      <c r="D185" s="163">
        <v>1721</v>
      </c>
      <c r="E185" s="163">
        <v>1721</v>
      </c>
      <c r="F185" s="164">
        <v>1</v>
      </c>
      <c r="G185" s="165">
        <v>1580.1963479999999</v>
      </c>
      <c r="H185" s="165">
        <v>1268.8366329999999</v>
      </c>
      <c r="I185" s="165">
        <v>311.35971510000002</v>
      </c>
      <c r="J185" s="163">
        <v>99.303744940000001</v>
      </c>
      <c r="K185" s="165">
        <v>16.980125579999999</v>
      </c>
      <c r="L185" s="163">
        <v>130.71574219999999</v>
      </c>
      <c r="M185" s="165">
        <v>21.180045020000001</v>
      </c>
      <c r="N185" s="163">
        <v>68.567053720000004</v>
      </c>
      <c r="O185" s="163">
        <v>150.06626299999999</v>
      </c>
      <c r="P185" s="165">
        <v>10.55044893</v>
      </c>
      <c r="Q185" s="166" t="s">
        <v>892</v>
      </c>
      <c r="R185" s="167" t="s">
        <v>892</v>
      </c>
      <c r="S185" s="163">
        <v>350.72266889999997</v>
      </c>
      <c r="T185" s="165">
        <v>69.717841089999993</v>
      </c>
      <c r="U185" s="163">
        <v>22.37054517</v>
      </c>
      <c r="V185" s="168">
        <v>8.0420251910000005</v>
      </c>
      <c r="W185" s="165">
        <v>73.008867699999996</v>
      </c>
      <c r="X185" s="168">
        <v>4.9546261469999999</v>
      </c>
      <c r="Y185" s="165">
        <v>1.9846484179999999</v>
      </c>
      <c r="Z185" s="168">
        <v>0.48985952399999999</v>
      </c>
      <c r="AA185" s="165">
        <v>95.972420369999995</v>
      </c>
      <c r="AB185" s="168">
        <v>23.395057749999999</v>
      </c>
      <c r="AC185" s="165">
        <v>136.72617</v>
      </c>
      <c r="AD185" s="168">
        <v>33.281939340000001</v>
      </c>
      <c r="AE185" s="165">
        <v>29.390506599999998</v>
      </c>
      <c r="AF185" s="168">
        <v>24.877094660000001</v>
      </c>
      <c r="AG185" s="165">
        <v>16.151173400000001</v>
      </c>
      <c r="AH185" s="168">
        <v>6.8082749009999999</v>
      </c>
      <c r="AI185" s="165">
        <v>12.62456499</v>
      </c>
      <c r="AJ185" s="163">
        <v>84.218081040000001</v>
      </c>
      <c r="AK185" s="163">
        <v>29.993513119999999</v>
      </c>
      <c r="AL185" s="163">
        <v>58.10304661</v>
      </c>
      <c r="AM185" s="169">
        <v>152</v>
      </c>
      <c r="AN185" s="167" t="s">
        <v>892</v>
      </c>
    </row>
    <row r="186" spans="1:40" s="360" customFormat="1" ht="11.25" customHeight="1">
      <c r="A186" s="160" t="s">
        <v>893</v>
      </c>
      <c r="B186" s="161" t="s">
        <v>1661</v>
      </c>
      <c r="C186" s="162">
        <v>0.88360967199999996</v>
      </c>
      <c r="D186" s="163">
        <v>321</v>
      </c>
      <c r="E186" s="163">
        <v>864</v>
      </c>
      <c r="F186" s="164">
        <v>2.691588785</v>
      </c>
      <c r="G186" s="165">
        <v>4388.0056290000002</v>
      </c>
      <c r="H186" s="165">
        <v>3199.629226</v>
      </c>
      <c r="I186" s="165">
        <v>1188.376403</v>
      </c>
      <c r="J186" s="163">
        <v>525.08284590000005</v>
      </c>
      <c r="K186" s="165">
        <v>94.485183930000005</v>
      </c>
      <c r="L186" s="163">
        <v>1091.0252399999999</v>
      </c>
      <c r="M186" s="165">
        <v>85.510327939999996</v>
      </c>
      <c r="N186" s="163">
        <v>304.6141389</v>
      </c>
      <c r="O186" s="163">
        <v>37.114433220000002</v>
      </c>
      <c r="P186" s="165">
        <v>7.6451960210000003</v>
      </c>
      <c r="Q186" s="166" t="s">
        <v>893</v>
      </c>
      <c r="R186" s="167" t="s">
        <v>893</v>
      </c>
      <c r="S186" s="163">
        <v>27.719174720000002</v>
      </c>
      <c r="T186" s="165">
        <v>10.35287688</v>
      </c>
      <c r="U186" s="163">
        <v>134.16002760000001</v>
      </c>
      <c r="V186" s="168">
        <v>61.835585989999998</v>
      </c>
      <c r="W186" s="165">
        <v>330.02982859999997</v>
      </c>
      <c r="X186" s="168">
        <v>13.39357225</v>
      </c>
      <c r="Y186" s="165">
        <v>318.06069009999999</v>
      </c>
      <c r="Z186" s="168">
        <v>60.428529570000002</v>
      </c>
      <c r="AA186" s="165">
        <v>16.740971739999999</v>
      </c>
      <c r="AB186" s="168">
        <v>3.5216139790000001</v>
      </c>
      <c r="AC186" s="165">
        <v>115.4241717</v>
      </c>
      <c r="AD186" s="168">
        <v>32.338610430000003</v>
      </c>
      <c r="AE186" s="165">
        <v>142.77824469999999</v>
      </c>
      <c r="AF186" s="168">
        <v>305.15544829999999</v>
      </c>
      <c r="AG186" s="165">
        <v>55.069799590000002</v>
      </c>
      <c r="AH186" s="168">
        <v>11.32058335</v>
      </c>
      <c r="AI186" s="165">
        <v>5.2110442E-2</v>
      </c>
      <c r="AJ186" s="163">
        <v>344.66023200000001</v>
      </c>
      <c r="AK186" s="163">
        <v>112.657808</v>
      </c>
      <c r="AL186" s="163">
        <v>146.82838380000001</v>
      </c>
      <c r="AM186" s="169">
        <v>66</v>
      </c>
      <c r="AN186" s="167" t="s">
        <v>893</v>
      </c>
    </row>
    <row r="187" spans="1:40" s="360" customFormat="1" ht="11.25" customHeight="1">
      <c r="A187" s="160" t="s">
        <v>894</v>
      </c>
      <c r="B187" s="161" t="s">
        <v>1662</v>
      </c>
      <c r="C187" s="162">
        <v>2.5360317349999999</v>
      </c>
      <c r="D187" s="163">
        <v>1195</v>
      </c>
      <c r="E187" s="163">
        <v>10483</v>
      </c>
      <c r="F187" s="164">
        <v>8.772384937</v>
      </c>
      <c r="G187" s="165">
        <v>12593.9336</v>
      </c>
      <c r="H187" s="165">
        <v>9567.1003139999993</v>
      </c>
      <c r="I187" s="165">
        <v>3026.8332820000001</v>
      </c>
      <c r="J187" s="163">
        <v>1653.16877</v>
      </c>
      <c r="K187" s="165">
        <v>206.2934592</v>
      </c>
      <c r="L187" s="163">
        <v>3053.5429450000001</v>
      </c>
      <c r="M187" s="165">
        <v>342.55270339999998</v>
      </c>
      <c r="N187" s="163">
        <v>973.06432099999995</v>
      </c>
      <c r="O187" s="163">
        <v>535.21807999999999</v>
      </c>
      <c r="P187" s="165">
        <v>78.886307959999996</v>
      </c>
      <c r="Q187" s="166" t="s">
        <v>894</v>
      </c>
      <c r="R187" s="167" t="s">
        <v>894</v>
      </c>
      <c r="S187" s="163">
        <v>570.95605660000001</v>
      </c>
      <c r="T187" s="165">
        <v>87.341461289999998</v>
      </c>
      <c r="U187" s="163">
        <v>433.07542269999999</v>
      </c>
      <c r="V187" s="168">
        <v>133.90052800000001</v>
      </c>
      <c r="W187" s="165">
        <v>383.97442039999999</v>
      </c>
      <c r="X187" s="168">
        <v>29.952829730000001</v>
      </c>
      <c r="Y187" s="165">
        <v>316.72601209999999</v>
      </c>
      <c r="Z187" s="168">
        <v>77.001739060000006</v>
      </c>
      <c r="AA187" s="165">
        <v>50.08494297</v>
      </c>
      <c r="AB187" s="168">
        <v>11.724362510000001</v>
      </c>
      <c r="AC187" s="165">
        <v>774.31917910000004</v>
      </c>
      <c r="AD187" s="168">
        <v>188.99525199999999</v>
      </c>
      <c r="AE187" s="165">
        <v>429.02947979999999</v>
      </c>
      <c r="AF187" s="168">
        <v>551.75988729999995</v>
      </c>
      <c r="AG187" s="165">
        <v>35.352301369999999</v>
      </c>
      <c r="AH187" s="168">
        <v>6.6939640049999998</v>
      </c>
      <c r="AI187" s="165">
        <v>9.9138647199999994</v>
      </c>
      <c r="AJ187" s="163">
        <v>881.0340023</v>
      </c>
      <c r="AK187" s="163">
        <v>457.79871539999999</v>
      </c>
      <c r="AL187" s="163">
        <v>321.5725875</v>
      </c>
      <c r="AM187" s="169">
        <v>153</v>
      </c>
      <c r="AN187" s="167" t="s">
        <v>894</v>
      </c>
    </row>
    <row r="188" spans="1:40" s="360" customFormat="1" ht="11.25" customHeight="1">
      <c r="A188" s="160" t="s">
        <v>895</v>
      </c>
      <c r="B188" s="161" t="s">
        <v>1663</v>
      </c>
      <c r="C188" s="162">
        <v>1.354716882</v>
      </c>
      <c r="D188" s="163">
        <v>1680</v>
      </c>
      <c r="E188" s="163">
        <v>7452</v>
      </c>
      <c r="F188" s="164">
        <v>4.4357142859999996</v>
      </c>
      <c r="G188" s="165">
        <v>6727.5240370000001</v>
      </c>
      <c r="H188" s="165">
        <v>5067.6925350000001</v>
      </c>
      <c r="I188" s="165">
        <v>1659.8315009999999</v>
      </c>
      <c r="J188" s="163">
        <v>889.41550299999994</v>
      </c>
      <c r="K188" s="165">
        <v>134.5066784</v>
      </c>
      <c r="L188" s="163">
        <v>1486.892392</v>
      </c>
      <c r="M188" s="165">
        <v>192.65553299999999</v>
      </c>
      <c r="N188" s="163">
        <v>502.47275180000003</v>
      </c>
      <c r="O188" s="163">
        <v>282.5533537</v>
      </c>
      <c r="P188" s="165">
        <v>25.694247799999999</v>
      </c>
      <c r="Q188" s="166" t="s">
        <v>895</v>
      </c>
      <c r="R188" s="167" t="s">
        <v>895</v>
      </c>
      <c r="S188" s="163">
        <v>344.97960210000002</v>
      </c>
      <c r="T188" s="165">
        <v>62.48195037</v>
      </c>
      <c r="U188" s="163">
        <v>172.08762250000001</v>
      </c>
      <c r="V188" s="168">
        <v>55.646501460000003</v>
      </c>
      <c r="W188" s="165">
        <v>208.10747649999999</v>
      </c>
      <c r="X188" s="168">
        <v>16.747523229999999</v>
      </c>
      <c r="Y188" s="165">
        <v>116.80849259999999</v>
      </c>
      <c r="Z188" s="168">
        <v>33.437989909999999</v>
      </c>
      <c r="AA188" s="165">
        <v>40.999960889999997</v>
      </c>
      <c r="AB188" s="168">
        <v>10.69483426</v>
      </c>
      <c r="AC188" s="165">
        <v>618.78399539999998</v>
      </c>
      <c r="AD188" s="168">
        <v>164.37663689999999</v>
      </c>
      <c r="AE188" s="165">
        <v>217.3592458</v>
      </c>
      <c r="AF188" s="168">
        <v>295.363947</v>
      </c>
      <c r="AG188" s="165">
        <v>17.614301529999999</v>
      </c>
      <c r="AH188" s="168">
        <v>4.3602165929999996</v>
      </c>
      <c r="AI188" s="165">
        <v>6.6043651299999997</v>
      </c>
      <c r="AJ188" s="163">
        <v>431.52705379999998</v>
      </c>
      <c r="AK188" s="163">
        <v>234.04681400000001</v>
      </c>
      <c r="AL188" s="163">
        <v>161.30504730000001</v>
      </c>
      <c r="AM188" s="169">
        <v>184</v>
      </c>
      <c r="AN188" s="167" t="s">
        <v>895</v>
      </c>
    </row>
    <row r="189" spans="1:40" s="360" customFormat="1" ht="11.25" customHeight="1">
      <c r="A189" s="160" t="s">
        <v>896</v>
      </c>
      <c r="B189" s="161" t="s">
        <v>1664</v>
      </c>
      <c r="C189" s="162">
        <v>0.71261899900000003</v>
      </c>
      <c r="D189" s="163">
        <v>1285</v>
      </c>
      <c r="E189" s="163">
        <v>3148</v>
      </c>
      <c r="F189" s="164">
        <v>2.4498054470000001</v>
      </c>
      <c r="G189" s="165">
        <v>3538.8659510000002</v>
      </c>
      <c r="H189" s="165">
        <v>2667.5698149999998</v>
      </c>
      <c r="I189" s="165">
        <v>871.29613629999994</v>
      </c>
      <c r="J189" s="163">
        <v>472.89785510000002</v>
      </c>
      <c r="K189" s="165">
        <v>68.816901439999995</v>
      </c>
      <c r="L189" s="163">
        <v>638.93488520000005</v>
      </c>
      <c r="M189" s="165">
        <v>105.14654400000001</v>
      </c>
      <c r="N189" s="163">
        <v>250.9992115</v>
      </c>
      <c r="O189" s="163">
        <v>155.95264230000001</v>
      </c>
      <c r="P189" s="165">
        <v>14.309533829999999</v>
      </c>
      <c r="Q189" s="166" t="s">
        <v>896</v>
      </c>
      <c r="R189" s="167" t="s">
        <v>896</v>
      </c>
      <c r="S189" s="163">
        <v>255.25440420000001</v>
      </c>
      <c r="T189" s="165">
        <v>45.921151569999999</v>
      </c>
      <c r="U189" s="163">
        <v>64.314187279999999</v>
      </c>
      <c r="V189" s="168">
        <v>23.490975209999998</v>
      </c>
      <c r="W189" s="165">
        <v>69.635473880000006</v>
      </c>
      <c r="X189" s="168">
        <v>6.4201153739999999</v>
      </c>
      <c r="Y189" s="165">
        <v>29.683368080000001</v>
      </c>
      <c r="Z189" s="168">
        <v>9.4916572709999993</v>
      </c>
      <c r="AA189" s="165">
        <v>49.194321500000001</v>
      </c>
      <c r="AB189" s="168">
        <v>14.9276695</v>
      </c>
      <c r="AC189" s="165">
        <v>473.08614110000002</v>
      </c>
      <c r="AD189" s="168">
        <v>120.57555240000001</v>
      </c>
      <c r="AE189" s="165">
        <v>98.915980529999999</v>
      </c>
      <c r="AF189" s="168">
        <v>136.6152495</v>
      </c>
      <c r="AG189" s="165">
        <v>17.84573645</v>
      </c>
      <c r="AH189" s="168">
        <v>5.4599226989999998</v>
      </c>
      <c r="AI189" s="165">
        <v>4.3540214419999996</v>
      </c>
      <c r="AJ189" s="163">
        <v>206.91803229999999</v>
      </c>
      <c r="AK189" s="163">
        <v>104.35508489999999</v>
      </c>
      <c r="AL189" s="163">
        <v>95.349332709999999</v>
      </c>
      <c r="AM189" s="169">
        <v>179</v>
      </c>
      <c r="AN189" s="167" t="s">
        <v>896</v>
      </c>
    </row>
    <row r="190" spans="1:40" s="360" customFormat="1" ht="11.25" customHeight="1">
      <c r="A190" s="160" t="s">
        <v>897</v>
      </c>
      <c r="B190" s="161" t="s">
        <v>1665</v>
      </c>
      <c r="C190" s="162">
        <v>2.3205330110000002</v>
      </c>
      <c r="D190" s="163">
        <v>668</v>
      </c>
      <c r="E190" s="163">
        <v>5460</v>
      </c>
      <c r="F190" s="164">
        <v>8.1736526949999995</v>
      </c>
      <c r="G190" s="165">
        <v>11523.76693</v>
      </c>
      <c r="H190" s="165">
        <v>8657.6477570000006</v>
      </c>
      <c r="I190" s="165">
        <v>2866.1191749999998</v>
      </c>
      <c r="J190" s="163">
        <v>1470.147903</v>
      </c>
      <c r="K190" s="165">
        <v>195.42926979999999</v>
      </c>
      <c r="L190" s="163">
        <v>2700.211409</v>
      </c>
      <c r="M190" s="165">
        <v>277.82540410000001</v>
      </c>
      <c r="N190" s="163">
        <v>885.12922319999996</v>
      </c>
      <c r="O190" s="163">
        <v>328.02368969999998</v>
      </c>
      <c r="P190" s="165">
        <v>33.140174360000003</v>
      </c>
      <c r="Q190" s="166" t="s">
        <v>897</v>
      </c>
      <c r="R190" s="167" t="s">
        <v>897</v>
      </c>
      <c r="S190" s="163">
        <v>278.59283099999999</v>
      </c>
      <c r="T190" s="165">
        <v>51.305062669999998</v>
      </c>
      <c r="U190" s="163">
        <v>515.08810749999998</v>
      </c>
      <c r="V190" s="168">
        <v>140.459543</v>
      </c>
      <c r="W190" s="165">
        <v>339.21872280000002</v>
      </c>
      <c r="X190" s="168">
        <v>26.60073903</v>
      </c>
      <c r="Y190" s="165">
        <v>504.03797129999998</v>
      </c>
      <c r="Z190" s="168">
        <v>125.4301402</v>
      </c>
      <c r="AA190" s="165">
        <v>12.140283480000001</v>
      </c>
      <c r="AB190" s="168">
        <v>2.7287615519999999</v>
      </c>
      <c r="AC190" s="165">
        <v>875.8758034</v>
      </c>
      <c r="AD190" s="168">
        <v>219.562667</v>
      </c>
      <c r="AE190" s="165">
        <v>369.37416789999997</v>
      </c>
      <c r="AF190" s="168">
        <v>526.04826300000002</v>
      </c>
      <c r="AG190" s="165">
        <v>36.753917430000001</v>
      </c>
      <c r="AH190" s="168">
        <v>7.321218183</v>
      </c>
      <c r="AI190" s="165">
        <v>8.8039612910000002</v>
      </c>
      <c r="AJ190" s="163">
        <v>845.79074089999995</v>
      </c>
      <c r="AK190" s="163">
        <v>471.61813849999999</v>
      </c>
      <c r="AL190" s="163">
        <v>277.10881849999998</v>
      </c>
      <c r="AM190" s="169">
        <v>119</v>
      </c>
      <c r="AN190" s="167" t="s">
        <v>897</v>
      </c>
    </row>
    <row r="191" spans="1:40" s="360" customFormat="1" ht="11.25" customHeight="1">
      <c r="A191" s="160" t="s">
        <v>898</v>
      </c>
      <c r="B191" s="161" t="s">
        <v>1666</v>
      </c>
      <c r="C191" s="162">
        <v>1.4539479319999999</v>
      </c>
      <c r="D191" s="163">
        <v>846</v>
      </c>
      <c r="E191" s="163">
        <v>4284</v>
      </c>
      <c r="F191" s="164">
        <v>5.0638297870000004</v>
      </c>
      <c r="G191" s="165">
        <v>7220.3054309999998</v>
      </c>
      <c r="H191" s="165">
        <v>5360.8584389999996</v>
      </c>
      <c r="I191" s="165">
        <v>1859.4469919999999</v>
      </c>
      <c r="J191" s="163">
        <v>985.95904529999996</v>
      </c>
      <c r="K191" s="165">
        <v>124.4508173</v>
      </c>
      <c r="L191" s="163">
        <v>1619.485232</v>
      </c>
      <c r="M191" s="165">
        <v>198.78011000000001</v>
      </c>
      <c r="N191" s="163">
        <v>533.29365949999999</v>
      </c>
      <c r="O191" s="163">
        <v>210.2558937</v>
      </c>
      <c r="P191" s="165">
        <v>21.127392220000001</v>
      </c>
      <c r="Q191" s="166" t="s">
        <v>898</v>
      </c>
      <c r="R191" s="167" t="s">
        <v>898</v>
      </c>
      <c r="S191" s="163">
        <v>201.4714961</v>
      </c>
      <c r="T191" s="165">
        <v>41.050892760000004</v>
      </c>
      <c r="U191" s="163">
        <v>272.24567430000002</v>
      </c>
      <c r="V191" s="168">
        <v>76.219763909999998</v>
      </c>
      <c r="W191" s="165">
        <v>261.19156909999998</v>
      </c>
      <c r="X191" s="168">
        <v>19.530591099999999</v>
      </c>
      <c r="Y191" s="165">
        <v>136.0659048</v>
      </c>
      <c r="Z191" s="168">
        <v>32.492981780000001</v>
      </c>
      <c r="AA191" s="165">
        <v>8.6343545909999992</v>
      </c>
      <c r="AB191" s="168">
        <v>2.0766849359999999</v>
      </c>
      <c r="AC191" s="165">
        <v>721.19333129999995</v>
      </c>
      <c r="AD191" s="168">
        <v>194.3204848</v>
      </c>
      <c r="AE191" s="165">
        <v>233.85771840000001</v>
      </c>
      <c r="AF191" s="168">
        <v>339.87202589999998</v>
      </c>
      <c r="AG191" s="165">
        <v>20.328605849999999</v>
      </c>
      <c r="AH191" s="168">
        <v>4.9527993229999998</v>
      </c>
      <c r="AI191" s="165">
        <v>2.114437363</v>
      </c>
      <c r="AJ191" s="163">
        <v>471.79989640000002</v>
      </c>
      <c r="AK191" s="163">
        <v>299.94085280000002</v>
      </c>
      <c r="AL191" s="163">
        <v>187.5932152</v>
      </c>
      <c r="AM191" s="169">
        <v>151</v>
      </c>
      <c r="AN191" s="167" t="s">
        <v>898</v>
      </c>
    </row>
    <row r="192" spans="1:40" s="360" customFormat="1" ht="11.25" customHeight="1">
      <c r="A192" s="160" t="s">
        <v>899</v>
      </c>
      <c r="B192" s="161" t="s">
        <v>1667</v>
      </c>
      <c r="C192" s="162">
        <v>0.84713505499999997</v>
      </c>
      <c r="D192" s="163">
        <v>996</v>
      </c>
      <c r="E192" s="163">
        <v>2880</v>
      </c>
      <c r="F192" s="164">
        <v>2.8915662649999998</v>
      </c>
      <c r="G192" s="165">
        <v>4206.8726820000002</v>
      </c>
      <c r="H192" s="165">
        <v>3123.8150099999998</v>
      </c>
      <c r="I192" s="165">
        <v>1083.057671</v>
      </c>
      <c r="J192" s="163">
        <v>518.44573790000004</v>
      </c>
      <c r="K192" s="165">
        <v>79.402445279999995</v>
      </c>
      <c r="L192" s="163">
        <v>845.04538500000001</v>
      </c>
      <c r="M192" s="165">
        <v>137.20843819999999</v>
      </c>
      <c r="N192" s="163">
        <v>309.30740429999997</v>
      </c>
      <c r="O192" s="163">
        <v>141.9416439</v>
      </c>
      <c r="P192" s="165">
        <v>10.118223049999999</v>
      </c>
      <c r="Q192" s="166" t="s">
        <v>899</v>
      </c>
      <c r="R192" s="167" t="s">
        <v>899</v>
      </c>
      <c r="S192" s="163">
        <v>153.8532755</v>
      </c>
      <c r="T192" s="165">
        <v>33.011270379999999</v>
      </c>
      <c r="U192" s="163">
        <v>116.031425</v>
      </c>
      <c r="V192" s="168">
        <v>34.497581240000002</v>
      </c>
      <c r="W192" s="165">
        <v>264.19288</v>
      </c>
      <c r="X192" s="168">
        <v>18.408655110000002</v>
      </c>
      <c r="Y192" s="165">
        <v>44.475839149999999</v>
      </c>
      <c r="Z192" s="168">
        <v>13.09940563</v>
      </c>
      <c r="AA192" s="165">
        <v>24.53027604</v>
      </c>
      <c r="AB192" s="168">
        <v>4.3480447489999996</v>
      </c>
      <c r="AC192" s="165">
        <v>455.39981979999999</v>
      </c>
      <c r="AD192" s="168">
        <v>128.99153089999999</v>
      </c>
      <c r="AE192" s="165">
        <v>129.26803839999999</v>
      </c>
      <c r="AF192" s="168">
        <v>187.12630110000001</v>
      </c>
      <c r="AG192" s="165">
        <v>27.193994379999999</v>
      </c>
      <c r="AH192" s="168">
        <v>5.9909546210000002</v>
      </c>
      <c r="AI192" s="165">
        <v>2.6458939080000001</v>
      </c>
      <c r="AJ192" s="163">
        <v>263.69238840000003</v>
      </c>
      <c r="AK192" s="163">
        <v>145.10126819999999</v>
      </c>
      <c r="AL192" s="163">
        <v>113.54456140000001</v>
      </c>
      <c r="AM192" s="169">
        <v>161</v>
      </c>
      <c r="AN192" s="167" t="s">
        <v>899</v>
      </c>
    </row>
    <row r="193" spans="1:40" s="360" customFormat="1" ht="11.25" customHeight="1">
      <c r="A193" s="160" t="s">
        <v>900</v>
      </c>
      <c r="B193" s="161" t="s">
        <v>1668</v>
      </c>
      <c r="C193" s="162">
        <v>1.3608034339999999</v>
      </c>
      <c r="D193" s="163">
        <v>10178</v>
      </c>
      <c r="E193" s="163">
        <v>43776</v>
      </c>
      <c r="F193" s="164">
        <v>4.3010414619999997</v>
      </c>
      <c r="G193" s="165">
        <v>6757.7498519999999</v>
      </c>
      <c r="H193" s="165">
        <v>5017.2655180000002</v>
      </c>
      <c r="I193" s="165">
        <v>1740.4843330000001</v>
      </c>
      <c r="J193" s="163">
        <v>832.54545700000006</v>
      </c>
      <c r="K193" s="165">
        <v>109.923177</v>
      </c>
      <c r="L193" s="163">
        <v>1502.3606</v>
      </c>
      <c r="M193" s="165">
        <v>178.983746</v>
      </c>
      <c r="N193" s="163">
        <v>497.1325167</v>
      </c>
      <c r="O193" s="163">
        <v>200.28555230000001</v>
      </c>
      <c r="P193" s="165">
        <v>19.974957020000002</v>
      </c>
      <c r="Q193" s="166" t="s">
        <v>900</v>
      </c>
      <c r="R193" s="167" t="s">
        <v>900</v>
      </c>
      <c r="S193" s="163">
        <v>157.10815740000001</v>
      </c>
      <c r="T193" s="165">
        <v>32.804658289999999</v>
      </c>
      <c r="U193" s="163">
        <v>229.74322219999999</v>
      </c>
      <c r="V193" s="168">
        <v>67.49433698</v>
      </c>
      <c r="W193" s="165">
        <v>245.64474770000001</v>
      </c>
      <c r="X193" s="168">
        <v>19.160399470000002</v>
      </c>
      <c r="Y193" s="165">
        <v>167.96665369999999</v>
      </c>
      <c r="Z193" s="168">
        <v>38.820151260000003</v>
      </c>
      <c r="AA193" s="165">
        <v>18.827373739999999</v>
      </c>
      <c r="AB193" s="168">
        <v>4.1510492650000002</v>
      </c>
      <c r="AC193" s="165">
        <v>801.52158680000002</v>
      </c>
      <c r="AD193" s="168">
        <v>221.10633870000001</v>
      </c>
      <c r="AE193" s="165">
        <v>209.02433970000001</v>
      </c>
      <c r="AF193" s="168">
        <v>319.6872687</v>
      </c>
      <c r="AG193" s="165">
        <v>8.9091969080000002</v>
      </c>
      <c r="AH193" s="168">
        <v>1.894233614</v>
      </c>
      <c r="AI193" s="165">
        <v>4.748159265</v>
      </c>
      <c r="AJ193" s="163">
        <v>438.40069110000002</v>
      </c>
      <c r="AK193" s="163">
        <v>248.59406290000001</v>
      </c>
      <c r="AL193" s="163">
        <v>180.937218</v>
      </c>
      <c r="AM193" s="169">
        <v>266</v>
      </c>
      <c r="AN193" s="167" t="s">
        <v>900</v>
      </c>
    </row>
    <row r="194" spans="1:40" s="360" customFormat="1" ht="11.25" customHeight="1">
      <c r="A194" s="160" t="s">
        <v>901</v>
      </c>
      <c r="B194" s="161" t="s">
        <v>1669</v>
      </c>
      <c r="C194" s="162">
        <v>0.58115357099999998</v>
      </c>
      <c r="D194" s="163">
        <v>14083</v>
      </c>
      <c r="E194" s="163">
        <v>24711</v>
      </c>
      <c r="F194" s="164">
        <v>1.75466875</v>
      </c>
      <c r="G194" s="165">
        <v>2886.008632</v>
      </c>
      <c r="H194" s="165">
        <v>2157.3226209999998</v>
      </c>
      <c r="I194" s="165">
        <v>728.68601149999995</v>
      </c>
      <c r="J194" s="163">
        <v>349.77552709999998</v>
      </c>
      <c r="K194" s="165">
        <v>63.750171709999996</v>
      </c>
      <c r="L194" s="163">
        <v>585.73653490000004</v>
      </c>
      <c r="M194" s="165">
        <v>80.403639159999997</v>
      </c>
      <c r="N194" s="163">
        <v>191.1393333</v>
      </c>
      <c r="O194" s="163">
        <v>57.561318399999998</v>
      </c>
      <c r="P194" s="165">
        <v>5.1384031090000004</v>
      </c>
      <c r="Q194" s="166" t="s">
        <v>901</v>
      </c>
      <c r="R194" s="167" t="s">
        <v>901</v>
      </c>
      <c r="S194" s="163">
        <v>70.322629500000005</v>
      </c>
      <c r="T194" s="165">
        <v>14.83939284</v>
      </c>
      <c r="U194" s="163">
        <v>47.39044328</v>
      </c>
      <c r="V194" s="168">
        <v>16.86355996</v>
      </c>
      <c r="W194" s="165">
        <v>51.074988019999999</v>
      </c>
      <c r="X194" s="168">
        <v>5.4887031110000004</v>
      </c>
      <c r="Y194" s="165">
        <v>22.419718759999999</v>
      </c>
      <c r="Z194" s="168">
        <v>5.9266618879999999</v>
      </c>
      <c r="AA194" s="165">
        <v>13.52777581</v>
      </c>
      <c r="AB194" s="168">
        <v>2.8899426539999999</v>
      </c>
      <c r="AC194" s="165">
        <v>630.21691090000002</v>
      </c>
      <c r="AD194" s="168">
        <v>170.82403669999999</v>
      </c>
      <c r="AE194" s="165">
        <v>79.440852480000004</v>
      </c>
      <c r="AF194" s="168">
        <v>110.2705934</v>
      </c>
      <c r="AG194" s="165">
        <v>2.8322894270000001</v>
      </c>
      <c r="AH194" s="168">
        <v>0.58552253200000004</v>
      </c>
      <c r="AI194" s="165">
        <v>2.3752184330000001</v>
      </c>
      <c r="AJ194" s="163">
        <v>151.5034235</v>
      </c>
      <c r="AK194" s="163">
        <v>80.748358839999995</v>
      </c>
      <c r="AL194" s="163">
        <v>72.9626825</v>
      </c>
      <c r="AM194" s="169">
        <v>289</v>
      </c>
      <c r="AN194" s="167" t="s">
        <v>901</v>
      </c>
    </row>
    <row r="195" spans="1:40" s="360" customFormat="1" ht="11.25" customHeight="1">
      <c r="A195" s="160" t="s">
        <v>902</v>
      </c>
      <c r="B195" s="161" t="s">
        <v>1670</v>
      </c>
      <c r="C195" s="162">
        <v>4.6342303190000003</v>
      </c>
      <c r="D195" s="163">
        <v>169</v>
      </c>
      <c r="E195" s="163">
        <v>2992</v>
      </c>
      <c r="F195" s="164">
        <v>17.704142010000002</v>
      </c>
      <c r="G195" s="165">
        <v>23013.587759999999</v>
      </c>
      <c r="H195" s="165">
        <v>17287.326860000001</v>
      </c>
      <c r="I195" s="165">
        <v>5726.2608989999999</v>
      </c>
      <c r="J195" s="163">
        <v>3757.7869740000001</v>
      </c>
      <c r="K195" s="165">
        <v>297.8754189</v>
      </c>
      <c r="L195" s="163">
        <v>5950.5395200000003</v>
      </c>
      <c r="M195" s="165">
        <v>521.4062563</v>
      </c>
      <c r="N195" s="163">
        <v>2370.0657799999999</v>
      </c>
      <c r="O195" s="163">
        <v>769.11111670000003</v>
      </c>
      <c r="P195" s="165">
        <v>108.59024650000001</v>
      </c>
      <c r="Q195" s="166" t="s">
        <v>902</v>
      </c>
      <c r="R195" s="167" t="s">
        <v>902</v>
      </c>
      <c r="S195" s="163">
        <v>286.21693110000001</v>
      </c>
      <c r="T195" s="165">
        <v>59.200015639999997</v>
      </c>
      <c r="U195" s="163">
        <v>622.34126900000001</v>
      </c>
      <c r="V195" s="168">
        <v>225.78730239999999</v>
      </c>
      <c r="W195" s="165">
        <v>1023.3641260000001</v>
      </c>
      <c r="X195" s="168">
        <v>57.695808540000002</v>
      </c>
      <c r="Y195" s="165">
        <v>387.04327649999999</v>
      </c>
      <c r="Z195" s="168">
        <v>85.229000060000004</v>
      </c>
      <c r="AA195" s="165">
        <v>80.178995229999998</v>
      </c>
      <c r="AB195" s="168">
        <v>9.358129065</v>
      </c>
      <c r="AC195" s="165">
        <v>573.49341440000001</v>
      </c>
      <c r="AD195" s="168">
        <v>154.85458550000001</v>
      </c>
      <c r="AE195" s="165">
        <v>790.67727339999999</v>
      </c>
      <c r="AF195" s="168">
        <v>1404.6175900000001</v>
      </c>
      <c r="AG195" s="165">
        <v>9.7253434320000007</v>
      </c>
      <c r="AH195" s="168">
        <v>3.1430192539999999</v>
      </c>
      <c r="AI195" s="165">
        <v>2.8900944119999998</v>
      </c>
      <c r="AJ195" s="163">
        <v>1992.1852220000001</v>
      </c>
      <c r="AK195" s="163">
        <v>983.26226610000003</v>
      </c>
      <c r="AL195" s="163">
        <v>486.94878879999999</v>
      </c>
      <c r="AM195" s="169">
        <v>61</v>
      </c>
      <c r="AN195" s="167" t="s">
        <v>902</v>
      </c>
    </row>
    <row r="196" spans="1:40" s="360" customFormat="1" ht="11.25" customHeight="1">
      <c r="A196" s="160" t="s">
        <v>903</v>
      </c>
      <c r="B196" s="161" t="s">
        <v>1671</v>
      </c>
      <c r="C196" s="162">
        <v>1.8706201710000001</v>
      </c>
      <c r="D196" s="163">
        <v>310</v>
      </c>
      <c r="E196" s="163">
        <v>2257</v>
      </c>
      <c r="F196" s="164">
        <v>7.2806451609999998</v>
      </c>
      <c r="G196" s="165">
        <v>9289.4997700000004</v>
      </c>
      <c r="H196" s="165">
        <v>7069.8424770000001</v>
      </c>
      <c r="I196" s="165">
        <v>2219.6572930000002</v>
      </c>
      <c r="J196" s="163">
        <v>1271.864028</v>
      </c>
      <c r="K196" s="165">
        <v>142.04251060000001</v>
      </c>
      <c r="L196" s="163">
        <v>2735.7378760000001</v>
      </c>
      <c r="M196" s="165">
        <v>435.0362384</v>
      </c>
      <c r="N196" s="163">
        <v>1039.43824</v>
      </c>
      <c r="O196" s="163">
        <v>278.99075670000002</v>
      </c>
      <c r="P196" s="165">
        <v>33.58740573</v>
      </c>
      <c r="Q196" s="166" t="s">
        <v>903</v>
      </c>
      <c r="R196" s="167" t="s">
        <v>903</v>
      </c>
      <c r="S196" s="163">
        <v>81.024089020000005</v>
      </c>
      <c r="T196" s="165">
        <v>19.13374172</v>
      </c>
      <c r="U196" s="163">
        <v>181.23063060000001</v>
      </c>
      <c r="V196" s="168">
        <v>59.914928709999998</v>
      </c>
      <c r="W196" s="165">
        <v>507.21333670000001</v>
      </c>
      <c r="X196" s="168">
        <v>27.964751759999999</v>
      </c>
      <c r="Y196" s="165">
        <v>2.2430245289999999</v>
      </c>
      <c r="Z196" s="168">
        <v>0.61848816100000004</v>
      </c>
      <c r="AA196" s="165">
        <v>21.177500030000001</v>
      </c>
      <c r="AB196" s="168">
        <v>8.5090534229999992</v>
      </c>
      <c r="AC196" s="165">
        <v>287.11216309999998</v>
      </c>
      <c r="AD196" s="168">
        <v>78.907539740000004</v>
      </c>
      <c r="AE196" s="165">
        <v>431.39326299999999</v>
      </c>
      <c r="AF196" s="168">
        <v>444.4555628</v>
      </c>
      <c r="AG196" s="165">
        <v>0.66356225800000002</v>
      </c>
      <c r="AH196" s="168">
        <v>0.18836161300000001</v>
      </c>
      <c r="AI196" s="165">
        <v>8.45496245</v>
      </c>
      <c r="AJ196" s="163">
        <v>592.62534819999996</v>
      </c>
      <c r="AK196" s="163">
        <v>397.71840159999999</v>
      </c>
      <c r="AL196" s="163">
        <v>202.25400450000001</v>
      </c>
      <c r="AM196" s="169">
        <v>73</v>
      </c>
      <c r="AN196" s="167" t="s">
        <v>903</v>
      </c>
    </row>
    <row r="197" spans="1:40" s="360" customFormat="1" ht="11.25" customHeight="1">
      <c r="A197" s="160" t="s">
        <v>904</v>
      </c>
      <c r="B197" s="161" t="s">
        <v>1672</v>
      </c>
      <c r="C197" s="162">
        <v>9.4099344709999997</v>
      </c>
      <c r="D197" s="163">
        <v>668</v>
      </c>
      <c r="E197" s="163">
        <v>7282</v>
      </c>
      <c r="F197" s="164">
        <v>10.9011976</v>
      </c>
      <c r="G197" s="165">
        <v>46729.734579999997</v>
      </c>
      <c r="H197" s="165">
        <v>39779.86305</v>
      </c>
      <c r="I197" s="165">
        <v>6949.8715320000001</v>
      </c>
      <c r="J197" s="163">
        <v>2416.951622</v>
      </c>
      <c r="K197" s="165">
        <v>316.27507969999999</v>
      </c>
      <c r="L197" s="163">
        <v>2628.6578119999999</v>
      </c>
      <c r="M197" s="165">
        <v>188.2738636</v>
      </c>
      <c r="N197" s="163">
        <v>1266.9218390000001</v>
      </c>
      <c r="O197" s="163">
        <v>766.17115430000001</v>
      </c>
      <c r="P197" s="165">
        <v>89.829178400000004</v>
      </c>
      <c r="Q197" s="166" t="s">
        <v>904</v>
      </c>
      <c r="R197" s="167" t="s">
        <v>904</v>
      </c>
      <c r="S197" s="163">
        <v>599.06164620000004</v>
      </c>
      <c r="T197" s="165">
        <v>97.424608649999996</v>
      </c>
      <c r="U197" s="163">
        <v>778.12628800000005</v>
      </c>
      <c r="V197" s="168">
        <v>753.20875969999997</v>
      </c>
      <c r="W197" s="165">
        <v>404.54934830000002</v>
      </c>
      <c r="X197" s="168">
        <v>35.931155339999997</v>
      </c>
      <c r="Y197" s="165">
        <v>5790.6767250000003</v>
      </c>
      <c r="Z197" s="168">
        <v>1350.2393199999999</v>
      </c>
      <c r="AA197" s="165">
        <v>1495.1194929999999</v>
      </c>
      <c r="AB197" s="168">
        <v>258.08980819999999</v>
      </c>
      <c r="AC197" s="165">
        <v>556.23255840000002</v>
      </c>
      <c r="AD197" s="168">
        <v>121.4102072</v>
      </c>
      <c r="AE197" s="165">
        <v>617.76797280000005</v>
      </c>
      <c r="AF197" s="168">
        <v>706.53974259999995</v>
      </c>
      <c r="AG197" s="165">
        <v>2502.1971910000002</v>
      </c>
      <c r="AH197" s="168">
        <v>482.00474880000002</v>
      </c>
      <c r="AI197" s="165">
        <v>18517.583760000001</v>
      </c>
      <c r="AJ197" s="163">
        <v>1998.3027999999999</v>
      </c>
      <c r="AK197" s="163">
        <v>848.92762689999995</v>
      </c>
      <c r="AL197" s="163">
        <v>1143.2602710000001</v>
      </c>
      <c r="AM197" s="169">
        <v>50</v>
      </c>
      <c r="AN197" s="167" t="s">
        <v>904</v>
      </c>
    </row>
    <row r="198" spans="1:40" s="360" customFormat="1" ht="11.25" customHeight="1">
      <c r="A198" s="160" t="s">
        <v>905</v>
      </c>
      <c r="B198" s="161" t="s">
        <v>1673</v>
      </c>
      <c r="C198" s="162">
        <v>4.4685949919999999</v>
      </c>
      <c r="D198" s="163">
        <v>2158</v>
      </c>
      <c r="E198" s="163">
        <v>4747</v>
      </c>
      <c r="F198" s="164">
        <v>2.1997219650000002</v>
      </c>
      <c r="G198" s="165">
        <v>22191.042730000001</v>
      </c>
      <c r="H198" s="165">
        <v>19922.674070000001</v>
      </c>
      <c r="I198" s="165">
        <v>2268.368661</v>
      </c>
      <c r="J198" s="163">
        <v>577.44851449999999</v>
      </c>
      <c r="K198" s="165">
        <v>114.3623918</v>
      </c>
      <c r="L198" s="163">
        <v>545.7820921</v>
      </c>
      <c r="M198" s="165">
        <v>40.041748929999997</v>
      </c>
      <c r="N198" s="163">
        <v>362.43964560000001</v>
      </c>
      <c r="O198" s="163">
        <v>94.104203960000007</v>
      </c>
      <c r="P198" s="165">
        <v>11.620175590000001</v>
      </c>
      <c r="Q198" s="166" t="s">
        <v>905</v>
      </c>
      <c r="R198" s="167" t="s">
        <v>905</v>
      </c>
      <c r="S198" s="163">
        <v>171.18173239999999</v>
      </c>
      <c r="T198" s="165">
        <v>27.582238499999999</v>
      </c>
      <c r="U198" s="163">
        <v>212.35963290000001</v>
      </c>
      <c r="V198" s="168">
        <v>428.22268750000001</v>
      </c>
      <c r="W198" s="165">
        <v>77.048137440000005</v>
      </c>
      <c r="X198" s="168">
        <v>8.9987735549999996</v>
      </c>
      <c r="Y198" s="165">
        <v>471.31156859999999</v>
      </c>
      <c r="Z198" s="168">
        <v>139.37388920000001</v>
      </c>
      <c r="AA198" s="165">
        <v>946.11298639999995</v>
      </c>
      <c r="AB198" s="168">
        <v>160.5411723</v>
      </c>
      <c r="AC198" s="165">
        <v>94.745969000000002</v>
      </c>
      <c r="AD198" s="168">
        <v>21.888116180000001</v>
      </c>
      <c r="AE198" s="165">
        <v>246.44853839999999</v>
      </c>
      <c r="AF198" s="168">
        <v>187.31701839999999</v>
      </c>
      <c r="AG198" s="165">
        <v>1647.1057619999999</v>
      </c>
      <c r="AH198" s="168">
        <v>314.20910600000002</v>
      </c>
      <c r="AI198" s="165">
        <v>14144.646350000001</v>
      </c>
      <c r="AJ198" s="163">
        <v>488.15149719999999</v>
      </c>
      <c r="AK198" s="163">
        <v>173.97546130000001</v>
      </c>
      <c r="AL198" s="163">
        <v>484.023326</v>
      </c>
      <c r="AM198" s="169">
        <v>53</v>
      </c>
      <c r="AN198" s="167" t="s">
        <v>905</v>
      </c>
    </row>
    <row r="199" spans="1:40" s="360" customFormat="1" ht="11.25" customHeight="1">
      <c r="A199" s="160" t="s">
        <v>906</v>
      </c>
      <c r="B199" s="161" t="s">
        <v>1674</v>
      </c>
      <c r="C199" s="162">
        <v>2.797072322</v>
      </c>
      <c r="D199" s="163">
        <v>266</v>
      </c>
      <c r="E199" s="163">
        <v>971</v>
      </c>
      <c r="F199" s="164">
        <v>3.65037594</v>
      </c>
      <c r="G199" s="165">
        <v>13890.26115</v>
      </c>
      <c r="H199" s="165">
        <v>11359.907020000001</v>
      </c>
      <c r="I199" s="165">
        <v>2530.3541319999999</v>
      </c>
      <c r="J199" s="163">
        <v>871.76919959999998</v>
      </c>
      <c r="K199" s="165">
        <v>167.25523519999999</v>
      </c>
      <c r="L199" s="163">
        <v>1184.262152</v>
      </c>
      <c r="M199" s="165">
        <v>63.744909589999999</v>
      </c>
      <c r="N199" s="163">
        <v>487.22365600000001</v>
      </c>
      <c r="O199" s="163">
        <v>232.98465630000001</v>
      </c>
      <c r="P199" s="165">
        <v>30.069951669999998</v>
      </c>
      <c r="Q199" s="166" t="s">
        <v>906</v>
      </c>
      <c r="R199" s="167" t="s">
        <v>906</v>
      </c>
      <c r="S199" s="163">
        <v>209.13885980000001</v>
      </c>
      <c r="T199" s="165">
        <v>37.546808949999999</v>
      </c>
      <c r="U199" s="163">
        <v>215.28259499999999</v>
      </c>
      <c r="V199" s="168">
        <v>401.36920880000002</v>
      </c>
      <c r="W199" s="165">
        <v>101.2492721</v>
      </c>
      <c r="X199" s="168">
        <v>13.00187577</v>
      </c>
      <c r="Y199" s="165">
        <v>779.24214440000003</v>
      </c>
      <c r="Z199" s="168">
        <v>219.25769940000001</v>
      </c>
      <c r="AA199" s="165">
        <v>1205.2680170000001</v>
      </c>
      <c r="AB199" s="168">
        <v>197.61755790000001</v>
      </c>
      <c r="AC199" s="165">
        <v>237.0997682</v>
      </c>
      <c r="AD199" s="168">
        <v>75.742042870000006</v>
      </c>
      <c r="AE199" s="165">
        <v>375.19009549999998</v>
      </c>
      <c r="AF199" s="168">
        <v>263.0199556</v>
      </c>
      <c r="AG199" s="165">
        <v>759.71502250000003</v>
      </c>
      <c r="AH199" s="168">
        <v>120.32500899999999</v>
      </c>
      <c r="AI199" s="165">
        <v>4294.5466560000004</v>
      </c>
      <c r="AJ199" s="163">
        <v>605.59536560000004</v>
      </c>
      <c r="AK199" s="163">
        <v>233.3529211</v>
      </c>
      <c r="AL199" s="163">
        <v>509.39051669999998</v>
      </c>
      <c r="AM199" s="169">
        <v>51</v>
      </c>
      <c r="AN199" s="167" t="s">
        <v>906</v>
      </c>
    </row>
    <row r="200" spans="1:40" s="360" customFormat="1" ht="11.25" customHeight="1">
      <c r="A200" s="160" t="s">
        <v>907</v>
      </c>
      <c r="B200" s="161" t="s">
        <v>1675</v>
      </c>
      <c r="C200" s="162">
        <v>13.3015367</v>
      </c>
      <c r="D200" s="163">
        <v>458</v>
      </c>
      <c r="E200" s="163">
        <v>8794</v>
      </c>
      <c r="F200" s="164">
        <v>19.200873359999999</v>
      </c>
      <c r="G200" s="165">
        <v>66055.431249999994</v>
      </c>
      <c r="H200" s="165">
        <v>54061.529399999999</v>
      </c>
      <c r="I200" s="165">
        <v>11993.90186</v>
      </c>
      <c r="J200" s="163">
        <v>4787.5489950000001</v>
      </c>
      <c r="K200" s="165">
        <v>744.60890059999997</v>
      </c>
      <c r="L200" s="163">
        <v>4925.2014060000001</v>
      </c>
      <c r="M200" s="165">
        <v>336.97021530000001</v>
      </c>
      <c r="N200" s="163">
        <v>1944.4038539999999</v>
      </c>
      <c r="O200" s="163">
        <v>2417.5680229999998</v>
      </c>
      <c r="P200" s="165">
        <v>293.85686759999999</v>
      </c>
      <c r="Q200" s="166" t="s">
        <v>907</v>
      </c>
      <c r="R200" s="167" t="s">
        <v>907</v>
      </c>
      <c r="S200" s="163">
        <v>943.37669900000003</v>
      </c>
      <c r="T200" s="165">
        <v>176.73849079999999</v>
      </c>
      <c r="U200" s="163">
        <v>1178.045599</v>
      </c>
      <c r="V200" s="168">
        <v>492.39587269999998</v>
      </c>
      <c r="W200" s="165">
        <v>976.51250289999996</v>
      </c>
      <c r="X200" s="168">
        <v>71.274534709999998</v>
      </c>
      <c r="Y200" s="165">
        <v>11175.4293</v>
      </c>
      <c r="Z200" s="168">
        <v>2805.2182349999998</v>
      </c>
      <c r="AA200" s="165">
        <v>8023.1030680000003</v>
      </c>
      <c r="AB200" s="168">
        <v>1361.849494</v>
      </c>
      <c r="AC200" s="165">
        <v>291.67130150000003</v>
      </c>
      <c r="AD200" s="168">
        <v>70.362559840000003</v>
      </c>
      <c r="AE200" s="165">
        <v>1981.8568680000001</v>
      </c>
      <c r="AF200" s="168">
        <v>1170.179441</v>
      </c>
      <c r="AG200" s="165">
        <v>4007.5920759999999</v>
      </c>
      <c r="AH200" s="168">
        <v>462.58186979999999</v>
      </c>
      <c r="AI200" s="165">
        <v>7919.2633329999999</v>
      </c>
      <c r="AJ200" s="163">
        <v>4163.1596229999996</v>
      </c>
      <c r="AK200" s="163">
        <v>1622.9438399999999</v>
      </c>
      <c r="AL200" s="163">
        <v>1711.7182829999999</v>
      </c>
      <c r="AM200" s="169">
        <v>28</v>
      </c>
      <c r="AN200" s="167" t="s">
        <v>907</v>
      </c>
    </row>
    <row r="201" spans="1:40" s="360" customFormat="1" ht="11.25" customHeight="1">
      <c r="A201" s="160" t="s">
        <v>908</v>
      </c>
      <c r="B201" s="161" t="s">
        <v>1676</v>
      </c>
      <c r="C201" s="162">
        <v>7.6968739079999997</v>
      </c>
      <c r="D201" s="163">
        <v>111</v>
      </c>
      <c r="E201" s="163">
        <v>808</v>
      </c>
      <c r="F201" s="164">
        <v>7.2792792789999998</v>
      </c>
      <c r="G201" s="165">
        <v>38222.67583</v>
      </c>
      <c r="H201" s="165">
        <v>32965.248379999997</v>
      </c>
      <c r="I201" s="165">
        <v>5257.4274500000001</v>
      </c>
      <c r="J201" s="163">
        <v>2214.2744269999998</v>
      </c>
      <c r="K201" s="165">
        <v>335.05892269999998</v>
      </c>
      <c r="L201" s="163">
        <v>1799.141024</v>
      </c>
      <c r="M201" s="165">
        <v>116.3993122</v>
      </c>
      <c r="N201" s="163">
        <v>894.32709130000001</v>
      </c>
      <c r="O201" s="163">
        <v>818.45386770000005</v>
      </c>
      <c r="P201" s="165">
        <v>100.47614179999999</v>
      </c>
      <c r="Q201" s="166" t="s">
        <v>908</v>
      </c>
      <c r="R201" s="167" t="s">
        <v>908</v>
      </c>
      <c r="S201" s="163">
        <v>467.44650250000001</v>
      </c>
      <c r="T201" s="165">
        <v>101.6051571</v>
      </c>
      <c r="U201" s="163">
        <v>416.91999929999997</v>
      </c>
      <c r="V201" s="168">
        <v>220.69465020000001</v>
      </c>
      <c r="W201" s="165">
        <v>287.27391870000002</v>
      </c>
      <c r="X201" s="168">
        <v>29.118063599999999</v>
      </c>
      <c r="Y201" s="165">
        <v>3505.0917279999999</v>
      </c>
      <c r="Z201" s="168">
        <v>986.74141740000005</v>
      </c>
      <c r="AA201" s="165">
        <v>5418.7664349999995</v>
      </c>
      <c r="AB201" s="168">
        <v>830.37723229999995</v>
      </c>
      <c r="AC201" s="165">
        <v>73.961862679999996</v>
      </c>
      <c r="AD201" s="168">
        <v>17.760870109999999</v>
      </c>
      <c r="AE201" s="165">
        <v>851.69928400000003</v>
      </c>
      <c r="AF201" s="168">
        <v>498.6586825</v>
      </c>
      <c r="AG201" s="165">
        <v>5394.1948570000004</v>
      </c>
      <c r="AH201" s="168">
        <v>473.45399129999998</v>
      </c>
      <c r="AI201" s="165">
        <v>9183.562269</v>
      </c>
      <c r="AJ201" s="163">
        <v>1650.8084819999999</v>
      </c>
      <c r="AK201" s="163">
        <v>652.39774069999999</v>
      </c>
      <c r="AL201" s="163">
        <v>884.01189820000002</v>
      </c>
      <c r="AM201" s="169">
        <v>23</v>
      </c>
      <c r="AN201" s="167" t="s">
        <v>908</v>
      </c>
    </row>
    <row r="202" spans="1:40" s="360" customFormat="1" ht="11.25" customHeight="1">
      <c r="A202" s="160" t="s">
        <v>909</v>
      </c>
      <c r="B202" s="161" t="s">
        <v>1677</v>
      </c>
      <c r="C202" s="162">
        <v>10.16303523</v>
      </c>
      <c r="D202" s="163">
        <v>2554</v>
      </c>
      <c r="E202" s="163">
        <v>31033</v>
      </c>
      <c r="F202" s="164">
        <v>12.150743930000001</v>
      </c>
      <c r="G202" s="165">
        <v>50469.632969999999</v>
      </c>
      <c r="H202" s="165">
        <v>41826.164479999999</v>
      </c>
      <c r="I202" s="165">
        <v>8643.4684859999998</v>
      </c>
      <c r="J202" s="163">
        <v>3360.1243479999998</v>
      </c>
      <c r="K202" s="165">
        <v>451.33804980000002</v>
      </c>
      <c r="L202" s="163">
        <v>3519.7594610000001</v>
      </c>
      <c r="M202" s="165">
        <v>218.81506959999999</v>
      </c>
      <c r="N202" s="163">
        <v>1500.7300809999999</v>
      </c>
      <c r="O202" s="163">
        <v>1661.820735</v>
      </c>
      <c r="P202" s="165">
        <v>226.59782720000001</v>
      </c>
      <c r="Q202" s="166" t="s">
        <v>909</v>
      </c>
      <c r="R202" s="167" t="s">
        <v>909</v>
      </c>
      <c r="S202" s="163">
        <v>590.23584749999998</v>
      </c>
      <c r="T202" s="165">
        <v>115.27808589999999</v>
      </c>
      <c r="U202" s="163">
        <v>987.95245199999999</v>
      </c>
      <c r="V202" s="168">
        <v>325.00188759999998</v>
      </c>
      <c r="W202" s="165">
        <v>573.63666780000005</v>
      </c>
      <c r="X202" s="168">
        <v>39.559764309999998</v>
      </c>
      <c r="Y202" s="165">
        <v>8814.1755819999998</v>
      </c>
      <c r="Z202" s="168">
        <v>1945.065394</v>
      </c>
      <c r="AA202" s="165">
        <v>9976.6629159999993</v>
      </c>
      <c r="AB202" s="168">
        <v>1641.7245339999999</v>
      </c>
      <c r="AC202" s="165">
        <v>100.8055943</v>
      </c>
      <c r="AD202" s="168">
        <v>23.62913919</v>
      </c>
      <c r="AE202" s="165">
        <v>1475.902167</v>
      </c>
      <c r="AF202" s="168">
        <v>832.20523560000004</v>
      </c>
      <c r="AG202" s="165">
        <v>484.46441540000001</v>
      </c>
      <c r="AH202" s="168">
        <v>94.954725789999998</v>
      </c>
      <c r="AI202" s="165">
        <v>6173.1830490000002</v>
      </c>
      <c r="AJ202" s="163">
        <v>3151.9141220000001</v>
      </c>
      <c r="AK202" s="163">
        <v>1022.509724</v>
      </c>
      <c r="AL202" s="163">
        <v>1161.5860909999999</v>
      </c>
      <c r="AM202" s="169">
        <v>31</v>
      </c>
      <c r="AN202" s="167" t="s">
        <v>909</v>
      </c>
    </row>
    <row r="203" spans="1:40" s="360" customFormat="1" ht="11.25" customHeight="1">
      <c r="A203" s="160" t="s">
        <v>910</v>
      </c>
      <c r="B203" s="161" t="s">
        <v>1678</v>
      </c>
      <c r="C203" s="162">
        <v>7.0471769149999997</v>
      </c>
      <c r="D203" s="163">
        <v>831</v>
      </c>
      <c r="E203" s="163">
        <v>6014</v>
      </c>
      <c r="F203" s="164">
        <v>7.2370637789999996</v>
      </c>
      <c r="G203" s="165">
        <v>34996.280559999999</v>
      </c>
      <c r="H203" s="165">
        <v>29251.775900000001</v>
      </c>
      <c r="I203" s="165">
        <v>5744.5046560000001</v>
      </c>
      <c r="J203" s="163">
        <v>2624.581181</v>
      </c>
      <c r="K203" s="165">
        <v>372.32196169999997</v>
      </c>
      <c r="L203" s="163">
        <v>2264.9814980000001</v>
      </c>
      <c r="M203" s="165">
        <v>158.37852190000001</v>
      </c>
      <c r="N203" s="163">
        <v>989.58066199999996</v>
      </c>
      <c r="O203" s="163">
        <v>1037.7204320000001</v>
      </c>
      <c r="P203" s="165">
        <v>133.0662878</v>
      </c>
      <c r="Q203" s="166" t="s">
        <v>910</v>
      </c>
      <c r="R203" s="167" t="s">
        <v>910</v>
      </c>
      <c r="S203" s="163">
        <v>385.96397480000002</v>
      </c>
      <c r="T203" s="165">
        <v>84.155496709999994</v>
      </c>
      <c r="U203" s="163">
        <v>517.01392299999998</v>
      </c>
      <c r="V203" s="168">
        <v>234.73384820000001</v>
      </c>
      <c r="W203" s="165">
        <v>280.87290059999998</v>
      </c>
      <c r="X203" s="168">
        <v>22.334496189999999</v>
      </c>
      <c r="Y203" s="165">
        <v>4339.0809129999998</v>
      </c>
      <c r="Z203" s="168">
        <v>1070.8227979999999</v>
      </c>
      <c r="AA203" s="165">
        <v>7385.744541</v>
      </c>
      <c r="AB203" s="168">
        <v>1157.0496539999999</v>
      </c>
      <c r="AC203" s="165">
        <v>43.196910789999997</v>
      </c>
      <c r="AD203" s="168">
        <v>10.88653766</v>
      </c>
      <c r="AE203" s="165">
        <v>1419.347888</v>
      </c>
      <c r="AF203" s="168">
        <v>559.72443369999996</v>
      </c>
      <c r="AG203" s="165">
        <v>365.91556259999999</v>
      </c>
      <c r="AH203" s="168">
        <v>67.519068219999994</v>
      </c>
      <c r="AI203" s="165">
        <v>6029.369103</v>
      </c>
      <c r="AJ203" s="163">
        <v>1806.278386</v>
      </c>
      <c r="AK203" s="163">
        <v>674.16210420000004</v>
      </c>
      <c r="AL203" s="163">
        <v>961.47747830000003</v>
      </c>
      <c r="AM203" s="169">
        <v>28</v>
      </c>
      <c r="AN203" s="167" t="s">
        <v>910</v>
      </c>
    </row>
    <row r="204" spans="1:40" s="360" customFormat="1" ht="11.25" customHeight="1">
      <c r="A204" s="160" t="s">
        <v>911</v>
      </c>
      <c r="B204" s="161" t="s">
        <v>1679</v>
      </c>
      <c r="C204" s="162">
        <v>10.76551972</v>
      </c>
      <c r="D204" s="163">
        <v>1105</v>
      </c>
      <c r="E204" s="163">
        <v>18539</v>
      </c>
      <c r="F204" s="164">
        <v>16.77737557</v>
      </c>
      <c r="G204" s="165">
        <v>53461.570910000002</v>
      </c>
      <c r="H204" s="165">
        <v>43078.393920000002</v>
      </c>
      <c r="I204" s="165">
        <v>10383.17699</v>
      </c>
      <c r="J204" s="163">
        <v>4274.6158839999998</v>
      </c>
      <c r="K204" s="165">
        <v>567.82057159999999</v>
      </c>
      <c r="L204" s="163">
        <v>4559.7344000000003</v>
      </c>
      <c r="M204" s="165">
        <v>300.1024061</v>
      </c>
      <c r="N204" s="163">
        <v>1779.376908</v>
      </c>
      <c r="O204" s="163">
        <v>2043.34374</v>
      </c>
      <c r="P204" s="165">
        <v>207.33647529999999</v>
      </c>
      <c r="Q204" s="166" t="s">
        <v>911</v>
      </c>
      <c r="R204" s="167" t="s">
        <v>911</v>
      </c>
      <c r="S204" s="163">
        <v>780.45239389999995</v>
      </c>
      <c r="T204" s="165">
        <v>145.96046469999999</v>
      </c>
      <c r="U204" s="163">
        <v>1104.431284</v>
      </c>
      <c r="V204" s="168">
        <v>283.9614416</v>
      </c>
      <c r="W204" s="165">
        <v>626.01967669999999</v>
      </c>
      <c r="X204" s="168">
        <v>41.419762370000001</v>
      </c>
      <c r="Y204" s="165">
        <v>10469.63003</v>
      </c>
      <c r="Z204" s="168">
        <v>2498.548299</v>
      </c>
      <c r="AA204" s="165">
        <v>9102.5222350000004</v>
      </c>
      <c r="AB204" s="168">
        <v>1545.83896</v>
      </c>
      <c r="AC204" s="165">
        <v>428.66508679999998</v>
      </c>
      <c r="AD204" s="168">
        <v>97.921032460000006</v>
      </c>
      <c r="AE204" s="165">
        <v>1329.2479450000001</v>
      </c>
      <c r="AF204" s="168">
        <v>1026.41407</v>
      </c>
      <c r="AG204" s="165">
        <v>1648.2232750000001</v>
      </c>
      <c r="AH204" s="168">
        <v>232.99003819999999</v>
      </c>
      <c r="AI204" s="165">
        <v>1632.048906</v>
      </c>
      <c r="AJ204" s="163">
        <v>3975.4565360000001</v>
      </c>
      <c r="AK204" s="163">
        <v>1446.3773799999999</v>
      </c>
      <c r="AL204" s="163">
        <v>1313.1117159999999</v>
      </c>
      <c r="AM204" s="169">
        <v>26</v>
      </c>
      <c r="AN204" s="167" t="s">
        <v>911</v>
      </c>
    </row>
    <row r="205" spans="1:40" s="360" customFormat="1" ht="11.25" customHeight="1">
      <c r="A205" s="160" t="s">
        <v>912</v>
      </c>
      <c r="B205" s="161" t="s">
        <v>1680</v>
      </c>
      <c r="C205" s="162">
        <v>8.0163164400000007</v>
      </c>
      <c r="D205" s="163">
        <v>508</v>
      </c>
      <c r="E205" s="163">
        <v>6252</v>
      </c>
      <c r="F205" s="164">
        <v>12.307086610000001</v>
      </c>
      <c r="G205" s="165">
        <v>39809.027439999998</v>
      </c>
      <c r="H205" s="165">
        <v>31518.99638</v>
      </c>
      <c r="I205" s="165">
        <v>8290.0310649999992</v>
      </c>
      <c r="J205" s="163">
        <v>3399.5272960000002</v>
      </c>
      <c r="K205" s="165">
        <v>600.20351659999994</v>
      </c>
      <c r="L205" s="163">
        <v>3633.9690620000001</v>
      </c>
      <c r="M205" s="165">
        <v>243.77361540000001</v>
      </c>
      <c r="N205" s="163">
        <v>1346.4647540000001</v>
      </c>
      <c r="O205" s="163">
        <v>1438.4174720000001</v>
      </c>
      <c r="P205" s="165">
        <v>263.56860599999999</v>
      </c>
      <c r="Q205" s="166" t="s">
        <v>912</v>
      </c>
      <c r="R205" s="167" t="s">
        <v>912</v>
      </c>
      <c r="S205" s="163">
        <v>535.13418939999997</v>
      </c>
      <c r="T205" s="165">
        <v>106.6046097</v>
      </c>
      <c r="U205" s="163">
        <v>723.10533069999997</v>
      </c>
      <c r="V205" s="168">
        <v>191.28929410000001</v>
      </c>
      <c r="W205" s="165">
        <v>381.60157509999999</v>
      </c>
      <c r="X205" s="168">
        <v>29.265836530000001</v>
      </c>
      <c r="Y205" s="165">
        <v>6402.5911100000003</v>
      </c>
      <c r="Z205" s="168">
        <v>1767.4929810000001</v>
      </c>
      <c r="AA205" s="165">
        <v>7542.8690020000004</v>
      </c>
      <c r="AB205" s="168">
        <v>1276.3759849999999</v>
      </c>
      <c r="AC205" s="165">
        <v>345.70029649999998</v>
      </c>
      <c r="AD205" s="168">
        <v>86.135075889999996</v>
      </c>
      <c r="AE205" s="165">
        <v>1254.185821</v>
      </c>
      <c r="AF205" s="168">
        <v>836.34059070000001</v>
      </c>
      <c r="AG205" s="165">
        <v>1512.2576369999999</v>
      </c>
      <c r="AH205" s="168">
        <v>185.05751860000001</v>
      </c>
      <c r="AI205" s="165">
        <v>806.82182720000003</v>
      </c>
      <c r="AJ205" s="163">
        <v>2588.1905179999999</v>
      </c>
      <c r="AK205" s="163">
        <v>1053.1801439999999</v>
      </c>
      <c r="AL205" s="163">
        <v>1258.903777</v>
      </c>
      <c r="AM205" s="169">
        <v>26</v>
      </c>
      <c r="AN205" s="167" t="s">
        <v>912</v>
      </c>
    </row>
    <row r="206" spans="1:40" s="360" customFormat="1" ht="11.25" customHeight="1">
      <c r="A206" s="160" t="s">
        <v>913</v>
      </c>
      <c r="B206" s="161" t="s">
        <v>1681</v>
      </c>
      <c r="C206" s="162">
        <v>7.8934848960000004</v>
      </c>
      <c r="D206" s="163">
        <v>2240</v>
      </c>
      <c r="E206" s="163">
        <v>23764</v>
      </c>
      <c r="F206" s="164">
        <v>10.60892857</v>
      </c>
      <c r="G206" s="165">
        <v>39199.046000000002</v>
      </c>
      <c r="H206" s="165">
        <v>32007.021000000001</v>
      </c>
      <c r="I206" s="165">
        <v>7192.024993</v>
      </c>
      <c r="J206" s="163">
        <v>2852.3048210000002</v>
      </c>
      <c r="K206" s="165">
        <v>347.91261100000003</v>
      </c>
      <c r="L206" s="163">
        <v>2912.4462749999998</v>
      </c>
      <c r="M206" s="165">
        <v>185.20667449999999</v>
      </c>
      <c r="N206" s="163">
        <v>1251.7766369999999</v>
      </c>
      <c r="O206" s="163">
        <v>1489.826145</v>
      </c>
      <c r="P206" s="165">
        <v>200.98663490000001</v>
      </c>
      <c r="Q206" s="166" t="s">
        <v>913</v>
      </c>
      <c r="R206" s="167" t="s">
        <v>913</v>
      </c>
      <c r="S206" s="163">
        <v>515.93972599999995</v>
      </c>
      <c r="T206" s="165">
        <v>94.592944220000007</v>
      </c>
      <c r="U206" s="163">
        <v>726.7024586</v>
      </c>
      <c r="V206" s="168">
        <v>164.05159800000001</v>
      </c>
      <c r="W206" s="165">
        <v>404.27731290000003</v>
      </c>
      <c r="X206" s="168">
        <v>27.00230054</v>
      </c>
      <c r="Y206" s="165">
        <v>7889.6022169999997</v>
      </c>
      <c r="Z206" s="168">
        <v>1688.1757439999999</v>
      </c>
      <c r="AA206" s="165">
        <v>8919.1528199999993</v>
      </c>
      <c r="AB206" s="168">
        <v>1466.382151</v>
      </c>
      <c r="AC206" s="165">
        <v>80.744105329999996</v>
      </c>
      <c r="AD206" s="168">
        <v>20.257697310000001</v>
      </c>
      <c r="AE206" s="165">
        <v>925.32967589999998</v>
      </c>
      <c r="AF206" s="168">
        <v>682.48716509999997</v>
      </c>
      <c r="AG206" s="165">
        <v>504.87129590000001</v>
      </c>
      <c r="AH206" s="168">
        <v>78.417695969999997</v>
      </c>
      <c r="AI206" s="165">
        <v>1213.550033</v>
      </c>
      <c r="AJ206" s="163">
        <v>2733.3145669999999</v>
      </c>
      <c r="AK206" s="163">
        <v>862.11680509999997</v>
      </c>
      <c r="AL206" s="163">
        <v>961.61788630000001</v>
      </c>
      <c r="AM206" s="169">
        <v>26</v>
      </c>
      <c r="AN206" s="167" t="s">
        <v>913</v>
      </c>
    </row>
    <row r="207" spans="1:40" s="360" customFormat="1" ht="11.25" customHeight="1">
      <c r="A207" s="160" t="s">
        <v>914</v>
      </c>
      <c r="B207" s="161" t="s">
        <v>1682</v>
      </c>
      <c r="C207" s="162">
        <v>5.9212730379999998</v>
      </c>
      <c r="D207" s="163">
        <v>1883</v>
      </c>
      <c r="E207" s="163">
        <v>14033</v>
      </c>
      <c r="F207" s="164">
        <v>7.452469464</v>
      </c>
      <c r="G207" s="165">
        <v>29405.04191</v>
      </c>
      <c r="H207" s="165">
        <v>24008.339349999998</v>
      </c>
      <c r="I207" s="165">
        <v>5396.7025549999998</v>
      </c>
      <c r="J207" s="163">
        <v>2280.0556759999999</v>
      </c>
      <c r="K207" s="165">
        <v>344.37282420000003</v>
      </c>
      <c r="L207" s="163">
        <v>2190.5258570000001</v>
      </c>
      <c r="M207" s="165">
        <v>151.8397511</v>
      </c>
      <c r="N207" s="163">
        <v>920.17743040000005</v>
      </c>
      <c r="O207" s="163">
        <v>1034.135914</v>
      </c>
      <c r="P207" s="165">
        <v>123.6163148</v>
      </c>
      <c r="Q207" s="166" t="s">
        <v>914</v>
      </c>
      <c r="R207" s="167" t="s">
        <v>914</v>
      </c>
      <c r="S207" s="163">
        <v>349.2764937</v>
      </c>
      <c r="T207" s="165">
        <v>65.593166629999999</v>
      </c>
      <c r="U207" s="163">
        <v>518.6826049</v>
      </c>
      <c r="V207" s="168">
        <v>119.7249557</v>
      </c>
      <c r="W207" s="165">
        <v>233.84797209999999</v>
      </c>
      <c r="X207" s="168">
        <v>18.4941259</v>
      </c>
      <c r="Y207" s="165">
        <v>4768.3803390000003</v>
      </c>
      <c r="Z207" s="168">
        <v>1077.819174</v>
      </c>
      <c r="AA207" s="165">
        <v>7860.3795120000004</v>
      </c>
      <c r="AB207" s="168">
        <v>1295.624908</v>
      </c>
      <c r="AC207" s="165">
        <v>50.528203560000001</v>
      </c>
      <c r="AD207" s="168">
        <v>13.63386378</v>
      </c>
      <c r="AE207" s="165">
        <v>913.06517559999998</v>
      </c>
      <c r="AF207" s="168">
        <v>506.80138060000002</v>
      </c>
      <c r="AG207" s="165">
        <v>240.14375509999999</v>
      </c>
      <c r="AH207" s="168">
        <v>35.408951569999999</v>
      </c>
      <c r="AI207" s="165">
        <v>915.51992610000002</v>
      </c>
      <c r="AJ207" s="163">
        <v>1952.2524149999999</v>
      </c>
      <c r="AK207" s="163">
        <v>638.98837739999999</v>
      </c>
      <c r="AL207" s="163">
        <v>786.15283920000002</v>
      </c>
      <c r="AM207" s="169">
        <v>25</v>
      </c>
      <c r="AN207" s="167" t="s">
        <v>914</v>
      </c>
    </row>
    <row r="208" spans="1:40" s="360" customFormat="1" ht="11.25" customHeight="1">
      <c r="A208" s="160" t="s">
        <v>915</v>
      </c>
      <c r="B208" s="161" t="s">
        <v>1683</v>
      </c>
      <c r="C208" s="162">
        <v>10.459440710000001</v>
      </c>
      <c r="D208" s="163">
        <v>650</v>
      </c>
      <c r="E208" s="163">
        <v>7375</v>
      </c>
      <c r="F208" s="164">
        <v>11.34615385</v>
      </c>
      <c r="G208" s="165">
        <v>51941.582569999999</v>
      </c>
      <c r="H208" s="165">
        <v>41902.599049999997</v>
      </c>
      <c r="I208" s="165">
        <v>10038.98352</v>
      </c>
      <c r="J208" s="163">
        <v>4102.3285800000003</v>
      </c>
      <c r="K208" s="165">
        <v>286.52283089999997</v>
      </c>
      <c r="L208" s="163">
        <v>4227.4499189999997</v>
      </c>
      <c r="M208" s="165">
        <v>242.3235708</v>
      </c>
      <c r="N208" s="163">
        <v>1939.1655960000001</v>
      </c>
      <c r="O208" s="163">
        <v>1620.2009989999999</v>
      </c>
      <c r="P208" s="165">
        <v>279.94808499999999</v>
      </c>
      <c r="Q208" s="166" t="s">
        <v>915</v>
      </c>
      <c r="R208" s="167" t="s">
        <v>915</v>
      </c>
      <c r="S208" s="163">
        <v>616.78929830000004</v>
      </c>
      <c r="T208" s="165">
        <v>144.19502679999999</v>
      </c>
      <c r="U208" s="163">
        <v>1530.484132</v>
      </c>
      <c r="V208" s="168">
        <v>278.07392349999998</v>
      </c>
      <c r="W208" s="165">
        <v>569.07736409999995</v>
      </c>
      <c r="X208" s="168">
        <v>55.466691949999998</v>
      </c>
      <c r="Y208" s="165">
        <v>9339.4546559999999</v>
      </c>
      <c r="Z208" s="168">
        <v>1913.6313419999999</v>
      </c>
      <c r="AA208" s="165">
        <v>11813.62919</v>
      </c>
      <c r="AB208" s="168">
        <v>2075.6412129999999</v>
      </c>
      <c r="AC208" s="165">
        <v>187.8942691</v>
      </c>
      <c r="AD208" s="168">
        <v>42.579012679999998</v>
      </c>
      <c r="AE208" s="165">
        <v>1493.8090549999999</v>
      </c>
      <c r="AF208" s="168">
        <v>1135.957572</v>
      </c>
      <c r="AG208" s="165">
        <v>256.4102929</v>
      </c>
      <c r="AH208" s="168">
        <v>45.729091910000001</v>
      </c>
      <c r="AI208" s="165">
        <v>2064.8281339999999</v>
      </c>
      <c r="AJ208" s="163">
        <v>3150.2790369999998</v>
      </c>
      <c r="AK208" s="163">
        <v>977.12364439999999</v>
      </c>
      <c r="AL208" s="163">
        <v>1552.5900409999999</v>
      </c>
      <c r="AM208" s="169">
        <v>30</v>
      </c>
      <c r="AN208" s="167" t="s">
        <v>915</v>
      </c>
    </row>
    <row r="209" spans="1:40" s="360" customFormat="1" ht="11.25" customHeight="1">
      <c r="A209" s="160" t="s">
        <v>916</v>
      </c>
      <c r="B209" s="161" t="s">
        <v>1684</v>
      </c>
      <c r="C209" s="162">
        <v>6.7416060250000003</v>
      </c>
      <c r="D209" s="163">
        <v>381</v>
      </c>
      <c r="E209" s="163">
        <v>2528</v>
      </c>
      <c r="F209" s="164">
        <v>6.6351706039999998</v>
      </c>
      <c r="G209" s="165">
        <v>33478.815519999996</v>
      </c>
      <c r="H209" s="165">
        <v>26936.260060000001</v>
      </c>
      <c r="I209" s="165">
        <v>6542.5554629999997</v>
      </c>
      <c r="J209" s="163">
        <v>3496.6903729999999</v>
      </c>
      <c r="K209" s="165">
        <v>235.2003133</v>
      </c>
      <c r="L209" s="163">
        <v>2569.5832810000002</v>
      </c>
      <c r="M209" s="165">
        <v>151.15523440000001</v>
      </c>
      <c r="N209" s="163">
        <v>1374.857413</v>
      </c>
      <c r="O209" s="163">
        <v>1054.926035</v>
      </c>
      <c r="P209" s="165">
        <v>204.77780240000001</v>
      </c>
      <c r="Q209" s="166" t="s">
        <v>916</v>
      </c>
      <c r="R209" s="167" t="s">
        <v>916</v>
      </c>
      <c r="S209" s="163">
        <v>435.69572909999999</v>
      </c>
      <c r="T209" s="165">
        <v>96.21969996</v>
      </c>
      <c r="U209" s="163">
        <v>880.65497889999995</v>
      </c>
      <c r="V209" s="168">
        <v>173.1256616</v>
      </c>
      <c r="W209" s="165">
        <v>328.9919041</v>
      </c>
      <c r="X209" s="168">
        <v>41.10284686</v>
      </c>
      <c r="Y209" s="165">
        <v>5235.0417299999999</v>
      </c>
      <c r="Z209" s="168">
        <v>1114.7793240000001</v>
      </c>
      <c r="AA209" s="165">
        <v>7590.2816279999997</v>
      </c>
      <c r="AB209" s="168">
        <v>1124.0135299999999</v>
      </c>
      <c r="AC209" s="165">
        <v>58.424710470000001</v>
      </c>
      <c r="AD209" s="168">
        <v>17.246885630000001</v>
      </c>
      <c r="AE209" s="165">
        <v>1604.270227</v>
      </c>
      <c r="AF209" s="168">
        <v>744.60395389999996</v>
      </c>
      <c r="AG209" s="165">
        <v>42.145488239999999</v>
      </c>
      <c r="AH209" s="168">
        <v>6.856484612</v>
      </c>
      <c r="AI209" s="165">
        <v>948.33411690000003</v>
      </c>
      <c r="AJ209" s="163">
        <v>1683.0566819999999</v>
      </c>
      <c r="AK209" s="163">
        <v>728.16593030000001</v>
      </c>
      <c r="AL209" s="163">
        <v>1538.6135569999999</v>
      </c>
      <c r="AM209" s="169">
        <v>28</v>
      </c>
      <c r="AN209" s="167" t="s">
        <v>916</v>
      </c>
    </row>
    <row r="210" spans="1:40" s="360" customFormat="1" ht="11.25" customHeight="1">
      <c r="A210" s="160" t="s">
        <v>917</v>
      </c>
      <c r="B210" s="161" t="s">
        <v>1685</v>
      </c>
      <c r="C210" s="162">
        <v>7.5380288520000001</v>
      </c>
      <c r="D210" s="163">
        <v>1944</v>
      </c>
      <c r="E210" s="163">
        <v>24039</v>
      </c>
      <c r="F210" s="164">
        <v>12.36574074</v>
      </c>
      <c r="G210" s="165">
        <v>37433.851280000003</v>
      </c>
      <c r="H210" s="165">
        <v>30660.538499999999</v>
      </c>
      <c r="I210" s="165">
        <v>6773.3127800000002</v>
      </c>
      <c r="J210" s="163">
        <v>2617.3732369999998</v>
      </c>
      <c r="K210" s="165">
        <v>386.93106239999997</v>
      </c>
      <c r="L210" s="163">
        <v>4293.3186580000001</v>
      </c>
      <c r="M210" s="165">
        <v>299.63464110000001</v>
      </c>
      <c r="N210" s="163">
        <v>1337.51062</v>
      </c>
      <c r="O210" s="163">
        <v>1034.4869249999999</v>
      </c>
      <c r="P210" s="165">
        <v>100.5037303</v>
      </c>
      <c r="Q210" s="166" t="s">
        <v>917</v>
      </c>
      <c r="R210" s="167" t="s">
        <v>917</v>
      </c>
      <c r="S210" s="163">
        <v>1181.108074</v>
      </c>
      <c r="T210" s="165">
        <v>195.58192589999999</v>
      </c>
      <c r="U210" s="163">
        <v>648.21430899999996</v>
      </c>
      <c r="V210" s="168">
        <v>287.61881219999998</v>
      </c>
      <c r="W210" s="165">
        <v>545.28568410000003</v>
      </c>
      <c r="X210" s="168">
        <v>33.644430569999997</v>
      </c>
      <c r="Y210" s="165">
        <v>4032.433113</v>
      </c>
      <c r="Z210" s="168">
        <v>848.3486279</v>
      </c>
      <c r="AA210" s="165">
        <v>7904.2424719999999</v>
      </c>
      <c r="AB210" s="168">
        <v>1419.258288</v>
      </c>
      <c r="AC210" s="165">
        <v>361.33693410000001</v>
      </c>
      <c r="AD210" s="168">
        <v>88.482831020000006</v>
      </c>
      <c r="AE210" s="165">
        <v>913.86738170000001</v>
      </c>
      <c r="AF210" s="168">
        <v>753.11739890000001</v>
      </c>
      <c r="AG210" s="165">
        <v>128.1775797</v>
      </c>
      <c r="AH210" s="168">
        <v>23.969654640000002</v>
      </c>
      <c r="AI210" s="165">
        <v>3833.9286480000001</v>
      </c>
      <c r="AJ210" s="163">
        <v>2379.667966</v>
      </c>
      <c r="AK210" s="163">
        <v>945.43667479999999</v>
      </c>
      <c r="AL210" s="163">
        <v>840.3716005</v>
      </c>
      <c r="AM210" s="169">
        <v>66</v>
      </c>
      <c r="AN210" s="167" t="s">
        <v>917</v>
      </c>
    </row>
    <row r="211" spans="1:40" s="360" customFormat="1" ht="11.25" customHeight="1">
      <c r="A211" s="160" t="s">
        <v>918</v>
      </c>
      <c r="B211" s="161" t="s">
        <v>1686</v>
      </c>
      <c r="C211" s="162">
        <v>4.5992536419999999</v>
      </c>
      <c r="D211" s="163">
        <v>2042</v>
      </c>
      <c r="E211" s="163">
        <v>11043</v>
      </c>
      <c r="F211" s="164">
        <v>5.407933399</v>
      </c>
      <c r="G211" s="165">
        <v>22839.89359</v>
      </c>
      <c r="H211" s="165">
        <v>18847.828710000002</v>
      </c>
      <c r="I211" s="165">
        <v>3992.0648769999998</v>
      </c>
      <c r="J211" s="163">
        <v>1456.9335160000001</v>
      </c>
      <c r="K211" s="165">
        <v>189.9806553</v>
      </c>
      <c r="L211" s="163">
        <v>2092.632599</v>
      </c>
      <c r="M211" s="165">
        <v>171.42518899999999</v>
      </c>
      <c r="N211" s="163">
        <v>664.14815669999996</v>
      </c>
      <c r="O211" s="163">
        <v>353.12961860000001</v>
      </c>
      <c r="P211" s="165">
        <v>36.830915609999998</v>
      </c>
      <c r="Q211" s="166" t="s">
        <v>918</v>
      </c>
      <c r="R211" s="167" t="s">
        <v>918</v>
      </c>
      <c r="S211" s="163">
        <v>821.75110959999995</v>
      </c>
      <c r="T211" s="165">
        <v>133.75064159999999</v>
      </c>
      <c r="U211" s="163">
        <v>200.23249519999999</v>
      </c>
      <c r="V211" s="168">
        <v>255.74143090000001</v>
      </c>
      <c r="W211" s="165">
        <v>163.4535788</v>
      </c>
      <c r="X211" s="168">
        <v>11.48747324</v>
      </c>
      <c r="Y211" s="165">
        <v>953.98275260000003</v>
      </c>
      <c r="Z211" s="168">
        <v>226.14291840000001</v>
      </c>
      <c r="AA211" s="165">
        <v>5704.4142380000003</v>
      </c>
      <c r="AB211" s="168">
        <v>1058.274349</v>
      </c>
      <c r="AC211" s="165">
        <v>171.8528068</v>
      </c>
      <c r="AD211" s="168">
        <v>42.129595629999997</v>
      </c>
      <c r="AE211" s="165">
        <v>421.15187989999998</v>
      </c>
      <c r="AF211" s="168">
        <v>410.97579999999999</v>
      </c>
      <c r="AG211" s="165">
        <v>91.707048799999995</v>
      </c>
      <c r="AH211" s="168">
        <v>11.746038560000001</v>
      </c>
      <c r="AI211" s="165">
        <v>4894.4656269999996</v>
      </c>
      <c r="AJ211" s="163">
        <v>1178.6854579999999</v>
      </c>
      <c r="AK211" s="163">
        <v>514.37841730000002</v>
      </c>
      <c r="AL211" s="163">
        <v>608.48927920000006</v>
      </c>
      <c r="AM211" s="169">
        <v>76</v>
      </c>
      <c r="AN211" s="167" t="s">
        <v>918</v>
      </c>
    </row>
    <row r="212" spans="1:40" s="360" customFormat="1" ht="11.25" customHeight="1">
      <c r="A212" s="160" t="s">
        <v>919</v>
      </c>
      <c r="B212" s="161" t="s">
        <v>1687</v>
      </c>
      <c r="C212" s="162">
        <v>7.3924777610000003</v>
      </c>
      <c r="D212" s="163">
        <v>436</v>
      </c>
      <c r="E212" s="163">
        <v>5206</v>
      </c>
      <c r="F212" s="164">
        <v>11.940366969999999</v>
      </c>
      <c r="G212" s="165">
        <v>36711.044560000002</v>
      </c>
      <c r="H212" s="165">
        <v>29252.915440000001</v>
      </c>
      <c r="I212" s="165">
        <v>7458.1291220000003</v>
      </c>
      <c r="J212" s="163">
        <v>2948.225504</v>
      </c>
      <c r="K212" s="165">
        <v>368.36234450000001</v>
      </c>
      <c r="L212" s="163">
        <v>3139.2940640000002</v>
      </c>
      <c r="M212" s="165">
        <v>201.51012399999999</v>
      </c>
      <c r="N212" s="163">
        <v>1429.8558519999999</v>
      </c>
      <c r="O212" s="163">
        <v>1389.121684</v>
      </c>
      <c r="P212" s="165">
        <v>175.7599352</v>
      </c>
      <c r="Q212" s="166" t="s">
        <v>919</v>
      </c>
      <c r="R212" s="167" t="s">
        <v>919</v>
      </c>
      <c r="S212" s="163">
        <v>637.70570180000004</v>
      </c>
      <c r="T212" s="165">
        <v>121.31698400000001</v>
      </c>
      <c r="U212" s="163">
        <v>1003.426204</v>
      </c>
      <c r="V212" s="168">
        <v>242.7502911</v>
      </c>
      <c r="W212" s="165">
        <v>774.75982199999999</v>
      </c>
      <c r="X212" s="168">
        <v>50.738097879999998</v>
      </c>
      <c r="Y212" s="165">
        <v>9018.9888940000001</v>
      </c>
      <c r="Z212" s="168">
        <v>2105.8353929999998</v>
      </c>
      <c r="AA212" s="165">
        <v>3046.0439839999999</v>
      </c>
      <c r="AB212" s="168">
        <v>499.88400539999998</v>
      </c>
      <c r="AC212" s="165">
        <v>482.78929629999999</v>
      </c>
      <c r="AD212" s="168">
        <v>110.0861536</v>
      </c>
      <c r="AE212" s="165">
        <v>1015.876341</v>
      </c>
      <c r="AF212" s="168">
        <v>809.49077130000001</v>
      </c>
      <c r="AG212" s="165">
        <v>1006.154909</v>
      </c>
      <c r="AH212" s="168">
        <v>164.9480686</v>
      </c>
      <c r="AI212" s="165">
        <v>1424.3542480000001</v>
      </c>
      <c r="AJ212" s="163">
        <v>2485.193037</v>
      </c>
      <c r="AK212" s="163">
        <v>993.33640560000003</v>
      </c>
      <c r="AL212" s="163">
        <v>1065.236443</v>
      </c>
      <c r="AM212" s="169">
        <v>53</v>
      </c>
      <c r="AN212" s="167" t="s">
        <v>919</v>
      </c>
    </row>
    <row r="213" spans="1:40" s="360" customFormat="1" ht="11.25" customHeight="1">
      <c r="A213" s="160" t="s">
        <v>920</v>
      </c>
      <c r="B213" s="161" t="s">
        <v>1688</v>
      </c>
      <c r="C213" s="162">
        <v>2.689872394</v>
      </c>
      <c r="D213" s="163">
        <v>500</v>
      </c>
      <c r="E213" s="163">
        <v>1813</v>
      </c>
      <c r="F213" s="164">
        <v>3.6259999999999999</v>
      </c>
      <c r="G213" s="165">
        <v>13357.90631</v>
      </c>
      <c r="H213" s="165">
        <v>10851.411980000001</v>
      </c>
      <c r="I213" s="165">
        <v>2506.4943250000001</v>
      </c>
      <c r="J213" s="163">
        <v>1133.0289459999999</v>
      </c>
      <c r="K213" s="165">
        <v>114.4167195</v>
      </c>
      <c r="L213" s="163">
        <v>1185.378297</v>
      </c>
      <c r="M213" s="165">
        <v>77.183778810000007</v>
      </c>
      <c r="N213" s="163">
        <v>509.21059869999999</v>
      </c>
      <c r="O213" s="163">
        <v>270.16414509999998</v>
      </c>
      <c r="P213" s="165">
        <v>34.40151676</v>
      </c>
      <c r="Q213" s="166" t="s">
        <v>920</v>
      </c>
      <c r="R213" s="167" t="s">
        <v>920</v>
      </c>
      <c r="S213" s="163">
        <v>217.24218099999999</v>
      </c>
      <c r="T213" s="165">
        <v>41.157079029999998</v>
      </c>
      <c r="U213" s="163">
        <v>280.42184950000001</v>
      </c>
      <c r="V213" s="168">
        <v>68.057705459999994</v>
      </c>
      <c r="W213" s="165">
        <v>153.7322308</v>
      </c>
      <c r="X213" s="168">
        <v>13.204719000000001</v>
      </c>
      <c r="Y213" s="165">
        <v>1389.5772159999999</v>
      </c>
      <c r="Z213" s="168">
        <v>359.75155109999997</v>
      </c>
      <c r="AA213" s="165">
        <v>1942.4816499999999</v>
      </c>
      <c r="AB213" s="168">
        <v>275.2327363</v>
      </c>
      <c r="AC213" s="165">
        <v>182.93219640000001</v>
      </c>
      <c r="AD213" s="168">
        <v>46.636711859999998</v>
      </c>
      <c r="AE213" s="165">
        <v>421.75267389999999</v>
      </c>
      <c r="AF213" s="168">
        <v>302.43540350000001</v>
      </c>
      <c r="AG213" s="165">
        <v>1318.891016</v>
      </c>
      <c r="AH213" s="168">
        <v>228.80236579999999</v>
      </c>
      <c r="AI213" s="165">
        <v>1359.1566869999999</v>
      </c>
      <c r="AJ213" s="163">
        <v>716.17098180000005</v>
      </c>
      <c r="AK213" s="163">
        <v>304.82311479999998</v>
      </c>
      <c r="AL213" s="163">
        <v>411.66223389999999</v>
      </c>
      <c r="AM213" s="169">
        <v>56</v>
      </c>
      <c r="AN213" s="167" t="s">
        <v>920</v>
      </c>
    </row>
    <row r="214" spans="1:40" s="360" customFormat="1" ht="11.25" customHeight="1">
      <c r="A214" s="160" t="s">
        <v>921</v>
      </c>
      <c r="B214" s="161" t="s">
        <v>1689</v>
      </c>
      <c r="C214" s="162">
        <v>2.4566882049999998</v>
      </c>
      <c r="D214" s="163">
        <v>172</v>
      </c>
      <c r="E214" s="163">
        <v>275</v>
      </c>
      <c r="F214" s="164">
        <v>1.598837209</v>
      </c>
      <c r="G214" s="165">
        <v>12199.913629999999</v>
      </c>
      <c r="H214" s="165">
        <v>10372.34058</v>
      </c>
      <c r="I214" s="165">
        <v>1827.57305</v>
      </c>
      <c r="J214" s="163">
        <v>352.09805390000002</v>
      </c>
      <c r="K214" s="165">
        <v>26.87161266</v>
      </c>
      <c r="L214" s="163">
        <v>183.6575881</v>
      </c>
      <c r="M214" s="165">
        <v>22.749603180000001</v>
      </c>
      <c r="N214" s="163">
        <v>230.93975879999999</v>
      </c>
      <c r="O214" s="163">
        <v>356.55953729999999</v>
      </c>
      <c r="P214" s="165">
        <v>38.827319060000001</v>
      </c>
      <c r="Q214" s="166" t="s">
        <v>921</v>
      </c>
      <c r="R214" s="167" t="s">
        <v>921</v>
      </c>
      <c r="S214" s="163">
        <v>338.53829050000002</v>
      </c>
      <c r="T214" s="165">
        <v>51.675691319999999</v>
      </c>
      <c r="U214" s="163">
        <v>185.34279470000001</v>
      </c>
      <c r="V214" s="168">
        <v>52.622884519999999</v>
      </c>
      <c r="W214" s="165">
        <v>211.08279949999999</v>
      </c>
      <c r="X214" s="168">
        <v>9.134265182</v>
      </c>
      <c r="Y214" s="165">
        <v>2991.9209190000001</v>
      </c>
      <c r="Z214" s="168">
        <v>553.29957000000002</v>
      </c>
      <c r="AA214" s="165">
        <v>1096.3257309999999</v>
      </c>
      <c r="AB214" s="168">
        <v>170.75245390000001</v>
      </c>
      <c r="AC214" s="165">
        <v>689.98040700000001</v>
      </c>
      <c r="AD214" s="168">
        <v>138.84534830000001</v>
      </c>
      <c r="AE214" s="165">
        <v>89.281263640000006</v>
      </c>
      <c r="AF214" s="168">
        <v>71.826253309999998</v>
      </c>
      <c r="AG214" s="165">
        <v>1459.8596250000001</v>
      </c>
      <c r="AH214" s="168">
        <v>218.52197390000001</v>
      </c>
      <c r="AI214" s="165">
        <v>1513.894832</v>
      </c>
      <c r="AJ214" s="163">
        <v>681.63978910000003</v>
      </c>
      <c r="AK214" s="163">
        <v>168.53835979999999</v>
      </c>
      <c r="AL214" s="163">
        <v>295.12690040000001</v>
      </c>
      <c r="AM214" s="169">
        <v>45</v>
      </c>
      <c r="AN214" s="167" t="s">
        <v>921</v>
      </c>
    </row>
    <row r="215" spans="1:40" s="360" customFormat="1" ht="11.25" customHeight="1">
      <c r="A215" s="160" t="s">
        <v>922</v>
      </c>
      <c r="B215" s="161" t="s">
        <v>1690</v>
      </c>
      <c r="C215" s="162">
        <v>3.751734474</v>
      </c>
      <c r="D215" s="163">
        <v>2231</v>
      </c>
      <c r="E215" s="163">
        <v>15104</v>
      </c>
      <c r="F215" s="164">
        <v>6.7700582699999998</v>
      </c>
      <c r="G215" s="165">
        <v>18631.113399999998</v>
      </c>
      <c r="H215" s="165">
        <v>14858.913629999999</v>
      </c>
      <c r="I215" s="165">
        <v>3772.1997700000002</v>
      </c>
      <c r="J215" s="163">
        <v>1428.5283549999999</v>
      </c>
      <c r="K215" s="165">
        <v>188.705164</v>
      </c>
      <c r="L215" s="163">
        <v>1562.185657</v>
      </c>
      <c r="M215" s="165">
        <v>125.7923213</v>
      </c>
      <c r="N215" s="163">
        <v>731.17683950000003</v>
      </c>
      <c r="O215" s="163">
        <v>511.32106620000002</v>
      </c>
      <c r="P215" s="165">
        <v>52.97824894</v>
      </c>
      <c r="Q215" s="166" t="s">
        <v>922</v>
      </c>
      <c r="R215" s="167" t="s">
        <v>922</v>
      </c>
      <c r="S215" s="163">
        <v>343.37136190000001</v>
      </c>
      <c r="T215" s="165">
        <v>58.427700049999999</v>
      </c>
      <c r="U215" s="163">
        <v>398.0831134</v>
      </c>
      <c r="V215" s="168">
        <v>109.9255946</v>
      </c>
      <c r="W215" s="165">
        <v>371.82435199999998</v>
      </c>
      <c r="X215" s="168">
        <v>25.71063667</v>
      </c>
      <c r="Y215" s="165">
        <v>3494.6959200000001</v>
      </c>
      <c r="Z215" s="168">
        <v>981.26235250000002</v>
      </c>
      <c r="AA215" s="165">
        <v>267.93262240000001</v>
      </c>
      <c r="AB215" s="168">
        <v>45.127141960000003</v>
      </c>
      <c r="AC215" s="165">
        <v>656.38533919999998</v>
      </c>
      <c r="AD215" s="168">
        <v>139.33737210000001</v>
      </c>
      <c r="AE215" s="165">
        <v>404.8263063</v>
      </c>
      <c r="AF215" s="168">
        <v>385.88287830000002</v>
      </c>
      <c r="AG215" s="165">
        <v>1977.9372149999999</v>
      </c>
      <c r="AH215" s="168">
        <v>362.63502149999999</v>
      </c>
      <c r="AI215" s="165">
        <v>1792.346638</v>
      </c>
      <c r="AJ215" s="163">
        <v>1193.4855600000001</v>
      </c>
      <c r="AK215" s="163">
        <v>499.00157789999997</v>
      </c>
      <c r="AL215" s="163">
        <v>522.22704290000001</v>
      </c>
      <c r="AM215" s="169">
        <v>61</v>
      </c>
      <c r="AN215" s="167" t="s">
        <v>922</v>
      </c>
    </row>
    <row r="216" spans="1:40" s="360" customFormat="1" ht="11.25" customHeight="1">
      <c r="A216" s="160" t="s">
        <v>923</v>
      </c>
      <c r="B216" s="161" t="s">
        <v>1691</v>
      </c>
      <c r="C216" s="162">
        <v>2.2207753549999998</v>
      </c>
      <c r="D216" s="163">
        <v>9694</v>
      </c>
      <c r="E216" s="163">
        <v>30808</v>
      </c>
      <c r="F216" s="164">
        <v>3.1780482769999998</v>
      </c>
      <c r="G216" s="165">
        <v>11028.37041</v>
      </c>
      <c r="H216" s="165">
        <v>8947.3225650000004</v>
      </c>
      <c r="I216" s="165">
        <v>2081.0478499999999</v>
      </c>
      <c r="J216" s="163">
        <v>742.20339730000001</v>
      </c>
      <c r="K216" s="165">
        <v>97.536527570000004</v>
      </c>
      <c r="L216" s="163">
        <v>693.71296299999995</v>
      </c>
      <c r="M216" s="165">
        <v>52.32280016</v>
      </c>
      <c r="N216" s="163">
        <v>351.12387239999998</v>
      </c>
      <c r="O216" s="163">
        <v>204.56282709999999</v>
      </c>
      <c r="P216" s="165">
        <v>19.872559150000001</v>
      </c>
      <c r="Q216" s="166" t="s">
        <v>923</v>
      </c>
      <c r="R216" s="167" t="s">
        <v>923</v>
      </c>
      <c r="S216" s="163">
        <v>152.93617810000001</v>
      </c>
      <c r="T216" s="165">
        <v>27.453157229999999</v>
      </c>
      <c r="U216" s="163">
        <v>159.4875687</v>
      </c>
      <c r="V216" s="168">
        <v>61.234177649999999</v>
      </c>
      <c r="W216" s="165">
        <v>255.162713</v>
      </c>
      <c r="X216" s="168">
        <v>16.33084745</v>
      </c>
      <c r="Y216" s="165">
        <v>1476.9551590000001</v>
      </c>
      <c r="Z216" s="168">
        <v>466.35490490000001</v>
      </c>
      <c r="AA216" s="165">
        <v>191.48890410000001</v>
      </c>
      <c r="AB216" s="168">
        <v>33.664273340000001</v>
      </c>
      <c r="AC216" s="165">
        <v>512.47835020000002</v>
      </c>
      <c r="AD216" s="168">
        <v>123.36541459999999</v>
      </c>
      <c r="AE216" s="165">
        <v>192.38143210000001</v>
      </c>
      <c r="AF216" s="168">
        <v>181.31748619999999</v>
      </c>
      <c r="AG216" s="165">
        <v>1762.9723289999999</v>
      </c>
      <c r="AH216" s="168">
        <v>315.73781159999999</v>
      </c>
      <c r="AI216" s="165">
        <v>1729.996684</v>
      </c>
      <c r="AJ216" s="163">
        <v>596.94297219999999</v>
      </c>
      <c r="AK216" s="163">
        <v>253.8145418</v>
      </c>
      <c r="AL216" s="163">
        <v>356.96056240000001</v>
      </c>
      <c r="AM216" s="169">
        <v>66</v>
      </c>
      <c r="AN216" s="167" t="s">
        <v>923</v>
      </c>
    </row>
    <row r="217" spans="1:40" s="360" customFormat="1" ht="11.25" customHeight="1">
      <c r="A217" s="160" t="s">
        <v>924</v>
      </c>
      <c r="B217" s="161" t="s">
        <v>1692</v>
      </c>
      <c r="C217" s="162">
        <v>10.102630339999999</v>
      </c>
      <c r="D217" s="163">
        <v>422</v>
      </c>
      <c r="E217" s="163">
        <v>10823</v>
      </c>
      <c r="F217" s="164">
        <v>25.646919430000001</v>
      </c>
      <c r="G217" s="165">
        <v>50169.66229</v>
      </c>
      <c r="H217" s="165">
        <v>39046.951699999998</v>
      </c>
      <c r="I217" s="165">
        <v>11122.710590000001</v>
      </c>
      <c r="J217" s="163">
        <v>5615.9037550000003</v>
      </c>
      <c r="K217" s="165">
        <v>602.04585059999999</v>
      </c>
      <c r="L217" s="163">
        <v>10150.171039999999</v>
      </c>
      <c r="M217" s="165">
        <v>678.82449050000002</v>
      </c>
      <c r="N217" s="163">
        <v>2720.486304</v>
      </c>
      <c r="O217" s="163">
        <v>1653.55996</v>
      </c>
      <c r="P217" s="165">
        <v>163.55809500000001</v>
      </c>
      <c r="Q217" s="166" t="s">
        <v>924</v>
      </c>
      <c r="R217" s="167" t="s">
        <v>924</v>
      </c>
      <c r="S217" s="163">
        <v>1182.9741610000001</v>
      </c>
      <c r="T217" s="165">
        <v>204.197543</v>
      </c>
      <c r="U217" s="163">
        <v>1990.067976</v>
      </c>
      <c r="V217" s="168">
        <v>672.6466054</v>
      </c>
      <c r="W217" s="165">
        <v>1479.8173240000001</v>
      </c>
      <c r="X217" s="168">
        <v>79.778054159999996</v>
      </c>
      <c r="Y217" s="165">
        <v>2709.9474829999999</v>
      </c>
      <c r="Z217" s="168">
        <v>639.37368500000002</v>
      </c>
      <c r="AA217" s="165">
        <v>6224.3273829999998</v>
      </c>
      <c r="AB217" s="168">
        <v>1200.439625</v>
      </c>
      <c r="AC217" s="165">
        <v>546.65964020000001</v>
      </c>
      <c r="AD217" s="168">
        <v>149.89344270000001</v>
      </c>
      <c r="AE217" s="165">
        <v>2271.7643889999999</v>
      </c>
      <c r="AF217" s="168">
        <v>1828.565578</v>
      </c>
      <c r="AG217" s="165">
        <v>164.18445180000001</v>
      </c>
      <c r="AH217" s="168">
        <v>23.81545491</v>
      </c>
      <c r="AI217" s="165">
        <v>720.79093950000004</v>
      </c>
      <c r="AJ217" s="163">
        <v>3288.512299</v>
      </c>
      <c r="AK217" s="163">
        <v>1904.646254</v>
      </c>
      <c r="AL217" s="163">
        <v>1302.710505</v>
      </c>
      <c r="AM217" s="169">
        <v>60</v>
      </c>
      <c r="AN217" s="167" t="s">
        <v>924</v>
      </c>
    </row>
    <row r="218" spans="1:40" s="360" customFormat="1" ht="11.25" customHeight="1">
      <c r="A218" s="160" t="s">
        <v>925</v>
      </c>
      <c r="B218" s="161" t="s">
        <v>1693</v>
      </c>
      <c r="C218" s="162">
        <v>5.9087176670000003</v>
      </c>
      <c r="D218" s="163">
        <v>175</v>
      </c>
      <c r="E218" s="163">
        <v>2610</v>
      </c>
      <c r="F218" s="164">
        <v>14.91428571</v>
      </c>
      <c r="G218" s="165">
        <v>29342.691930000001</v>
      </c>
      <c r="H218" s="165">
        <v>22582.767960000001</v>
      </c>
      <c r="I218" s="165">
        <v>6759.9239740000003</v>
      </c>
      <c r="J218" s="163">
        <v>3930.1826649999998</v>
      </c>
      <c r="K218" s="165">
        <v>468.16997240000001</v>
      </c>
      <c r="L218" s="163">
        <v>5645.5203270000002</v>
      </c>
      <c r="M218" s="165">
        <v>554.05488349999996</v>
      </c>
      <c r="N218" s="163">
        <v>1557.5720229999999</v>
      </c>
      <c r="O218" s="163">
        <v>745.7009458</v>
      </c>
      <c r="P218" s="165">
        <v>62.141580920000003</v>
      </c>
      <c r="Q218" s="166" t="s">
        <v>925</v>
      </c>
      <c r="R218" s="167" t="s">
        <v>925</v>
      </c>
      <c r="S218" s="163">
        <v>540.66033609999999</v>
      </c>
      <c r="T218" s="165">
        <v>93.577998019999995</v>
      </c>
      <c r="U218" s="163">
        <v>1035.3237529999999</v>
      </c>
      <c r="V218" s="168">
        <v>312.02842909999998</v>
      </c>
      <c r="W218" s="165">
        <v>526.10230950000005</v>
      </c>
      <c r="X218" s="168">
        <v>39.297471880000003</v>
      </c>
      <c r="Y218" s="165">
        <v>1303.279309</v>
      </c>
      <c r="Z218" s="168">
        <v>381.76970069999999</v>
      </c>
      <c r="AA218" s="165">
        <v>4440.8254189999998</v>
      </c>
      <c r="AB218" s="168">
        <v>926.08548949999999</v>
      </c>
      <c r="AC218" s="165">
        <v>368.44537179999998</v>
      </c>
      <c r="AD218" s="168">
        <v>95.550760420000003</v>
      </c>
      <c r="AE218" s="165">
        <v>1180.9004669999999</v>
      </c>
      <c r="AF218" s="168">
        <v>1028.082928</v>
      </c>
      <c r="AG218" s="165">
        <v>53.177752009999999</v>
      </c>
      <c r="AH218" s="168">
        <v>7.3670509590000002</v>
      </c>
      <c r="AI218" s="165">
        <v>251.6507106</v>
      </c>
      <c r="AJ218" s="163">
        <v>1866.613159</v>
      </c>
      <c r="AK218" s="163">
        <v>1145.257312</v>
      </c>
      <c r="AL218" s="163">
        <v>783.35380869999995</v>
      </c>
      <c r="AM218" s="169">
        <v>49</v>
      </c>
      <c r="AN218" s="167" t="s">
        <v>925</v>
      </c>
    </row>
    <row r="219" spans="1:40" s="360" customFormat="1" ht="11.25" customHeight="1">
      <c r="A219" s="160" t="s">
        <v>926</v>
      </c>
      <c r="B219" s="161" t="s">
        <v>1694</v>
      </c>
      <c r="C219" s="162">
        <v>4.576717607</v>
      </c>
      <c r="D219" s="163">
        <v>1346</v>
      </c>
      <c r="E219" s="163">
        <v>11561</v>
      </c>
      <c r="F219" s="164">
        <v>8.5891530459999998</v>
      </c>
      <c r="G219" s="165">
        <v>22727.979640000001</v>
      </c>
      <c r="H219" s="165">
        <v>18495.336899999998</v>
      </c>
      <c r="I219" s="165">
        <v>4232.6427329999997</v>
      </c>
      <c r="J219" s="163">
        <v>1879.0077060000001</v>
      </c>
      <c r="K219" s="165">
        <v>271.05215879999997</v>
      </c>
      <c r="L219" s="163">
        <v>2365.7016880000001</v>
      </c>
      <c r="M219" s="165">
        <v>178.83022510000001</v>
      </c>
      <c r="N219" s="163">
        <v>982.97608219999995</v>
      </c>
      <c r="O219" s="163">
        <v>485.45122300000003</v>
      </c>
      <c r="P219" s="165">
        <v>51.078823810000003</v>
      </c>
      <c r="Q219" s="166" t="s">
        <v>926</v>
      </c>
      <c r="R219" s="167" t="s">
        <v>926</v>
      </c>
      <c r="S219" s="163">
        <v>412.64339210000003</v>
      </c>
      <c r="T219" s="165">
        <v>69.04105423</v>
      </c>
      <c r="U219" s="163">
        <v>587.0121954</v>
      </c>
      <c r="V219" s="168">
        <v>275.1088049</v>
      </c>
      <c r="W219" s="165">
        <v>287.08435359999999</v>
      </c>
      <c r="X219" s="168">
        <v>20.74801502</v>
      </c>
      <c r="Y219" s="165">
        <v>2700.5498590000002</v>
      </c>
      <c r="Z219" s="168">
        <v>745.40047049999998</v>
      </c>
      <c r="AA219" s="165">
        <v>679.87157950000005</v>
      </c>
      <c r="AB219" s="168">
        <v>126.6691106</v>
      </c>
      <c r="AC219" s="165">
        <v>632.8654196</v>
      </c>
      <c r="AD219" s="168">
        <v>150.82391559999999</v>
      </c>
      <c r="AE219" s="165">
        <v>448.83720499999998</v>
      </c>
      <c r="AF219" s="168">
        <v>540.24300459999995</v>
      </c>
      <c r="AG219" s="165">
        <v>1341.784549</v>
      </c>
      <c r="AH219" s="168">
        <v>225.9655783</v>
      </c>
      <c r="AI219" s="165">
        <v>4829.7418699999998</v>
      </c>
      <c r="AJ219" s="163">
        <v>1274.5094590000001</v>
      </c>
      <c r="AK219" s="163">
        <v>568.11804389999998</v>
      </c>
      <c r="AL219" s="163">
        <v>596.86384980000003</v>
      </c>
      <c r="AM219" s="169">
        <v>60</v>
      </c>
      <c r="AN219" s="167" t="s">
        <v>926</v>
      </c>
    </row>
    <row r="220" spans="1:40" s="360" customFormat="1" ht="11.25" customHeight="1">
      <c r="A220" s="160" t="s">
        <v>927</v>
      </c>
      <c r="B220" s="161" t="s">
        <v>1695</v>
      </c>
      <c r="C220" s="162">
        <v>2.3798408549999999</v>
      </c>
      <c r="D220" s="163">
        <v>5248</v>
      </c>
      <c r="E220" s="163">
        <v>15233</v>
      </c>
      <c r="F220" s="164">
        <v>2.902629573</v>
      </c>
      <c r="G220" s="165">
        <v>11818.28969</v>
      </c>
      <c r="H220" s="165">
        <v>9949.3251560000008</v>
      </c>
      <c r="I220" s="165">
        <v>1868.9645330000001</v>
      </c>
      <c r="J220" s="163">
        <v>687.59360809999998</v>
      </c>
      <c r="K220" s="165">
        <v>110.89207209999999</v>
      </c>
      <c r="L220" s="163">
        <v>832.96588729999996</v>
      </c>
      <c r="M220" s="165">
        <v>63.613038430000003</v>
      </c>
      <c r="N220" s="163">
        <v>376.08359949999999</v>
      </c>
      <c r="O220" s="163">
        <v>126.64324310000001</v>
      </c>
      <c r="P220" s="165">
        <v>13.26655053</v>
      </c>
      <c r="Q220" s="166" t="s">
        <v>927</v>
      </c>
      <c r="R220" s="167" t="s">
        <v>927</v>
      </c>
      <c r="S220" s="163">
        <v>198.32890420000001</v>
      </c>
      <c r="T220" s="165">
        <v>32.247751739999998</v>
      </c>
      <c r="U220" s="163">
        <v>192.07718209999999</v>
      </c>
      <c r="V220" s="168">
        <v>146.7259286</v>
      </c>
      <c r="W220" s="165">
        <v>71.231111409999997</v>
      </c>
      <c r="X220" s="168">
        <v>7.1493410219999998</v>
      </c>
      <c r="Y220" s="165">
        <v>673.59739950000005</v>
      </c>
      <c r="Z220" s="168">
        <v>210.11590480000001</v>
      </c>
      <c r="AA220" s="165">
        <v>496.0518553</v>
      </c>
      <c r="AB220" s="168">
        <v>100.97007120000001</v>
      </c>
      <c r="AC220" s="165">
        <v>310.9954864</v>
      </c>
      <c r="AD220" s="168">
        <v>79.257944179999996</v>
      </c>
      <c r="AE220" s="165">
        <v>209.0256464</v>
      </c>
      <c r="AF220" s="168">
        <v>205.96264479999999</v>
      </c>
      <c r="AG220" s="165">
        <v>1193.731454</v>
      </c>
      <c r="AH220" s="168">
        <v>216.018787</v>
      </c>
      <c r="AI220" s="165">
        <v>4219.1067620000003</v>
      </c>
      <c r="AJ220" s="163">
        <v>497.12435499999998</v>
      </c>
      <c r="AK220" s="163">
        <v>210.3664009</v>
      </c>
      <c r="AL220" s="163">
        <v>337.14675899999997</v>
      </c>
      <c r="AM220" s="169">
        <v>64</v>
      </c>
      <c r="AN220" s="167" t="s">
        <v>927</v>
      </c>
    </row>
    <row r="221" spans="1:40" s="360" customFormat="1" ht="11.25" customHeight="1">
      <c r="A221" s="160" t="s">
        <v>928</v>
      </c>
      <c r="B221" s="161" t="s">
        <v>1696</v>
      </c>
      <c r="C221" s="162">
        <v>4.9045898110000001</v>
      </c>
      <c r="D221" s="163">
        <v>501</v>
      </c>
      <c r="E221" s="163">
        <v>6937</v>
      </c>
      <c r="F221" s="164">
        <v>13.84630739</v>
      </c>
      <c r="G221" s="165">
        <v>24356.192999999999</v>
      </c>
      <c r="H221" s="165">
        <v>18812.927220000001</v>
      </c>
      <c r="I221" s="165">
        <v>5543.265778</v>
      </c>
      <c r="J221" s="163">
        <v>2898.3794990000001</v>
      </c>
      <c r="K221" s="165">
        <v>363.78214370000001</v>
      </c>
      <c r="L221" s="163">
        <v>5345.3191390000002</v>
      </c>
      <c r="M221" s="165">
        <v>443.09667869999998</v>
      </c>
      <c r="N221" s="163">
        <v>1576.9332219999999</v>
      </c>
      <c r="O221" s="163">
        <v>653.76974710000002</v>
      </c>
      <c r="P221" s="165">
        <v>68.305526319999998</v>
      </c>
      <c r="Q221" s="166" t="s">
        <v>928</v>
      </c>
      <c r="R221" s="167" t="s">
        <v>928</v>
      </c>
      <c r="S221" s="163">
        <v>983.6425941</v>
      </c>
      <c r="T221" s="165">
        <v>163.06081169999999</v>
      </c>
      <c r="U221" s="163">
        <v>647.20217950000006</v>
      </c>
      <c r="V221" s="168">
        <v>241.2703242</v>
      </c>
      <c r="W221" s="165">
        <v>749.61593029999995</v>
      </c>
      <c r="X221" s="168">
        <v>46.701847620000002</v>
      </c>
      <c r="Y221" s="165">
        <v>366.97946180000002</v>
      </c>
      <c r="Z221" s="168">
        <v>97.719683709999998</v>
      </c>
      <c r="AA221" s="165">
        <v>2705.1760100000001</v>
      </c>
      <c r="AB221" s="168">
        <v>540.14848600000005</v>
      </c>
      <c r="AC221" s="165">
        <v>353.37713239999999</v>
      </c>
      <c r="AD221" s="168">
        <v>93.129636270000006</v>
      </c>
      <c r="AE221" s="165">
        <v>1135.999452</v>
      </c>
      <c r="AF221" s="168">
        <v>952.58639389999996</v>
      </c>
      <c r="AG221" s="165">
        <v>74.018350179999999</v>
      </c>
      <c r="AH221" s="168">
        <v>9.5411163160000001</v>
      </c>
      <c r="AI221" s="165">
        <v>594.53510779999999</v>
      </c>
      <c r="AJ221" s="163">
        <v>1615.13931</v>
      </c>
      <c r="AK221" s="163">
        <v>1042.7696120000001</v>
      </c>
      <c r="AL221" s="163">
        <v>593.99360620000004</v>
      </c>
      <c r="AM221" s="169">
        <v>79</v>
      </c>
      <c r="AN221" s="167" t="s">
        <v>928</v>
      </c>
    </row>
    <row r="222" spans="1:40" s="360" customFormat="1" ht="11.25" customHeight="1">
      <c r="A222" s="160" t="s">
        <v>929</v>
      </c>
      <c r="B222" s="161" t="s">
        <v>1697</v>
      </c>
      <c r="C222" s="162">
        <v>2.5833256279999999</v>
      </c>
      <c r="D222" s="163">
        <v>229</v>
      </c>
      <c r="E222" s="163">
        <v>1709</v>
      </c>
      <c r="F222" s="164">
        <v>7.4628820960000004</v>
      </c>
      <c r="G222" s="165">
        <v>12828.79507</v>
      </c>
      <c r="H222" s="165">
        <v>9860.8263640000005</v>
      </c>
      <c r="I222" s="165">
        <v>2967.9687060000001</v>
      </c>
      <c r="J222" s="163">
        <v>1790.9886429999999</v>
      </c>
      <c r="K222" s="165">
        <v>241.13079060000001</v>
      </c>
      <c r="L222" s="163">
        <v>2719.2841589999998</v>
      </c>
      <c r="M222" s="165">
        <v>205.26563300000001</v>
      </c>
      <c r="N222" s="163">
        <v>767.57063909999999</v>
      </c>
      <c r="O222" s="163">
        <v>273.96535690000002</v>
      </c>
      <c r="P222" s="165">
        <v>27.245610070000001</v>
      </c>
      <c r="Q222" s="166" t="s">
        <v>929</v>
      </c>
      <c r="R222" s="167" t="s">
        <v>929</v>
      </c>
      <c r="S222" s="163">
        <v>534.57135330000006</v>
      </c>
      <c r="T222" s="165">
        <v>84.706204909999997</v>
      </c>
      <c r="U222" s="163">
        <v>215.4134847</v>
      </c>
      <c r="V222" s="168">
        <v>89.351544619999999</v>
      </c>
      <c r="W222" s="165">
        <v>269.18751780000002</v>
      </c>
      <c r="X222" s="168">
        <v>23.254067580000001</v>
      </c>
      <c r="Y222" s="165">
        <v>2.6691135369999999</v>
      </c>
      <c r="Z222" s="168">
        <v>0.264951092</v>
      </c>
      <c r="AA222" s="165">
        <v>1773.586967</v>
      </c>
      <c r="AB222" s="168">
        <v>383.65389370000003</v>
      </c>
      <c r="AC222" s="165">
        <v>275.06305259999999</v>
      </c>
      <c r="AD222" s="168">
        <v>70.514731800000007</v>
      </c>
      <c r="AE222" s="165">
        <v>533.06871960000001</v>
      </c>
      <c r="AF222" s="168">
        <v>527.51446920000001</v>
      </c>
      <c r="AG222" s="165">
        <v>60.393461600000002</v>
      </c>
      <c r="AH222" s="168">
        <v>1.657634389</v>
      </c>
      <c r="AI222" s="165">
        <v>323.75159869999999</v>
      </c>
      <c r="AJ222" s="163">
        <v>777.43651939999995</v>
      </c>
      <c r="AK222" s="163">
        <v>475.64639820000002</v>
      </c>
      <c r="AL222" s="163">
        <v>381.63855380000001</v>
      </c>
      <c r="AM222" s="169">
        <v>67</v>
      </c>
      <c r="AN222" s="167" t="s">
        <v>929</v>
      </c>
    </row>
    <row r="223" spans="1:40" s="360" customFormat="1" ht="11.25" customHeight="1">
      <c r="A223" s="160" t="s">
        <v>930</v>
      </c>
      <c r="B223" s="161" t="s">
        <v>1698</v>
      </c>
      <c r="C223" s="162">
        <v>3.836286753</v>
      </c>
      <c r="D223" s="163">
        <v>2663</v>
      </c>
      <c r="E223" s="163">
        <v>21129</v>
      </c>
      <c r="F223" s="164">
        <v>7.9342846409999996</v>
      </c>
      <c r="G223" s="165">
        <v>19051.000019999999</v>
      </c>
      <c r="H223" s="165">
        <v>15215.857470000001</v>
      </c>
      <c r="I223" s="165">
        <v>3835.1425469999999</v>
      </c>
      <c r="J223" s="163">
        <v>1716.8448980000001</v>
      </c>
      <c r="K223" s="165">
        <v>244.07135579999999</v>
      </c>
      <c r="L223" s="163">
        <v>2949.838432</v>
      </c>
      <c r="M223" s="165">
        <v>227.2613672</v>
      </c>
      <c r="N223" s="163">
        <v>904.4945778</v>
      </c>
      <c r="O223" s="163">
        <v>546.81146379999996</v>
      </c>
      <c r="P223" s="165">
        <v>51.919572899999999</v>
      </c>
      <c r="Q223" s="166" t="s">
        <v>930</v>
      </c>
      <c r="R223" s="167" t="s">
        <v>930</v>
      </c>
      <c r="S223" s="163">
        <v>1545.119874</v>
      </c>
      <c r="T223" s="165">
        <v>261.14031390000002</v>
      </c>
      <c r="U223" s="163">
        <v>356.6648634</v>
      </c>
      <c r="V223" s="168">
        <v>134.50992009999999</v>
      </c>
      <c r="W223" s="165">
        <v>515.25688869999999</v>
      </c>
      <c r="X223" s="168">
        <v>29.815565280000001</v>
      </c>
      <c r="Y223" s="165">
        <v>1126.2865609999999</v>
      </c>
      <c r="Z223" s="168">
        <v>251.8066718</v>
      </c>
      <c r="AA223" s="165">
        <v>2640.7093709999999</v>
      </c>
      <c r="AB223" s="168">
        <v>494.68739440000002</v>
      </c>
      <c r="AC223" s="165">
        <v>402.28290650000002</v>
      </c>
      <c r="AD223" s="168">
        <v>97.78410049</v>
      </c>
      <c r="AE223" s="165">
        <v>618.3398062</v>
      </c>
      <c r="AF223" s="168">
        <v>539.30754239999999</v>
      </c>
      <c r="AG223" s="165">
        <v>147.656555</v>
      </c>
      <c r="AH223" s="168">
        <v>22.417286350000001</v>
      </c>
      <c r="AI223" s="165">
        <v>889.91169279999997</v>
      </c>
      <c r="AJ223" s="163">
        <v>1225.685248</v>
      </c>
      <c r="AK223" s="163">
        <v>583.47804959999996</v>
      </c>
      <c r="AL223" s="163">
        <v>526.89773820000005</v>
      </c>
      <c r="AM223" s="169">
        <v>78</v>
      </c>
      <c r="AN223" s="167" t="s">
        <v>930</v>
      </c>
    </row>
    <row r="224" spans="1:40" s="360" customFormat="1" ht="11.25" customHeight="1">
      <c r="A224" s="160" t="s">
        <v>931</v>
      </c>
      <c r="B224" s="161" t="s">
        <v>1699</v>
      </c>
      <c r="C224" s="162">
        <v>1.8280221590000001</v>
      </c>
      <c r="D224" s="163">
        <v>3456</v>
      </c>
      <c r="E224" s="163">
        <v>9515</v>
      </c>
      <c r="F224" s="164">
        <v>2.7531828699999998</v>
      </c>
      <c r="G224" s="165">
        <v>9077.9580389999992</v>
      </c>
      <c r="H224" s="165">
        <v>7321.1235370000004</v>
      </c>
      <c r="I224" s="165">
        <v>1756.8345019999999</v>
      </c>
      <c r="J224" s="163">
        <v>689.33653690000006</v>
      </c>
      <c r="K224" s="165">
        <v>73.586898009999999</v>
      </c>
      <c r="L224" s="163">
        <v>986.95577949999995</v>
      </c>
      <c r="M224" s="165">
        <v>78.627321989999999</v>
      </c>
      <c r="N224" s="163">
        <v>339.6981801</v>
      </c>
      <c r="O224" s="163">
        <v>146.7949012</v>
      </c>
      <c r="P224" s="165">
        <v>14.198887360000001</v>
      </c>
      <c r="Q224" s="166" t="s">
        <v>931</v>
      </c>
      <c r="R224" s="167" t="s">
        <v>931</v>
      </c>
      <c r="S224" s="163">
        <v>1216.9080080000001</v>
      </c>
      <c r="T224" s="165">
        <v>198.7516837</v>
      </c>
      <c r="U224" s="163">
        <v>81.933830799999996</v>
      </c>
      <c r="V224" s="168">
        <v>65.923756940000004</v>
      </c>
      <c r="W224" s="165">
        <v>136.94196009999999</v>
      </c>
      <c r="X224" s="168">
        <v>10.279955129999999</v>
      </c>
      <c r="Y224" s="165">
        <v>155.76169909999999</v>
      </c>
      <c r="Z224" s="168">
        <v>41.643031039999997</v>
      </c>
      <c r="AA224" s="165">
        <v>1700.1385889999999</v>
      </c>
      <c r="AB224" s="168">
        <v>333.02200879999998</v>
      </c>
      <c r="AC224" s="165">
        <v>133.43684479999999</v>
      </c>
      <c r="AD224" s="168">
        <v>36.890275150000001</v>
      </c>
      <c r="AE224" s="165">
        <v>199.3722104</v>
      </c>
      <c r="AF224" s="168">
        <v>210.17498209999999</v>
      </c>
      <c r="AG224" s="165">
        <v>205.3044007</v>
      </c>
      <c r="AH224" s="168">
        <v>24.976767160000001</v>
      </c>
      <c r="AI224" s="165">
        <v>940.23111189999997</v>
      </c>
      <c r="AJ224" s="163">
        <v>508.9934738</v>
      </c>
      <c r="AK224" s="163">
        <v>222.30938180000001</v>
      </c>
      <c r="AL224" s="163">
        <v>325.76556449999998</v>
      </c>
      <c r="AM224" s="169">
        <v>84</v>
      </c>
      <c r="AN224" s="167" t="s">
        <v>931</v>
      </c>
    </row>
    <row r="225" spans="1:40" s="360" customFormat="1" ht="11.25" customHeight="1">
      <c r="A225" s="160" t="s">
        <v>932</v>
      </c>
      <c r="B225" s="161" t="s">
        <v>1700</v>
      </c>
      <c r="C225" s="162">
        <v>1.4564600270000001</v>
      </c>
      <c r="D225" s="163">
        <v>4616</v>
      </c>
      <c r="E225" s="163">
        <v>8017</v>
      </c>
      <c r="F225" s="164">
        <v>1.7367850949999999</v>
      </c>
      <c r="G225" s="165">
        <v>7232.780495</v>
      </c>
      <c r="H225" s="165">
        <v>5894.3997449999997</v>
      </c>
      <c r="I225" s="165">
        <v>1338.38075</v>
      </c>
      <c r="J225" s="163">
        <v>517.58660529999997</v>
      </c>
      <c r="K225" s="165">
        <v>44.572367229999998</v>
      </c>
      <c r="L225" s="163">
        <v>556.80175540000005</v>
      </c>
      <c r="M225" s="165">
        <v>54.178863739999997</v>
      </c>
      <c r="N225" s="163">
        <v>229.0880693</v>
      </c>
      <c r="O225" s="163">
        <v>71.082000789999995</v>
      </c>
      <c r="P225" s="165">
        <v>7.5198780340000004</v>
      </c>
      <c r="Q225" s="166" t="s">
        <v>932</v>
      </c>
      <c r="R225" s="167" t="s">
        <v>932</v>
      </c>
      <c r="S225" s="163">
        <v>1227.5756180000001</v>
      </c>
      <c r="T225" s="165">
        <v>190.56318640000001</v>
      </c>
      <c r="U225" s="163">
        <v>44.367304509999997</v>
      </c>
      <c r="V225" s="168">
        <v>63.163618100000001</v>
      </c>
      <c r="W225" s="165">
        <v>76.269479770000004</v>
      </c>
      <c r="X225" s="168">
        <v>6.6165172280000002</v>
      </c>
      <c r="Y225" s="165">
        <v>90.93668006</v>
      </c>
      <c r="Z225" s="168">
        <v>24.051326499999998</v>
      </c>
      <c r="AA225" s="165">
        <v>1384.6083960000001</v>
      </c>
      <c r="AB225" s="168">
        <v>275.62548370000002</v>
      </c>
      <c r="AC225" s="165">
        <v>66.864834299999998</v>
      </c>
      <c r="AD225" s="168">
        <v>16.735221490000001</v>
      </c>
      <c r="AE225" s="165">
        <v>123.36685610000001</v>
      </c>
      <c r="AF225" s="168">
        <v>138.58755300000001</v>
      </c>
      <c r="AG225" s="165">
        <v>221.40360140000001</v>
      </c>
      <c r="AH225" s="168">
        <v>27.251371800000001</v>
      </c>
      <c r="AI225" s="165">
        <v>955.27008669999998</v>
      </c>
      <c r="AJ225" s="163">
        <v>382.33333049999999</v>
      </c>
      <c r="AK225" s="163">
        <v>158.1296141</v>
      </c>
      <c r="AL225" s="163">
        <v>278.2308754</v>
      </c>
      <c r="AM225" s="169">
        <v>114</v>
      </c>
      <c r="AN225" s="167" t="s">
        <v>932</v>
      </c>
    </row>
    <row r="226" spans="1:40" s="360" customFormat="1" ht="11.25" customHeight="1">
      <c r="A226" s="160" t="s">
        <v>933</v>
      </c>
      <c r="B226" s="161" t="s">
        <v>1701</v>
      </c>
      <c r="C226" s="162">
        <v>2.4256721560000001</v>
      </c>
      <c r="D226" s="163">
        <v>2390</v>
      </c>
      <c r="E226" s="163">
        <v>8562</v>
      </c>
      <c r="F226" s="164">
        <v>3.5824267779999999</v>
      </c>
      <c r="G226" s="165">
        <v>12045.887930000001</v>
      </c>
      <c r="H226" s="165">
        <v>9891.5556820000002</v>
      </c>
      <c r="I226" s="165">
        <v>2154.3322459999999</v>
      </c>
      <c r="J226" s="163">
        <v>816.04066569999998</v>
      </c>
      <c r="K226" s="165">
        <v>124.34046530000001</v>
      </c>
      <c r="L226" s="163">
        <v>832.43083179999996</v>
      </c>
      <c r="M226" s="165">
        <v>63.803341879999998</v>
      </c>
      <c r="N226" s="163">
        <v>399.21105089999998</v>
      </c>
      <c r="O226" s="163">
        <v>247.4139978</v>
      </c>
      <c r="P226" s="165">
        <v>21.7062399</v>
      </c>
      <c r="Q226" s="166" t="s">
        <v>933</v>
      </c>
      <c r="R226" s="167" t="s">
        <v>933</v>
      </c>
      <c r="S226" s="163">
        <v>250.4488044</v>
      </c>
      <c r="T226" s="165">
        <v>37.966160770000002</v>
      </c>
      <c r="U226" s="163">
        <v>164.91260320000001</v>
      </c>
      <c r="V226" s="168">
        <v>73.025232709999997</v>
      </c>
      <c r="W226" s="165">
        <v>173.0115663</v>
      </c>
      <c r="X226" s="168">
        <v>14.829590769999999</v>
      </c>
      <c r="Y226" s="165">
        <v>1605.2870600000001</v>
      </c>
      <c r="Z226" s="168">
        <v>442.26144110000001</v>
      </c>
      <c r="AA226" s="165">
        <v>226.1374783</v>
      </c>
      <c r="AB226" s="168">
        <v>40.455453290000001</v>
      </c>
      <c r="AC226" s="165">
        <v>336.58006319999998</v>
      </c>
      <c r="AD226" s="168">
        <v>80.210716509999997</v>
      </c>
      <c r="AE226" s="165">
        <v>211.91058240000001</v>
      </c>
      <c r="AF226" s="168">
        <v>197.8269033</v>
      </c>
      <c r="AG226" s="165">
        <v>2228.0601310000002</v>
      </c>
      <c r="AH226" s="168">
        <v>363.72583279999998</v>
      </c>
      <c r="AI226" s="165">
        <v>1803.0348449999999</v>
      </c>
      <c r="AJ226" s="163">
        <v>672.81713100000002</v>
      </c>
      <c r="AK226" s="163">
        <v>255.68535689999999</v>
      </c>
      <c r="AL226" s="163">
        <v>362.75438120000001</v>
      </c>
      <c r="AM226" s="169">
        <v>61</v>
      </c>
      <c r="AN226" s="167" t="s">
        <v>933</v>
      </c>
    </row>
    <row r="227" spans="1:40" s="360" customFormat="1" ht="11.25" customHeight="1">
      <c r="A227" s="160" t="s">
        <v>934</v>
      </c>
      <c r="B227" s="161" t="s">
        <v>1702</v>
      </c>
      <c r="C227" s="162">
        <v>1.6949710760000001</v>
      </c>
      <c r="D227" s="163">
        <v>5111</v>
      </c>
      <c r="E227" s="163">
        <v>8507</v>
      </c>
      <c r="F227" s="164">
        <v>1.664449227</v>
      </c>
      <c r="G227" s="165">
        <v>8417.2263629999998</v>
      </c>
      <c r="H227" s="165">
        <v>7031.1937239999997</v>
      </c>
      <c r="I227" s="165">
        <v>1386.0326379999999</v>
      </c>
      <c r="J227" s="163">
        <v>437.83140609999998</v>
      </c>
      <c r="K227" s="165">
        <v>63.537409269999998</v>
      </c>
      <c r="L227" s="163">
        <v>480.1888553</v>
      </c>
      <c r="M227" s="165">
        <v>35.007627100000001</v>
      </c>
      <c r="N227" s="163">
        <v>237.12289730000001</v>
      </c>
      <c r="O227" s="163">
        <v>96.831644780000005</v>
      </c>
      <c r="P227" s="165">
        <v>10.527032549999999</v>
      </c>
      <c r="Q227" s="166" t="s">
        <v>934</v>
      </c>
      <c r="R227" s="167" t="s">
        <v>934</v>
      </c>
      <c r="S227" s="163">
        <v>116.6118237</v>
      </c>
      <c r="T227" s="165">
        <v>17.703676430000002</v>
      </c>
      <c r="U227" s="163">
        <v>71.133467420000002</v>
      </c>
      <c r="V227" s="168">
        <v>60.97456802</v>
      </c>
      <c r="W227" s="165">
        <v>75.721767880000002</v>
      </c>
      <c r="X227" s="168">
        <v>7.3726588670000002</v>
      </c>
      <c r="Y227" s="165">
        <v>563.87510380000003</v>
      </c>
      <c r="Z227" s="168">
        <v>168.3364651</v>
      </c>
      <c r="AA227" s="165">
        <v>201.74353590000001</v>
      </c>
      <c r="AB227" s="168">
        <v>39.49700421</v>
      </c>
      <c r="AC227" s="165">
        <v>187.3435437</v>
      </c>
      <c r="AD227" s="168">
        <v>48.536018630000001</v>
      </c>
      <c r="AE227" s="165">
        <v>195.66624530000001</v>
      </c>
      <c r="AF227" s="168">
        <v>118.248296</v>
      </c>
      <c r="AG227" s="165">
        <v>2083.1459340000001</v>
      </c>
      <c r="AH227" s="168">
        <v>356.27987450000001</v>
      </c>
      <c r="AI227" s="165">
        <v>1926.374947</v>
      </c>
      <c r="AJ227" s="163">
        <v>377.06171490000003</v>
      </c>
      <c r="AK227" s="163">
        <v>143.50360939999999</v>
      </c>
      <c r="AL227" s="163">
        <v>297.0492357</v>
      </c>
      <c r="AM227" s="169">
        <v>64</v>
      </c>
      <c r="AN227" s="167" t="s">
        <v>934</v>
      </c>
    </row>
    <row r="228" spans="1:40" s="360" customFormat="1" ht="11.25" customHeight="1">
      <c r="A228" s="160" t="s">
        <v>935</v>
      </c>
      <c r="B228" s="161" t="s">
        <v>1703</v>
      </c>
      <c r="C228" s="162">
        <v>2.1346326599999998</v>
      </c>
      <c r="D228" s="163">
        <v>228</v>
      </c>
      <c r="E228" s="163">
        <v>885</v>
      </c>
      <c r="F228" s="164">
        <v>3.8815789469999999</v>
      </c>
      <c r="G228" s="165">
        <v>10600.585789999999</v>
      </c>
      <c r="H228" s="165">
        <v>8560.3576150000008</v>
      </c>
      <c r="I228" s="165">
        <v>2040.2281720000001</v>
      </c>
      <c r="J228" s="163">
        <v>848.77813030000004</v>
      </c>
      <c r="K228" s="165">
        <v>148.7584817</v>
      </c>
      <c r="L228" s="163">
        <v>838.54880379999997</v>
      </c>
      <c r="M228" s="165">
        <v>76.960710899999995</v>
      </c>
      <c r="N228" s="163">
        <v>404.3982393</v>
      </c>
      <c r="O228" s="163">
        <v>267.01413730000002</v>
      </c>
      <c r="P228" s="165">
        <v>18.832317369999998</v>
      </c>
      <c r="Q228" s="166" t="s">
        <v>935</v>
      </c>
      <c r="R228" s="167" t="s">
        <v>935</v>
      </c>
      <c r="S228" s="163">
        <v>197.4677389</v>
      </c>
      <c r="T228" s="165">
        <v>33.169147959999997</v>
      </c>
      <c r="U228" s="163">
        <v>135.62907860000001</v>
      </c>
      <c r="V228" s="168">
        <v>53.262878499999999</v>
      </c>
      <c r="W228" s="165">
        <v>168.4611745</v>
      </c>
      <c r="X228" s="168">
        <v>15.936223010000001</v>
      </c>
      <c r="Y228" s="165">
        <v>1613.1748270000001</v>
      </c>
      <c r="Z228" s="168">
        <v>465.31463259999998</v>
      </c>
      <c r="AA228" s="165">
        <v>141.44226019999999</v>
      </c>
      <c r="AB228" s="168">
        <v>28.81493373</v>
      </c>
      <c r="AC228" s="165">
        <v>364.98054910000002</v>
      </c>
      <c r="AD228" s="168">
        <v>83.737909979999998</v>
      </c>
      <c r="AE228" s="165">
        <v>227.2376357</v>
      </c>
      <c r="AF228" s="168">
        <v>186.77809429999999</v>
      </c>
      <c r="AG228" s="165">
        <v>2162.785926</v>
      </c>
      <c r="AH228" s="168">
        <v>313.08507120000002</v>
      </c>
      <c r="AI228" s="165">
        <v>593.12602749999996</v>
      </c>
      <c r="AJ228" s="163">
        <v>642.21430720000001</v>
      </c>
      <c r="AK228" s="163">
        <v>242.15932699999999</v>
      </c>
      <c r="AL228" s="163">
        <v>328.51722369999999</v>
      </c>
      <c r="AM228" s="169">
        <v>48</v>
      </c>
      <c r="AN228" s="167" t="s">
        <v>935</v>
      </c>
    </row>
    <row r="229" spans="1:40" s="360" customFormat="1" ht="11.25" customHeight="1">
      <c r="A229" s="160" t="s">
        <v>936</v>
      </c>
      <c r="B229" s="161" t="s">
        <v>1704</v>
      </c>
      <c r="C229" s="162">
        <v>1.3852111410000001</v>
      </c>
      <c r="D229" s="163">
        <v>349</v>
      </c>
      <c r="E229" s="163">
        <v>531</v>
      </c>
      <c r="F229" s="164">
        <v>1.5214899710000001</v>
      </c>
      <c r="G229" s="165">
        <v>6878.9585269999998</v>
      </c>
      <c r="H229" s="165">
        <v>5698.0851380000004</v>
      </c>
      <c r="I229" s="165">
        <v>1180.8733890000001</v>
      </c>
      <c r="J229" s="163">
        <v>384.54965199999998</v>
      </c>
      <c r="K229" s="165">
        <v>68.041016510000006</v>
      </c>
      <c r="L229" s="163">
        <v>452.2775312</v>
      </c>
      <c r="M229" s="165">
        <v>32.448129909999999</v>
      </c>
      <c r="N229" s="163">
        <v>214.6309976</v>
      </c>
      <c r="O229" s="163">
        <v>86.181512310000002</v>
      </c>
      <c r="P229" s="165">
        <v>7.5158716349999999</v>
      </c>
      <c r="Q229" s="166" t="s">
        <v>936</v>
      </c>
      <c r="R229" s="167" t="s">
        <v>936</v>
      </c>
      <c r="S229" s="163">
        <v>74.782580719999999</v>
      </c>
      <c r="T229" s="165">
        <v>10.947738149999999</v>
      </c>
      <c r="U229" s="163">
        <v>64.026847759999995</v>
      </c>
      <c r="V229" s="168">
        <v>28.711051789999999</v>
      </c>
      <c r="W229" s="165">
        <v>45.773441579999997</v>
      </c>
      <c r="X229" s="168">
        <v>4.289479075</v>
      </c>
      <c r="Y229" s="165">
        <v>572.03070790000004</v>
      </c>
      <c r="Z229" s="168">
        <v>163.3472429</v>
      </c>
      <c r="AA229" s="165">
        <v>201.27348269999999</v>
      </c>
      <c r="AB229" s="168">
        <v>42.938427619999999</v>
      </c>
      <c r="AC229" s="165">
        <v>142.2988483</v>
      </c>
      <c r="AD229" s="168">
        <v>34.644716529999997</v>
      </c>
      <c r="AE229" s="165">
        <v>238.41929250000001</v>
      </c>
      <c r="AF229" s="168">
        <v>94.509461979999998</v>
      </c>
      <c r="AG229" s="165">
        <v>2143.4115299999999</v>
      </c>
      <c r="AH229" s="168">
        <v>324.86577019999999</v>
      </c>
      <c r="AI229" s="165">
        <v>734.69380999999998</v>
      </c>
      <c r="AJ229" s="163">
        <v>334.59336239999999</v>
      </c>
      <c r="AK229" s="163">
        <v>127.6620274</v>
      </c>
      <c r="AL229" s="163">
        <v>250.09399619999999</v>
      </c>
      <c r="AM229" s="169">
        <v>53</v>
      </c>
      <c r="AN229" s="167" t="s">
        <v>936</v>
      </c>
    </row>
    <row r="230" spans="1:40" s="360" customFormat="1" ht="11.25" customHeight="1">
      <c r="A230" s="160" t="s">
        <v>937</v>
      </c>
      <c r="B230" s="161" t="s">
        <v>1705</v>
      </c>
      <c r="C230" s="162">
        <v>1.512242259</v>
      </c>
      <c r="D230" s="163">
        <v>1604</v>
      </c>
      <c r="E230" s="163">
        <v>2359</v>
      </c>
      <c r="F230" s="164">
        <v>1.470698254</v>
      </c>
      <c r="G230" s="165">
        <v>7509.7950559999999</v>
      </c>
      <c r="H230" s="165">
        <v>6562.4780140000003</v>
      </c>
      <c r="I230" s="165">
        <v>947.31704200000001</v>
      </c>
      <c r="J230" s="163">
        <v>275.45005780000002</v>
      </c>
      <c r="K230" s="165">
        <v>46.282179970000001</v>
      </c>
      <c r="L230" s="163">
        <v>333.31094830000001</v>
      </c>
      <c r="M230" s="165">
        <v>26.08305064</v>
      </c>
      <c r="N230" s="163">
        <v>182.06806109999999</v>
      </c>
      <c r="O230" s="163">
        <v>43.583867750000003</v>
      </c>
      <c r="P230" s="165">
        <v>5.8294757160000001</v>
      </c>
      <c r="Q230" s="166" t="s">
        <v>937</v>
      </c>
      <c r="R230" s="167" t="s">
        <v>937</v>
      </c>
      <c r="S230" s="163">
        <v>70.318339190000003</v>
      </c>
      <c r="T230" s="165">
        <v>11.636527060000001</v>
      </c>
      <c r="U230" s="163">
        <v>85.166079139999994</v>
      </c>
      <c r="V230" s="168">
        <v>75.586680799999996</v>
      </c>
      <c r="W230" s="165">
        <v>33.298677390000002</v>
      </c>
      <c r="X230" s="168">
        <v>2.8307464040000001</v>
      </c>
      <c r="Y230" s="165">
        <v>147.43065490000001</v>
      </c>
      <c r="Z230" s="168">
        <v>42.999491900000002</v>
      </c>
      <c r="AA230" s="165">
        <v>445.76162699999998</v>
      </c>
      <c r="AB230" s="168">
        <v>85.242515620000006</v>
      </c>
      <c r="AC230" s="165">
        <v>34.799940829999997</v>
      </c>
      <c r="AD230" s="168">
        <v>9.1461069419999994</v>
      </c>
      <c r="AE230" s="165">
        <v>111.26824379999999</v>
      </c>
      <c r="AF230" s="168">
        <v>88.575282860000002</v>
      </c>
      <c r="AG230" s="165">
        <v>1102.952237</v>
      </c>
      <c r="AH230" s="168">
        <v>218.41631580000001</v>
      </c>
      <c r="AI230" s="165">
        <v>3491.3364320000001</v>
      </c>
      <c r="AJ230" s="163">
        <v>255.3540271</v>
      </c>
      <c r="AK230" s="163">
        <v>89.05233905</v>
      </c>
      <c r="AL230" s="163">
        <v>196.01515040000001</v>
      </c>
      <c r="AM230" s="169">
        <v>61</v>
      </c>
      <c r="AN230" s="167" t="s">
        <v>937</v>
      </c>
    </row>
    <row r="231" spans="1:40" s="360" customFormat="1" ht="11.25" customHeight="1">
      <c r="A231" s="160" t="s">
        <v>938</v>
      </c>
      <c r="B231" s="161" t="s">
        <v>1706</v>
      </c>
      <c r="C231" s="162">
        <v>3.021425013</v>
      </c>
      <c r="D231" s="163">
        <v>130</v>
      </c>
      <c r="E231" s="163">
        <v>788</v>
      </c>
      <c r="F231" s="164">
        <v>6.0615384619999997</v>
      </c>
      <c r="G231" s="165">
        <v>15004.39661</v>
      </c>
      <c r="H231" s="165">
        <v>11833.25992</v>
      </c>
      <c r="I231" s="165">
        <v>3171.136692</v>
      </c>
      <c r="J231" s="163">
        <v>1469.993667</v>
      </c>
      <c r="K231" s="165">
        <v>242.7052103</v>
      </c>
      <c r="L231" s="163">
        <v>2081.6323779999998</v>
      </c>
      <c r="M231" s="165">
        <v>167.75147200000001</v>
      </c>
      <c r="N231" s="163">
        <v>830.26394349999998</v>
      </c>
      <c r="O231" s="163">
        <v>446.30606319999998</v>
      </c>
      <c r="P231" s="165">
        <v>50.517549029999998</v>
      </c>
      <c r="Q231" s="166" t="s">
        <v>938</v>
      </c>
      <c r="R231" s="167" t="s">
        <v>938</v>
      </c>
      <c r="S231" s="163">
        <v>393.37625860000003</v>
      </c>
      <c r="T231" s="165">
        <v>72.329677450000005</v>
      </c>
      <c r="U231" s="163">
        <v>420.26095099999998</v>
      </c>
      <c r="V231" s="168">
        <v>158.2002919</v>
      </c>
      <c r="W231" s="165">
        <v>202.04605860000001</v>
      </c>
      <c r="X231" s="168">
        <v>13.86063158</v>
      </c>
      <c r="Y231" s="165">
        <v>1301.664147</v>
      </c>
      <c r="Z231" s="168">
        <v>372.67760060000001</v>
      </c>
      <c r="AA231" s="165">
        <v>993.05301740000004</v>
      </c>
      <c r="AB231" s="168">
        <v>183.62000660000001</v>
      </c>
      <c r="AC231" s="165">
        <v>287.82524969999997</v>
      </c>
      <c r="AD231" s="168">
        <v>78.437834780000003</v>
      </c>
      <c r="AE231" s="165">
        <v>532.29320489999998</v>
      </c>
      <c r="AF231" s="168">
        <v>472.51757470000001</v>
      </c>
      <c r="AG231" s="165">
        <v>732.64567360000001</v>
      </c>
      <c r="AH231" s="168">
        <v>119.8198129</v>
      </c>
      <c r="AI231" s="165">
        <v>1575.891038</v>
      </c>
      <c r="AJ231" s="163">
        <v>925.76377609999997</v>
      </c>
      <c r="AK231" s="163">
        <v>427.07944140000001</v>
      </c>
      <c r="AL231" s="163">
        <v>451.86408540000002</v>
      </c>
      <c r="AM231" s="169">
        <v>46</v>
      </c>
      <c r="AN231" s="167" t="s">
        <v>938</v>
      </c>
    </row>
    <row r="232" spans="1:40" s="360" customFormat="1" ht="11.25" customHeight="1">
      <c r="A232" s="160" t="s">
        <v>939</v>
      </c>
      <c r="B232" s="161" t="s">
        <v>1707</v>
      </c>
      <c r="C232" s="162">
        <v>1.4701946210000001</v>
      </c>
      <c r="D232" s="163">
        <v>161</v>
      </c>
      <c r="E232" s="163">
        <v>363</v>
      </c>
      <c r="F232" s="164">
        <v>2.2546583849999999</v>
      </c>
      <c r="G232" s="165">
        <v>7300.9864870000001</v>
      </c>
      <c r="H232" s="165">
        <v>5915.5899639999998</v>
      </c>
      <c r="I232" s="165">
        <v>1385.3965229999999</v>
      </c>
      <c r="J232" s="163">
        <v>637.50141140000005</v>
      </c>
      <c r="K232" s="165">
        <v>82.329073840000007</v>
      </c>
      <c r="L232" s="163">
        <v>649.08452009999996</v>
      </c>
      <c r="M232" s="165">
        <v>54.940985359999999</v>
      </c>
      <c r="N232" s="163">
        <v>297.28078749999997</v>
      </c>
      <c r="O232" s="163">
        <v>112.7211437</v>
      </c>
      <c r="P232" s="165">
        <v>15.669422859999999</v>
      </c>
      <c r="Q232" s="166" t="s">
        <v>939</v>
      </c>
      <c r="R232" s="167" t="s">
        <v>939</v>
      </c>
      <c r="S232" s="163">
        <v>137.87329389999999</v>
      </c>
      <c r="T232" s="165">
        <v>21.638069980000001</v>
      </c>
      <c r="U232" s="163">
        <v>148.904999</v>
      </c>
      <c r="V232" s="168">
        <v>74.736422570000002</v>
      </c>
      <c r="W232" s="165">
        <v>71.058869759999993</v>
      </c>
      <c r="X232" s="168">
        <v>6.5585184559999998</v>
      </c>
      <c r="Y232" s="165">
        <v>293.57315460000001</v>
      </c>
      <c r="Z232" s="168">
        <v>92.568079749999995</v>
      </c>
      <c r="AA232" s="165">
        <v>672.37760049999997</v>
      </c>
      <c r="AB232" s="168">
        <v>149.29076280000001</v>
      </c>
      <c r="AC232" s="165">
        <v>79.331461469999994</v>
      </c>
      <c r="AD232" s="168">
        <v>26.129176820000001</v>
      </c>
      <c r="AE232" s="165">
        <v>358.98181469999997</v>
      </c>
      <c r="AF232" s="168">
        <v>199.50322689999999</v>
      </c>
      <c r="AG232" s="165">
        <v>815.14517320000004</v>
      </c>
      <c r="AH232" s="168">
        <v>122.75447490000001</v>
      </c>
      <c r="AI232" s="165">
        <v>1376.7558180000001</v>
      </c>
      <c r="AJ232" s="163">
        <v>386.46524290000002</v>
      </c>
      <c r="AK232" s="163">
        <v>148.68549379999999</v>
      </c>
      <c r="AL232" s="163">
        <v>269.12748809999999</v>
      </c>
      <c r="AM232" s="169">
        <v>45</v>
      </c>
      <c r="AN232" s="167" t="s">
        <v>939</v>
      </c>
    </row>
    <row r="233" spans="1:40" s="360" customFormat="1" ht="11.25" customHeight="1">
      <c r="A233" s="160" t="s">
        <v>940</v>
      </c>
      <c r="B233" s="161" t="s">
        <v>1708</v>
      </c>
      <c r="C233" s="162">
        <v>3.6489293219999999</v>
      </c>
      <c r="D233" s="163">
        <v>407</v>
      </c>
      <c r="E233" s="163">
        <v>2253</v>
      </c>
      <c r="F233" s="164">
        <v>5.5356265359999997</v>
      </c>
      <c r="G233" s="165">
        <v>18120.583019999998</v>
      </c>
      <c r="H233" s="165">
        <v>14733.917229999999</v>
      </c>
      <c r="I233" s="165">
        <v>3386.665782</v>
      </c>
      <c r="J233" s="163">
        <v>1466.1186359999999</v>
      </c>
      <c r="K233" s="165">
        <v>429.99246060000002</v>
      </c>
      <c r="L233" s="163">
        <v>2004.317593</v>
      </c>
      <c r="M233" s="165">
        <v>119.543481</v>
      </c>
      <c r="N233" s="163">
        <v>641.74699829999997</v>
      </c>
      <c r="O233" s="163">
        <v>380.98653039999999</v>
      </c>
      <c r="P233" s="165">
        <v>31.34942925</v>
      </c>
      <c r="Q233" s="166" t="s">
        <v>940</v>
      </c>
      <c r="R233" s="167" t="s">
        <v>940</v>
      </c>
      <c r="S233" s="163">
        <v>326.22811869999998</v>
      </c>
      <c r="T233" s="165">
        <v>71.317110080000006</v>
      </c>
      <c r="U233" s="163">
        <v>324.17537270000003</v>
      </c>
      <c r="V233" s="168">
        <v>127.7973305</v>
      </c>
      <c r="W233" s="165">
        <v>204.4826104</v>
      </c>
      <c r="X233" s="168">
        <v>15.65575834</v>
      </c>
      <c r="Y233" s="165">
        <v>1664.3191509999999</v>
      </c>
      <c r="Z233" s="168">
        <v>490.1897735</v>
      </c>
      <c r="AA233" s="165">
        <v>837.32917959999997</v>
      </c>
      <c r="AB233" s="168">
        <v>145.8276706</v>
      </c>
      <c r="AC233" s="165">
        <v>118.98186750000001</v>
      </c>
      <c r="AD233" s="168">
        <v>31.876984050000001</v>
      </c>
      <c r="AE233" s="165">
        <v>410.03139340000001</v>
      </c>
      <c r="AF233" s="168">
        <v>330.21485480000001</v>
      </c>
      <c r="AG233" s="165">
        <v>3143.5305450000001</v>
      </c>
      <c r="AH233" s="168">
        <v>565.90081499999997</v>
      </c>
      <c r="AI233" s="165">
        <v>2355.1826230000001</v>
      </c>
      <c r="AJ233" s="163">
        <v>923.21357420000004</v>
      </c>
      <c r="AK233" s="163">
        <v>481.4475023</v>
      </c>
      <c r="AL233" s="163">
        <v>478.82565260000001</v>
      </c>
      <c r="AM233" s="169">
        <v>31</v>
      </c>
      <c r="AN233" s="167" t="s">
        <v>940</v>
      </c>
    </row>
    <row r="234" spans="1:40" s="360" customFormat="1" ht="11.25" customHeight="1">
      <c r="A234" s="160" t="s">
        <v>941</v>
      </c>
      <c r="B234" s="161" t="s">
        <v>1709</v>
      </c>
      <c r="C234" s="162">
        <v>2.6229355870000002</v>
      </c>
      <c r="D234" s="163">
        <v>472</v>
      </c>
      <c r="E234" s="163">
        <v>596</v>
      </c>
      <c r="F234" s="164">
        <v>1.2627118639999999</v>
      </c>
      <c r="G234" s="165">
        <v>13025.49813</v>
      </c>
      <c r="H234" s="165">
        <v>11377.639300000001</v>
      </c>
      <c r="I234" s="165">
        <v>1647.8588279999999</v>
      </c>
      <c r="J234" s="163">
        <v>556.00314300000002</v>
      </c>
      <c r="K234" s="165">
        <v>71.31524675</v>
      </c>
      <c r="L234" s="163">
        <v>669.48219510000001</v>
      </c>
      <c r="M234" s="165">
        <v>34.506142660000002</v>
      </c>
      <c r="N234" s="163">
        <v>288.03028440000003</v>
      </c>
      <c r="O234" s="163">
        <v>111.4702096</v>
      </c>
      <c r="P234" s="165">
        <v>19.572113290000001</v>
      </c>
      <c r="Q234" s="166" t="s">
        <v>941</v>
      </c>
      <c r="R234" s="167" t="s">
        <v>941</v>
      </c>
      <c r="S234" s="163">
        <v>730.00925359999997</v>
      </c>
      <c r="T234" s="165">
        <v>77.188515129999999</v>
      </c>
      <c r="U234" s="163">
        <v>126.1102901</v>
      </c>
      <c r="V234" s="168">
        <v>44.294091590000001</v>
      </c>
      <c r="W234" s="165">
        <v>31.148654919999998</v>
      </c>
      <c r="X234" s="168">
        <v>4.657741262</v>
      </c>
      <c r="Y234" s="165">
        <v>205.89932210000001</v>
      </c>
      <c r="Z234" s="168">
        <v>59.931891139999998</v>
      </c>
      <c r="AA234" s="165">
        <v>2148.2089919999999</v>
      </c>
      <c r="AB234" s="168">
        <v>445.69016879999998</v>
      </c>
      <c r="AC234" s="165">
        <v>8.8097494049999998</v>
      </c>
      <c r="AD234" s="168">
        <v>1.773861812</v>
      </c>
      <c r="AE234" s="165">
        <v>173.48694449999999</v>
      </c>
      <c r="AF234" s="168">
        <v>171.27022669999999</v>
      </c>
      <c r="AG234" s="165">
        <v>1601.6042090000001</v>
      </c>
      <c r="AH234" s="168">
        <v>226.43198000000001</v>
      </c>
      <c r="AI234" s="165">
        <v>4325.3020100000003</v>
      </c>
      <c r="AJ234" s="163">
        <v>441.44310259999997</v>
      </c>
      <c r="AK234" s="163">
        <v>132.22470319999999</v>
      </c>
      <c r="AL234" s="163">
        <v>319.63308230000001</v>
      </c>
      <c r="AM234" s="169">
        <v>31</v>
      </c>
      <c r="AN234" s="167" t="s">
        <v>941</v>
      </c>
    </row>
    <row r="235" spans="1:40" s="360" customFormat="1" ht="11.25" customHeight="1">
      <c r="A235" s="160" t="s">
        <v>942</v>
      </c>
      <c r="B235" s="161" t="s">
        <v>1710</v>
      </c>
      <c r="C235" s="162">
        <v>1.020415117</v>
      </c>
      <c r="D235" s="163">
        <v>4441</v>
      </c>
      <c r="E235" s="163">
        <v>5288</v>
      </c>
      <c r="F235" s="164">
        <v>1.19072281</v>
      </c>
      <c r="G235" s="165">
        <v>5067.3814730000004</v>
      </c>
      <c r="H235" s="165">
        <v>3898.2706720000001</v>
      </c>
      <c r="I235" s="165">
        <v>1169.1107999999999</v>
      </c>
      <c r="J235" s="163">
        <v>410.9709871</v>
      </c>
      <c r="K235" s="165">
        <v>47.468116709999997</v>
      </c>
      <c r="L235" s="163">
        <v>350.44295210000001</v>
      </c>
      <c r="M235" s="165">
        <v>45.973961969999998</v>
      </c>
      <c r="N235" s="163">
        <v>195.21365170000001</v>
      </c>
      <c r="O235" s="163">
        <v>17.57935505</v>
      </c>
      <c r="P235" s="165">
        <v>2.2081251169999998</v>
      </c>
      <c r="Q235" s="166" t="s">
        <v>942</v>
      </c>
      <c r="R235" s="167" t="s">
        <v>942</v>
      </c>
      <c r="S235" s="163">
        <v>75.917790859999997</v>
      </c>
      <c r="T235" s="165">
        <v>14.25730789</v>
      </c>
      <c r="U235" s="163">
        <v>22.256541859999999</v>
      </c>
      <c r="V235" s="168">
        <v>17.4257481</v>
      </c>
      <c r="W235" s="165">
        <v>26.783960669999999</v>
      </c>
      <c r="X235" s="168">
        <v>3.2626454300000001</v>
      </c>
      <c r="Y235" s="165">
        <v>22.07402343</v>
      </c>
      <c r="Z235" s="168">
        <v>5.0738087380000003</v>
      </c>
      <c r="AA235" s="165">
        <v>2368.645665</v>
      </c>
      <c r="AB235" s="168">
        <v>520.49698039999998</v>
      </c>
      <c r="AC235" s="165">
        <v>8.9907104310000001</v>
      </c>
      <c r="AD235" s="168">
        <v>2.4568613949999998</v>
      </c>
      <c r="AE235" s="165">
        <v>80.241401100000004</v>
      </c>
      <c r="AF235" s="168">
        <v>113.0392409</v>
      </c>
      <c r="AG235" s="165">
        <v>31.74090576</v>
      </c>
      <c r="AH235" s="168">
        <v>6.1344426849999998</v>
      </c>
      <c r="AI235" s="165">
        <v>50.879192080000003</v>
      </c>
      <c r="AJ235" s="163">
        <v>326.52728780000001</v>
      </c>
      <c r="AK235" s="163">
        <v>132.19134120000001</v>
      </c>
      <c r="AL235" s="163">
        <v>169.12846709999999</v>
      </c>
      <c r="AM235" s="169">
        <v>164</v>
      </c>
      <c r="AN235" s="167" t="s">
        <v>942</v>
      </c>
    </row>
    <row r="236" spans="1:40" s="360" customFormat="1" ht="11.25" customHeight="1">
      <c r="A236" s="160" t="s">
        <v>943</v>
      </c>
      <c r="B236" s="161" t="s">
        <v>1711</v>
      </c>
      <c r="C236" s="162">
        <v>4.3897706679999997</v>
      </c>
      <c r="D236" s="163">
        <v>807</v>
      </c>
      <c r="E236" s="163">
        <v>10035</v>
      </c>
      <c r="F236" s="164">
        <v>12.43494424</v>
      </c>
      <c r="G236" s="165">
        <v>21799.601139999999</v>
      </c>
      <c r="H236" s="165">
        <v>16992.407179999998</v>
      </c>
      <c r="I236" s="165">
        <v>4807.1939549999997</v>
      </c>
      <c r="J236" s="163">
        <v>2482.810524</v>
      </c>
      <c r="K236" s="165">
        <v>301.3302607</v>
      </c>
      <c r="L236" s="163">
        <v>4343.82564</v>
      </c>
      <c r="M236" s="165">
        <v>340.82600070000001</v>
      </c>
      <c r="N236" s="163">
        <v>1528.0404659999999</v>
      </c>
      <c r="O236" s="163">
        <v>678.66351280000003</v>
      </c>
      <c r="P236" s="165">
        <v>79.962465859999995</v>
      </c>
      <c r="Q236" s="166" t="s">
        <v>943</v>
      </c>
      <c r="R236" s="167" t="s">
        <v>943</v>
      </c>
      <c r="S236" s="163">
        <v>480.58473859999998</v>
      </c>
      <c r="T236" s="165">
        <v>81.894367720000005</v>
      </c>
      <c r="U236" s="163">
        <v>657.83138369999995</v>
      </c>
      <c r="V236" s="168">
        <v>203.61508689999999</v>
      </c>
      <c r="W236" s="165">
        <v>941.185203</v>
      </c>
      <c r="X236" s="168">
        <v>58.032540230000002</v>
      </c>
      <c r="Y236" s="165">
        <v>1226.7044229999999</v>
      </c>
      <c r="Z236" s="168">
        <v>271.7260326</v>
      </c>
      <c r="AA236" s="165">
        <v>2217.6271369999999</v>
      </c>
      <c r="AB236" s="168">
        <v>402.57677239999998</v>
      </c>
      <c r="AC236" s="165">
        <v>492.2002043</v>
      </c>
      <c r="AD236" s="168">
        <v>118.14114979999999</v>
      </c>
      <c r="AE236" s="165">
        <v>950.74674189999996</v>
      </c>
      <c r="AF236" s="168">
        <v>870.05739559999995</v>
      </c>
      <c r="AG236" s="165">
        <v>88.036328889999993</v>
      </c>
      <c r="AH236" s="168">
        <v>16.487838310000001</v>
      </c>
      <c r="AI236" s="165">
        <v>170.33836170000001</v>
      </c>
      <c r="AJ236" s="163">
        <v>1555.2280960000001</v>
      </c>
      <c r="AK236" s="163">
        <v>727.14310069999999</v>
      </c>
      <c r="AL236" s="163">
        <v>513.98536260000003</v>
      </c>
      <c r="AM236" s="169">
        <v>95</v>
      </c>
      <c r="AN236" s="167" t="s">
        <v>943</v>
      </c>
    </row>
    <row r="237" spans="1:40" s="360" customFormat="1" ht="11.25" customHeight="1">
      <c r="A237" s="160" t="s">
        <v>944</v>
      </c>
      <c r="B237" s="161" t="s">
        <v>1712</v>
      </c>
      <c r="C237" s="162">
        <v>1.757430622</v>
      </c>
      <c r="D237" s="163">
        <v>1079</v>
      </c>
      <c r="E237" s="163">
        <v>4094</v>
      </c>
      <c r="F237" s="164">
        <v>3.7942539389999999</v>
      </c>
      <c r="G237" s="165">
        <v>8727.4004710000008</v>
      </c>
      <c r="H237" s="165">
        <v>6874.02034</v>
      </c>
      <c r="I237" s="165">
        <v>1853.3801309999999</v>
      </c>
      <c r="J237" s="163">
        <v>968.68252419999999</v>
      </c>
      <c r="K237" s="165">
        <v>149.4935266</v>
      </c>
      <c r="L237" s="163">
        <v>1241.3186189999999</v>
      </c>
      <c r="M237" s="165">
        <v>121.6410952</v>
      </c>
      <c r="N237" s="163">
        <v>438.84272069999997</v>
      </c>
      <c r="O237" s="163">
        <v>149.38672170000001</v>
      </c>
      <c r="P237" s="165">
        <v>14.432774119999999</v>
      </c>
      <c r="Q237" s="166" t="s">
        <v>944</v>
      </c>
      <c r="R237" s="167" t="s">
        <v>944</v>
      </c>
      <c r="S237" s="163">
        <v>129.98947190000001</v>
      </c>
      <c r="T237" s="165">
        <v>24.64247542</v>
      </c>
      <c r="U237" s="163">
        <v>114.1266384</v>
      </c>
      <c r="V237" s="168">
        <v>46.869324919999997</v>
      </c>
      <c r="W237" s="165">
        <v>203.47571970000001</v>
      </c>
      <c r="X237" s="168">
        <v>14.79379673</v>
      </c>
      <c r="Y237" s="165">
        <v>144.45261360000001</v>
      </c>
      <c r="Z237" s="168">
        <v>40.799362670000001</v>
      </c>
      <c r="AA237" s="165">
        <v>1775.927721</v>
      </c>
      <c r="AB237" s="168">
        <v>341.22845710000001</v>
      </c>
      <c r="AC237" s="165">
        <v>135.2214438</v>
      </c>
      <c r="AD237" s="168">
        <v>38.97902663</v>
      </c>
      <c r="AE237" s="165">
        <v>235.7822433</v>
      </c>
      <c r="AF237" s="168">
        <v>270.37985070000002</v>
      </c>
      <c r="AG237" s="165">
        <v>652.70671140000002</v>
      </c>
      <c r="AH237" s="168">
        <v>92.480156500000007</v>
      </c>
      <c r="AI237" s="165">
        <v>362.40636089999998</v>
      </c>
      <c r="AJ237" s="163">
        <v>527.55602739999995</v>
      </c>
      <c r="AK237" s="163">
        <v>250.8074675</v>
      </c>
      <c r="AL237" s="163">
        <v>240.9776201</v>
      </c>
      <c r="AM237" s="169">
        <v>123</v>
      </c>
      <c r="AN237" s="167" t="s">
        <v>944</v>
      </c>
    </row>
    <row r="238" spans="1:40" s="360" customFormat="1" ht="11.25" customHeight="1">
      <c r="A238" s="160" t="s">
        <v>945</v>
      </c>
      <c r="B238" s="161" t="s">
        <v>1713</v>
      </c>
      <c r="C238" s="162">
        <v>8.2645404100000004</v>
      </c>
      <c r="D238" s="163">
        <v>378</v>
      </c>
      <c r="E238" s="163">
        <v>4979</v>
      </c>
      <c r="F238" s="164">
        <v>13.171957669999999</v>
      </c>
      <c r="G238" s="165">
        <v>41041.70768</v>
      </c>
      <c r="H238" s="165">
        <v>32501.06654</v>
      </c>
      <c r="I238" s="165">
        <v>8540.6411349999998</v>
      </c>
      <c r="J238" s="163">
        <v>2607.7473620000001</v>
      </c>
      <c r="K238" s="165">
        <v>349.80932259999997</v>
      </c>
      <c r="L238" s="163">
        <v>2724.0074030000001</v>
      </c>
      <c r="M238" s="165">
        <v>219.3883778</v>
      </c>
      <c r="N238" s="163">
        <v>1322.4454209999999</v>
      </c>
      <c r="O238" s="163">
        <v>1489.084437</v>
      </c>
      <c r="P238" s="165">
        <v>178.49707789999999</v>
      </c>
      <c r="Q238" s="166" t="s">
        <v>945</v>
      </c>
      <c r="R238" s="167" t="s">
        <v>945</v>
      </c>
      <c r="S238" s="163">
        <v>796.47658960000001</v>
      </c>
      <c r="T238" s="165">
        <v>143.64651620000001</v>
      </c>
      <c r="U238" s="163">
        <v>1379.773025</v>
      </c>
      <c r="V238" s="168">
        <v>270.03824020000002</v>
      </c>
      <c r="W238" s="165">
        <v>583.2391394</v>
      </c>
      <c r="X238" s="168">
        <v>38.209898359999997</v>
      </c>
      <c r="Y238" s="165">
        <v>16796.95364</v>
      </c>
      <c r="Z238" s="168">
        <v>3690.4734290000001</v>
      </c>
      <c r="AA238" s="165">
        <v>210.41856920000001</v>
      </c>
      <c r="AB238" s="168">
        <v>44.529786559999998</v>
      </c>
      <c r="AC238" s="165">
        <v>895.97996220000005</v>
      </c>
      <c r="AD238" s="168">
        <v>202.826795</v>
      </c>
      <c r="AE238" s="165">
        <v>570.68477729999995</v>
      </c>
      <c r="AF238" s="168">
        <v>681.69315689999996</v>
      </c>
      <c r="AG238" s="165">
        <v>295.18945530000002</v>
      </c>
      <c r="AH238" s="168">
        <v>61.31623879</v>
      </c>
      <c r="AI238" s="165">
        <v>138.5941018</v>
      </c>
      <c r="AJ238" s="163">
        <v>3289.9206819999999</v>
      </c>
      <c r="AK238" s="163">
        <v>948.48302369999999</v>
      </c>
      <c r="AL238" s="163">
        <v>1112.2812449999999</v>
      </c>
      <c r="AM238" s="169">
        <v>81</v>
      </c>
      <c r="AN238" s="167" t="s">
        <v>945</v>
      </c>
    </row>
    <row r="239" spans="1:40" s="360" customFormat="1" ht="11.25" customHeight="1">
      <c r="A239" s="160" t="s">
        <v>946</v>
      </c>
      <c r="B239" s="161" t="s">
        <v>1714</v>
      </c>
      <c r="C239" s="162">
        <v>3.2626873320000001</v>
      </c>
      <c r="D239" s="163">
        <v>314</v>
      </c>
      <c r="E239" s="163">
        <v>764</v>
      </c>
      <c r="F239" s="164">
        <v>2.4331210190000001</v>
      </c>
      <c r="G239" s="165">
        <v>16202.505289999999</v>
      </c>
      <c r="H239" s="165">
        <v>13252.525180000001</v>
      </c>
      <c r="I239" s="165">
        <v>2949.98011</v>
      </c>
      <c r="J239" s="163">
        <v>528.63218110000003</v>
      </c>
      <c r="K239" s="165">
        <v>50.263391509999998</v>
      </c>
      <c r="L239" s="163">
        <v>92.317741900000001</v>
      </c>
      <c r="M239" s="165">
        <v>21.013634020000001</v>
      </c>
      <c r="N239" s="163">
        <v>166.38149100000001</v>
      </c>
      <c r="O239" s="163">
        <v>654.29780989999995</v>
      </c>
      <c r="P239" s="165">
        <v>70.951053389999998</v>
      </c>
      <c r="Q239" s="166" t="s">
        <v>946</v>
      </c>
      <c r="R239" s="167" t="s">
        <v>946</v>
      </c>
      <c r="S239" s="163">
        <v>378.4963702</v>
      </c>
      <c r="T239" s="165">
        <v>68.839381579999994</v>
      </c>
      <c r="U239" s="163">
        <v>329.80148969999999</v>
      </c>
      <c r="V239" s="168">
        <v>65.901510000000002</v>
      </c>
      <c r="W239" s="165">
        <v>106.8122973</v>
      </c>
      <c r="X239" s="168">
        <v>10.24221234</v>
      </c>
      <c r="Y239" s="165">
        <v>8260.2249549999997</v>
      </c>
      <c r="Z239" s="168">
        <v>1671.6082630000001</v>
      </c>
      <c r="AA239" s="165">
        <v>141.7071761</v>
      </c>
      <c r="AB239" s="168">
        <v>26.153000939999998</v>
      </c>
      <c r="AC239" s="165">
        <v>1036.1991230000001</v>
      </c>
      <c r="AD239" s="168">
        <v>216.19133350000001</v>
      </c>
      <c r="AE239" s="165">
        <v>139.99142449999999</v>
      </c>
      <c r="AF239" s="168">
        <v>76.893608779999994</v>
      </c>
      <c r="AG239" s="165">
        <v>145.2358021</v>
      </c>
      <c r="AH239" s="168">
        <v>22.854386600000002</v>
      </c>
      <c r="AI239" s="165">
        <v>24.425204480000001</v>
      </c>
      <c r="AJ239" s="163">
        <v>1256.420353</v>
      </c>
      <c r="AK239" s="163">
        <v>239.26883799999999</v>
      </c>
      <c r="AL239" s="163">
        <v>401.38125739999998</v>
      </c>
      <c r="AM239" s="169">
        <v>82</v>
      </c>
      <c r="AN239" s="167" t="s">
        <v>946</v>
      </c>
    </row>
    <row r="240" spans="1:40" s="360" customFormat="1" ht="11.25" customHeight="1">
      <c r="A240" s="160" t="s">
        <v>947</v>
      </c>
      <c r="B240" s="161" t="s">
        <v>1715</v>
      </c>
      <c r="C240" s="162">
        <v>2.8525411059999999</v>
      </c>
      <c r="D240" s="163">
        <v>2224</v>
      </c>
      <c r="E240" s="163">
        <v>14918</v>
      </c>
      <c r="F240" s="164">
        <v>6.7077338129999999</v>
      </c>
      <c r="G240" s="165">
        <v>14165.719129999999</v>
      </c>
      <c r="H240" s="165">
        <v>10987.54961</v>
      </c>
      <c r="I240" s="165">
        <v>3178.1695239999999</v>
      </c>
      <c r="J240" s="163">
        <v>1454.5092050000001</v>
      </c>
      <c r="K240" s="165">
        <v>192.59886969999999</v>
      </c>
      <c r="L240" s="163">
        <v>1705.1322170000001</v>
      </c>
      <c r="M240" s="165">
        <v>140.3114759</v>
      </c>
      <c r="N240" s="163">
        <v>827.1493706</v>
      </c>
      <c r="O240" s="163">
        <v>463.47407349999997</v>
      </c>
      <c r="P240" s="165">
        <v>42.784750789999997</v>
      </c>
      <c r="Q240" s="166" t="s">
        <v>947</v>
      </c>
      <c r="R240" s="167" t="s">
        <v>947</v>
      </c>
      <c r="S240" s="163">
        <v>518.01862140000003</v>
      </c>
      <c r="T240" s="165">
        <v>90.893249280000006</v>
      </c>
      <c r="U240" s="163">
        <v>316.49978010000001</v>
      </c>
      <c r="V240" s="168">
        <v>71.097431080000007</v>
      </c>
      <c r="W240" s="165">
        <v>276.42004880000002</v>
      </c>
      <c r="X240" s="168">
        <v>21.827972160000002</v>
      </c>
      <c r="Y240" s="165">
        <v>2572.651179</v>
      </c>
      <c r="Z240" s="168">
        <v>704.28902960000005</v>
      </c>
      <c r="AA240" s="165">
        <v>94.289149690000002</v>
      </c>
      <c r="AB240" s="168">
        <v>17.7205218</v>
      </c>
      <c r="AC240" s="165">
        <v>717.55717419999996</v>
      </c>
      <c r="AD240" s="168">
        <v>177.74148940000001</v>
      </c>
      <c r="AE240" s="165">
        <v>315.71699000000001</v>
      </c>
      <c r="AF240" s="168">
        <v>420.3404458</v>
      </c>
      <c r="AG240" s="165">
        <v>957.69087639999998</v>
      </c>
      <c r="AH240" s="168">
        <v>186.1739853</v>
      </c>
      <c r="AI240" s="165">
        <v>147.0505143</v>
      </c>
      <c r="AJ240" s="163">
        <v>927.95301189999998</v>
      </c>
      <c r="AK240" s="163">
        <v>410.49874390000002</v>
      </c>
      <c r="AL240" s="163">
        <v>395.32895539999998</v>
      </c>
      <c r="AM240" s="169">
        <v>70</v>
      </c>
      <c r="AN240" s="167" t="s">
        <v>947</v>
      </c>
    </row>
    <row r="241" spans="1:40" s="360" customFormat="1" ht="11.25" customHeight="1">
      <c r="A241" s="160" t="s">
        <v>948</v>
      </c>
      <c r="B241" s="161" t="s">
        <v>1716</v>
      </c>
      <c r="C241" s="162">
        <v>1.6243098359999999</v>
      </c>
      <c r="D241" s="163">
        <v>5217</v>
      </c>
      <c r="E241" s="163">
        <v>17081</v>
      </c>
      <c r="F241" s="164">
        <v>3.2741038910000002</v>
      </c>
      <c r="G241" s="165">
        <v>8066.3226450000002</v>
      </c>
      <c r="H241" s="165">
        <v>6294.5225330000003</v>
      </c>
      <c r="I241" s="165">
        <v>1771.8001119999999</v>
      </c>
      <c r="J241" s="163">
        <v>744.68699200000003</v>
      </c>
      <c r="K241" s="165">
        <v>110.1888489</v>
      </c>
      <c r="L241" s="163">
        <v>828.22326629999998</v>
      </c>
      <c r="M241" s="165">
        <v>66.670670340000001</v>
      </c>
      <c r="N241" s="163">
        <v>469.33030239999999</v>
      </c>
      <c r="O241" s="163">
        <v>177.97397480000001</v>
      </c>
      <c r="P241" s="165">
        <v>16.845006309999999</v>
      </c>
      <c r="Q241" s="166" t="s">
        <v>948</v>
      </c>
      <c r="R241" s="167" t="s">
        <v>948</v>
      </c>
      <c r="S241" s="163">
        <v>263.23968830000001</v>
      </c>
      <c r="T241" s="165">
        <v>46.116053239999999</v>
      </c>
      <c r="U241" s="163">
        <v>143.56632440000001</v>
      </c>
      <c r="V241" s="168">
        <v>29.368047539999999</v>
      </c>
      <c r="W241" s="165">
        <v>133.48127719999999</v>
      </c>
      <c r="X241" s="168">
        <v>12.443986799999999</v>
      </c>
      <c r="Y241" s="165">
        <v>1220.9045000000001</v>
      </c>
      <c r="Z241" s="168">
        <v>350.86531439999999</v>
      </c>
      <c r="AA241" s="165">
        <v>77.531951000000007</v>
      </c>
      <c r="AB241" s="168">
        <v>14.319424010000001</v>
      </c>
      <c r="AC241" s="165">
        <v>524.83548459999997</v>
      </c>
      <c r="AD241" s="168">
        <v>133.53552300000001</v>
      </c>
      <c r="AE241" s="165">
        <v>237.47605229999999</v>
      </c>
      <c r="AF241" s="168">
        <v>208.86321050000001</v>
      </c>
      <c r="AG241" s="165">
        <v>981.8462644</v>
      </c>
      <c r="AH241" s="168">
        <v>185.9178047</v>
      </c>
      <c r="AI241" s="165">
        <v>128.7099054</v>
      </c>
      <c r="AJ241" s="163">
        <v>485.38576990000001</v>
      </c>
      <c r="AK241" s="163">
        <v>203.2785064</v>
      </c>
      <c r="AL241" s="163">
        <v>270.71849539999999</v>
      </c>
      <c r="AM241" s="169">
        <v>73</v>
      </c>
      <c r="AN241" s="167" t="s">
        <v>948</v>
      </c>
    </row>
    <row r="242" spans="1:40" s="360" customFormat="1" ht="11.25" customHeight="1">
      <c r="A242" s="160" t="s">
        <v>949</v>
      </c>
      <c r="B242" s="161" t="s">
        <v>1717</v>
      </c>
      <c r="C242" s="162">
        <v>2.6609853669999999</v>
      </c>
      <c r="D242" s="163">
        <v>4065</v>
      </c>
      <c r="E242" s="163">
        <v>26926</v>
      </c>
      <c r="F242" s="164">
        <v>6.6238622390000002</v>
      </c>
      <c r="G242" s="165">
        <v>13214.45333</v>
      </c>
      <c r="H242" s="165">
        <v>10259.34023</v>
      </c>
      <c r="I242" s="165">
        <v>2955.1130969999999</v>
      </c>
      <c r="J242" s="163">
        <v>1443.860543</v>
      </c>
      <c r="K242" s="165">
        <v>242.78799290000001</v>
      </c>
      <c r="L242" s="163">
        <v>1708.6946660000001</v>
      </c>
      <c r="M242" s="165">
        <v>142.6723609</v>
      </c>
      <c r="N242" s="163">
        <v>772.65354830000001</v>
      </c>
      <c r="O242" s="163">
        <v>401.95072499999998</v>
      </c>
      <c r="P242" s="165">
        <v>37.876032010000003</v>
      </c>
      <c r="Q242" s="166" t="s">
        <v>949</v>
      </c>
      <c r="R242" s="167" t="s">
        <v>949</v>
      </c>
      <c r="S242" s="163">
        <v>478.15856109999999</v>
      </c>
      <c r="T242" s="165">
        <v>78.325805669999994</v>
      </c>
      <c r="U242" s="163">
        <v>300.76469500000002</v>
      </c>
      <c r="V242" s="168">
        <v>82.092790039999997</v>
      </c>
      <c r="W242" s="165">
        <v>276.53142279999997</v>
      </c>
      <c r="X242" s="168">
        <v>19.7725817</v>
      </c>
      <c r="Y242" s="165">
        <v>1858.0862070000001</v>
      </c>
      <c r="Z242" s="168">
        <v>499.94553980000001</v>
      </c>
      <c r="AA242" s="165">
        <v>166.2142097</v>
      </c>
      <c r="AB242" s="168">
        <v>38.607353709999998</v>
      </c>
      <c r="AC242" s="165">
        <v>649.43752800000004</v>
      </c>
      <c r="AD242" s="168">
        <v>160.85372039999999</v>
      </c>
      <c r="AE242" s="165">
        <v>381.13482800000003</v>
      </c>
      <c r="AF242" s="168">
        <v>397.69394110000002</v>
      </c>
      <c r="AG242" s="165">
        <v>1043.1154770000001</v>
      </c>
      <c r="AH242" s="168">
        <v>189.74729310000001</v>
      </c>
      <c r="AI242" s="165">
        <v>198.6900694</v>
      </c>
      <c r="AJ242" s="163">
        <v>860.85604009999997</v>
      </c>
      <c r="AK242" s="163">
        <v>405.10880129999998</v>
      </c>
      <c r="AL242" s="163">
        <v>378.82059779999997</v>
      </c>
      <c r="AM242" s="169">
        <v>78</v>
      </c>
      <c r="AN242" s="167" t="s">
        <v>949</v>
      </c>
    </row>
    <row r="243" spans="1:40" s="360" customFormat="1" ht="11.25" customHeight="1">
      <c r="A243" s="160" t="s">
        <v>950</v>
      </c>
      <c r="B243" s="161" t="s">
        <v>1718</v>
      </c>
      <c r="C243" s="162">
        <v>1.5068855080000001</v>
      </c>
      <c r="D243" s="163">
        <v>11861</v>
      </c>
      <c r="E243" s="163">
        <v>32941</v>
      </c>
      <c r="F243" s="164">
        <v>2.777253183</v>
      </c>
      <c r="G243" s="165">
        <v>7483.1934309999997</v>
      </c>
      <c r="H243" s="165">
        <v>5915.2749169999997</v>
      </c>
      <c r="I243" s="165">
        <v>1567.9185150000001</v>
      </c>
      <c r="J243" s="163">
        <v>709.71033720000003</v>
      </c>
      <c r="K243" s="165">
        <v>100.3693798</v>
      </c>
      <c r="L243" s="163">
        <v>733.182997</v>
      </c>
      <c r="M243" s="165">
        <v>60.963439459999996</v>
      </c>
      <c r="N243" s="163">
        <v>355.04109240000003</v>
      </c>
      <c r="O243" s="163">
        <v>140.57432900000001</v>
      </c>
      <c r="P243" s="165">
        <v>14.02122808</v>
      </c>
      <c r="Q243" s="166" t="s">
        <v>950</v>
      </c>
      <c r="R243" s="167" t="s">
        <v>950</v>
      </c>
      <c r="S243" s="163">
        <v>210.53318920000001</v>
      </c>
      <c r="T243" s="165">
        <v>35.218735019999997</v>
      </c>
      <c r="U243" s="163">
        <v>115.7026146</v>
      </c>
      <c r="V243" s="168">
        <v>28.225304879999999</v>
      </c>
      <c r="W243" s="165">
        <v>87.368162699999999</v>
      </c>
      <c r="X243" s="168">
        <v>7.2167709240000004</v>
      </c>
      <c r="Y243" s="165">
        <v>737.57915700000001</v>
      </c>
      <c r="Z243" s="168">
        <v>211.78824090000001</v>
      </c>
      <c r="AA243" s="165">
        <v>277.4719963</v>
      </c>
      <c r="AB243" s="168">
        <v>68.057878689999995</v>
      </c>
      <c r="AC243" s="165">
        <v>497.16858530000002</v>
      </c>
      <c r="AD243" s="168">
        <v>128.35493510000001</v>
      </c>
      <c r="AE243" s="165">
        <v>220.37389440000001</v>
      </c>
      <c r="AF243" s="168">
        <v>185.0214138</v>
      </c>
      <c r="AG243" s="165">
        <v>1204.675309</v>
      </c>
      <c r="AH243" s="168">
        <v>203.95157560000001</v>
      </c>
      <c r="AI243" s="165">
        <v>299.85735119999998</v>
      </c>
      <c r="AJ243" s="163">
        <v>429.27694709999997</v>
      </c>
      <c r="AK243" s="163">
        <v>177.26408660000001</v>
      </c>
      <c r="AL243" s="163">
        <v>244.22448019999999</v>
      </c>
      <c r="AM243" s="169">
        <v>80</v>
      </c>
      <c r="AN243" s="167" t="s">
        <v>950</v>
      </c>
    </row>
    <row r="244" spans="1:40" s="360" customFormat="1" ht="11.25" customHeight="1">
      <c r="A244" s="160" t="s">
        <v>951</v>
      </c>
      <c r="B244" s="161" t="s">
        <v>1719</v>
      </c>
      <c r="C244" s="162">
        <v>0.63322704500000004</v>
      </c>
      <c r="D244" s="163">
        <v>14245</v>
      </c>
      <c r="E244" s="163">
        <v>14245</v>
      </c>
      <c r="F244" s="164">
        <v>1</v>
      </c>
      <c r="G244" s="165">
        <v>3144.6055030000002</v>
      </c>
      <c r="H244" s="165">
        <v>2561.4257819999998</v>
      </c>
      <c r="I244" s="165">
        <v>583.17972099999997</v>
      </c>
      <c r="J244" s="163">
        <v>145.93289179999999</v>
      </c>
      <c r="K244" s="165">
        <v>22.582798010000001</v>
      </c>
      <c r="L244" s="163">
        <v>148.72964010000001</v>
      </c>
      <c r="M244" s="165">
        <v>9.2585134510000007</v>
      </c>
      <c r="N244" s="163">
        <v>99.648072119999995</v>
      </c>
      <c r="O244" s="163">
        <v>11.945757009999999</v>
      </c>
      <c r="P244" s="165">
        <v>2.1038584400000002</v>
      </c>
      <c r="Q244" s="166" t="s">
        <v>951</v>
      </c>
      <c r="R244" s="167" t="s">
        <v>951</v>
      </c>
      <c r="S244" s="163">
        <v>95.226677330000001</v>
      </c>
      <c r="T244" s="165">
        <v>11.385991969999999</v>
      </c>
      <c r="U244" s="163">
        <v>29.675772510000002</v>
      </c>
      <c r="V244" s="168">
        <v>8.3382014689999995</v>
      </c>
      <c r="W244" s="165">
        <v>14.78572563</v>
      </c>
      <c r="X244" s="168">
        <v>1.235036289</v>
      </c>
      <c r="Y244" s="165">
        <v>7.2846725760000002</v>
      </c>
      <c r="Z244" s="168">
        <v>2.1543441720000001</v>
      </c>
      <c r="AA244" s="165">
        <v>158.2048412</v>
      </c>
      <c r="AB244" s="168">
        <v>40.569647420000003</v>
      </c>
      <c r="AC244" s="165">
        <v>17.753704710000001</v>
      </c>
      <c r="AD244" s="168">
        <v>3.8881317559999999</v>
      </c>
      <c r="AE244" s="165">
        <v>159.41075409999999</v>
      </c>
      <c r="AF244" s="168">
        <v>40.150913629999998</v>
      </c>
      <c r="AG244" s="165">
        <v>1332.943886</v>
      </c>
      <c r="AH244" s="168">
        <v>266.74624729999999</v>
      </c>
      <c r="AI244" s="165">
        <v>144.94304990000001</v>
      </c>
      <c r="AJ244" s="163">
        <v>177.43649350000001</v>
      </c>
      <c r="AK244" s="163">
        <v>53.464567559999999</v>
      </c>
      <c r="AL244" s="163">
        <v>138.80531400000001</v>
      </c>
      <c r="AM244" s="169">
        <v>60</v>
      </c>
      <c r="AN244" s="167" t="s">
        <v>951</v>
      </c>
    </row>
    <row r="245" spans="1:40" s="360" customFormat="1" ht="11.25" customHeight="1">
      <c r="A245" s="160" t="s">
        <v>952</v>
      </c>
      <c r="B245" s="161" t="s">
        <v>1720</v>
      </c>
      <c r="C245" s="162">
        <v>4.8032714519999997</v>
      </c>
      <c r="D245" s="163">
        <v>1148</v>
      </c>
      <c r="E245" s="163">
        <v>12648</v>
      </c>
      <c r="F245" s="164">
        <v>11.0174216</v>
      </c>
      <c r="G245" s="165">
        <v>23853.046030000001</v>
      </c>
      <c r="H245" s="165">
        <v>18525.664789999999</v>
      </c>
      <c r="I245" s="165">
        <v>5327.3812429999998</v>
      </c>
      <c r="J245" s="163">
        <v>2293.867428</v>
      </c>
      <c r="K245" s="165">
        <v>231.52577199999999</v>
      </c>
      <c r="L245" s="163">
        <v>3289.0507339999999</v>
      </c>
      <c r="M245" s="165">
        <v>319.09807869999997</v>
      </c>
      <c r="N245" s="163">
        <v>1135.3403499999999</v>
      </c>
      <c r="O245" s="163">
        <v>907.48202000000003</v>
      </c>
      <c r="P245" s="165">
        <v>87.653393730000005</v>
      </c>
      <c r="Q245" s="166" t="s">
        <v>952</v>
      </c>
      <c r="R245" s="167" t="s">
        <v>952</v>
      </c>
      <c r="S245" s="163">
        <v>445.11015609999998</v>
      </c>
      <c r="T245" s="165">
        <v>74.061758940000004</v>
      </c>
      <c r="U245" s="163">
        <v>653.39250400000003</v>
      </c>
      <c r="V245" s="168">
        <v>172.51283319999999</v>
      </c>
      <c r="W245" s="165">
        <v>469.48497400000002</v>
      </c>
      <c r="X245" s="168">
        <v>40.305997640000001</v>
      </c>
      <c r="Y245" s="165">
        <v>6346.5527000000002</v>
      </c>
      <c r="Z245" s="168">
        <v>1449.4980800000001</v>
      </c>
      <c r="AA245" s="165">
        <v>126.8232993</v>
      </c>
      <c r="AB245" s="168">
        <v>33.599755510000001</v>
      </c>
      <c r="AC245" s="165">
        <v>954.07151450000003</v>
      </c>
      <c r="AD245" s="168">
        <v>221.8755261</v>
      </c>
      <c r="AE245" s="165">
        <v>539.22898610000004</v>
      </c>
      <c r="AF245" s="168">
        <v>699.66639869999995</v>
      </c>
      <c r="AG245" s="165">
        <v>153.36444159999999</v>
      </c>
      <c r="AH245" s="168">
        <v>28.223228890000001</v>
      </c>
      <c r="AI245" s="165">
        <v>33.395102569999999</v>
      </c>
      <c r="AJ245" s="163">
        <v>1821.5577679999999</v>
      </c>
      <c r="AK245" s="163">
        <v>737.0238329</v>
      </c>
      <c r="AL245" s="163">
        <v>589.27939800000001</v>
      </c>
      <c r="AM245" s="169">
        <v>132</v>
      </c>
      <c r="AN245" s="167" t="s">
        <v>952</v>
      </c>
    </row>
    <row r="246" spans="1:40" s="360" customFormat="1" ht="11.25" customHeight="1">
      <c r="A246" s="160" t="s">
        <v>953</v>
      </c>
      <c r="B246" s="161" t="s">
        <v>1721</v>
      </c>
      <c r="C246" s="162">
        <v>1.6652707019999999</v>
      </c>
      <c r="D246" s="163">
        <v>9613</v>
      </c>
      <c r="E246" s="163">
        <v>49689</v>
      </c>
      <c r="F246" s="164">
        <v>5.1689378970000002</v>
      </c>
      <c r="G246" s="165">
        <v>8269.7343049999999</v>
      </c>
      <c r="H246" s="165">
        <v>6247.0116090000001</v>
      </c>
      <c r="I246" s="165">
        <v>2022.722696</v>
      </c>
      <c r="J246" s="163">
        <v>997.87470370000005</v>
      </c>
      <c r="K246" s="165">
        <v>149.27089129999999</v>
      </c>
      <c r="L246" s="163">
        <v>1533.6723300000001</v>
      </c>
      <c r="M246" s="165">
        <v>218.42910330000001</v>
      </c>
      <c r="N246" s="163">
        <v>544.06559849999996</v>
      </c>
      <c r="O246" s="163">
        <v>249.6311431</v>
      </c>
      <c r="P246" s="165">
        <v>22.464984040000001</v>
      </c>
      <c r="Q246" s="166" t="s">
        <v>953</v>
      </c>
      <c r="R246" s="167" t="s">
        <v>953</v>
      </c>
      <c r="S246" s="163">
        <v>163.7998211</v>
      </c>
      <c r="T246" s="165">
        <v>30.780515279999999</v>
      </c>
      <c r="U246" s="163">
        <v>235.64816239999999</v>
      </c>
      <c r="V246" s="168">
        <v>68.4058864</v>
      </c>
      <c r="W246" s="165">
        <v>190.18096449999999</v>
      </c>
      <c r="X246" s="168">
        <v>20.592894229999999</v>
      </c>
      <c r="Y246" s="165">
        <v>899.77559269999995</v>
      </c>
      <c r="Z246" s="168">
        <v>261.77451910000002</v>
      </c>
      <c r="AA246" s="165">
        <v>36.649709469999998</v>
      </c>
      <c r="AB246" s="168">
        <v>5.7884928860000002</v>
      </c>
      <c r="AC246" s="165">
        <v>809.77036629999998</v>
      </c>
      <c r="AD246" s="168">
        <v>207.18541809999999</v>
      </c>
      <c r="AE246" s="165">
        <v>240.5061479</v>
      </c>
      <c r="AF246" s="168">
        <v>303.61582829999998</v>
      </c>
      <c r="AG246" s="165">
        <v>36.16781804</v>
      </c>
      <c r="AH246" s="168">
        <v>5.8745966479999998</v>
      </c>
      <c r="AI246" s="165">
        <v>13.134043289999999</v>
      </c>
      <c r="AJ246" s="163">
        <v>559.10428060000004</v>
      </c>
      <c r="AK246" s="163">
        <v>269.77099559999999</v>
      </c>
      <c r="AL246" s="163">
        <v>195.79949769999999</v>
      </c>
      <c r="AM246" s="169">
        <v>242</v>
      </c>
      <c r="AN246" s="167" t="s">
        <v>953</v>
      </c>
    </row>
    <row r="247" spans="1:40" s="360" customFormat="1" ht="11.25" customHeight="1">
      <c r="A247" s="160" t="s">
        <v>954</v>
      </c>
      <c r="B247" s="161" t="s">
        <v>1722</v>
      </c>
      <c r="C247" s="162">
        <v>0.69936536100000002</v>
      </c>
      <c r="D247" s="163">
        <v>8483</v>
      </c>
      <c r="E247" s="163">
        <v>13152</v>
      </c>
      <c r="F247" s="164">
        <v>1.550394907</v>
      </c>
      <c r="G247" s="165">
        <v>3473.0483850000001</v>
      </c>
      <c r="H247" s="165">
        <v>2707.7528820000002</v>
      </c>
      <c r="I247" s="165">
        <v>765.29550270000004</v>
      </c>
      <c r="J247" s="163">
        <v>269.76336529999998</v>
      </c>
      <c r="K247" s="165">
        <v>40.671330390000001</v>
      </c>
      <c r="L247" s="163">
        <v>330.97220320000002</v>
      </c>
      <c r="M247" s="165">
        <v>69.145295570000002</v>
      </c>
      <c r="N247" s="163">
        <v>230.94247609999999</v>
      </c>
      <c r="O247" s="163">
        <v>87.575981999999996</v>
      </c>
      <c r="P247" s="165">
        <v>5.990206841</v>
      </c>
      <c r="Q247" s="166" t="s">
        <v>954</v>
      </c>
      <c r="R247" s="167" t="s">
        <v>954</v>
      </c>
      <c r="S247" s="163">
        <v>48.49721263</v>
      </c>
      <c r="T247" s="165">
        <v>9.2944960390000002</v>
      </c>
      <c r="U247" s="163">
        <v>38.542898950000001</v>
      </c>
      <c r="V247" s="168">
        <v>12.336948230000001</v>
      </c>
      <c r="W247" s="165">
        <v>45.054896479999996</v>
      </c>
      <c r="X247" s="168">
        <v>6.4816269020000004</v>
      </c>
      <c r="Y247" s="165">
        <v>602.44657600000005</v>
      </c>
      <c r="Z247" s="168">
        <v>173.55582559999999</v>
      </c>
      <c r="AA247" s="165">
        <v>30.15713706</v>
      </c>
      <c r="AB247" s="168">
        <v>3.9219052489999999</v>
      </c>
      <c r="AC247" s="165">
        <v>681.8495077</v>
      </c>
      <c r="AD247" s="168">
        <v>175.3328917</v>
      </c>
      <c r="AE247" s="165">
        <v>199.206614</v>
      </c>
      <c r="AF247" s="168">
        <v>78.962622190000005</v>
      </c>
      <c r="AG247" s="165">
        <v>12.057790199999999</v>
      </c>
      <c r="AH247" s="168">
        <v>2.1511164470000002</v>
      </c>
      <c r="AI247" s="165">
        <v>5.9304657719999998</v>
      </c>
      <c r="AJ247" s="163">
        <v>174.41461390000001</v>
      </c>
      <c r="AK247" s="163">
        <v>63.209355019999997</v>
      </c>
      <c r="AL247" s="163">
        <v>74.583025480000003</v>
      </c>
      <c r="AM247" s="169">
        <v>271</v>
      </c>
      <c r="AN247" s="167" t="s">
        <v>954</v>
      </c>
    </row>
    <row r="248" spans="1:40" s="360" customFormat="1" ht="11.25" customHeight="1">
      <c r="A248" s="160" t="s">
        <v>955</v>
      </c>
      <c r="B248" s="161" t="s">
        <v>1723</v>
      </c>
      <c r="C248" s="162">
        <v>6.1171333219999999</v>
      </c>
      <c r="D248" s="163">
        <v>442</v>
      </c>
      <c r="E248" s="163">
        <v>8722</v>
      </c>
      <c r="F248" s="164">
        <v>19.733031669999999</v>
      </c>
      <c r="G248" s="165">
        <v>30377.684079999999</v>
      </c>
      <c r="H248" s="165">
        <v>23296.217240000002</v>
      </c>
      <c r="I248" s="165">
        <v>7081.4668330000004</v>
      </c>
      <c r="J248" s="163">
        <v>3899.2437669999999</v>
      </c>
      <c r="K248" s="165">
        <v>661.23609950000002</v>
      </c>
      <c r="L248" s="163">
        <v>6487.1450949999999</v>
      </c>
      <c r="M248" s="165">
        <v>720.07973230000005</v>
      </c>
      <c r="N248" s="163">
        <v>2485.8236310000002</v>
      </c>
      <c r="O248" s="163">
        <v>1125.281195</v>
      </c>
      <c r="P248" s="165">
        <v>112.1664894</v>
      </c>
      <c r="Q248" s="166" t="s">
        <v>955</v>
      </c>
      <c r="R248" s="167" t="s">
        <v>955</v>
      </c>
      <c r="S248" s="163">
        <v>958.87433150000004</v>
      </c>
      <c r="T248" s="165">
        <v>165.8362669</v>
      </c>
      <c r="U248" s="163">
        <v>999.7247721</v>
      </c>
      <c r="V248" s="168">
        <v>283.55803559999998</v>
      </c>
      <c r="W248" s="165">
        <v>2048.5750400000002</v>
      </c>
      <c r="X248" s="168">
        <v>128.1732184</v>
      </c>
      <c r="Y248" s="165">
        <v>1983.631676</v>
      </c>
      <c r="Z248" s="168">
        <v>486.31632200000001</v>
      </c>
      <c r="AA248" s="165">
        <v>314.62588909999999</v>
      </c>
      <c r="AB248" s="168">
        <v>66.274412380000001</v>
      </c>
      <c r="AC248" s="165">
        <v>792.15567840000006</v>
      </c>
      <c r="AD248" s="168">
        <v>199.0314985</v>
      </c>
      <c r="AE248" s="165">
        <v>1040.8312470000001</v>
      </c>
      <c r="AF248" s="168">
        <v>1201.2493589999999</v>
      </c>
      <c r="AG248" s="165">
        <v>163.70810080000001</v>
      </c>
      <c r="AH248" s="168">
        <v>33.288977039999999</v>
      </c>
      <c r="AI248" s="165">
        <v>114.7098273</v>
      </c>
      <c r="AJ248" s="163">
        <v>2064.7403479999998</v>
      </c>
      <c r="AK248" s="163">
        <v>1135.6831340000001</v>
      </c>
      <c r="AL248" s="163">
        <v>705.71993320000001</v>
      </c>
      <c r="AM248" s="169">
        <v>115</v>
      </c>
      <c r="AN248" s="167" t="s">
        <v>955</v>
      </c>
    </row>
    <row r="249" spans="1:40" s="360" customFormat="1" ht="11.25" customHeight="1">
      <c r="A249" s="160" t="s">
        <v>956</v>
      </c>
      <c r="B249" s="161" t="s">
        <v>1724</v>
      </c>
      <c r="C249" s="162">
        <v>2.513666186</v>
      </c>
      <c r="D249" s="163">
        <v>599</v>
      </c>
      <c r="E249" s="163">
        <v>6770</v>
      </c>
      <c r="F249" s="164">
        <v>11.30217028</v>
      </c>
      <c r="G249" s="165">
        <v>12482.86628</v>
      </c>
      <c r="H249" s="165">
        <v>9476.5370970000004</v>
      </c>
      <c r="I249" s="165">
        <v>3006.3291810000001</v>
      </c>
      <c r="J249" s="163">
        <v>2022.9130709999999</v>
      </c>
      <c r="K249" s="165">
        <v>284.57232570000002</v>
      </c>
      <c r="L249" s="163">
        <v>2756.2220189999998</v>
      </c>
      <c r="M249" s="165">
        <v>348.62068649999998</v>
      </c>
      <c r="N249" s="163">
        <v>1070.1199079999999</v>
      </c>
      <c r="O249" s="163">
        <v>379.86800319999998</v>
      </c>
      <c r="P249" s="165">
        <v>37.713676489999997</v>
      </c>
      <c r="Q249" s="166" t="s">
        <v>956</v>
      </c>
      <c r="R249" s="167" t="s">
        <v>956</v>
      </c>
      <c r="S249" s="163">
        <v>316.62873059999998</v>
      </c>
      <c r="T249" s="165">
        <v>57.3316424</v>
      </c>
      <c r="U249" s="163">
        <v>236.9427752</v>
      </c>
      <c r="V249" s="168">
        <v>68.776081489999996</v>
      </c>
      <c r="W249" s="165">
        <v>668.06773710000004</v>
      </c>
      <c r="X249" s="168">
        <v>44.53739831</v>
      </c>
      <c r="Y249" s="165">
        <v>534.96381310000004</v>
      </c>
      <c r="Z249" s="168">
        <v>147.2790784</v>
      </c>
      <c r="AA249" s="165">
        <v>128.01654550000001</v>
      </c>
      <c r="AB249" s="168">
        <v>25.928586200000002</v>
      </c>
      <c r="AC249" s="165">
        <v>410.87300549999998</v>
      </c>
      <c r="AD249" s="168">
        <v>107.42201799999999</v>
      </c>
      <c r="AE249" s="165">
        <v>506.36709450000001</v>
      </c>
      <c r="AF249" s="168">
        <v>595.11377100000004</v>
      </c>
      <c r="AG249" s="165">
        <v>139.85760149999999</v>
      </c>
      <c r="AH249" s="168">
        <v>22.118522590000001</v>
      </c>
      <c r="AI249" s="165">
        <v>43.840038589999999</v>
      </c>
      <c r="AJ249" s="163">
        <v>786.4340019</v>
      </c>
      <c r="AK249" s="163">
        <v>424.65287970000003</v>
      </c>
      <c r="AL249" s="163">
        <v>317.6852662</v>
      </c>
      <c r="AM249" s="169">
        <v>159</v>
      </c>
      <c r="AN249" s="167" t="s">
        <v>956</v>
      </c>
    </row>
    <row r="250" spans="1:40" s="360" customFormat="1" ht="11.25" customHeight="1">
      <c r="A250" s="160" t="s">
        <v>957</v>
      </c>
      <c r="B250" s="161" t="s">
        <v>1725</v>
      </c>
      <c r="C250" s="162">
        <v>2.5069349189999999</v>
      </c>
      <c r="D250" s="163">
        <v>11116</v>
      </c>
      <c r="E250" s="163">
        <v>97311</v>
      </c>
      <c r="F250" s="164">
        <v>8.7541381789999999</v>
      </c>
      <c r="G250" s="165">
        <v>12449.43881</v>
      </c>
      <c r="H250" s="165">
        <v>9353.1486609999993</v>
      </c>
      <c r="I250" s="165">
        <v>3096.2901449999999</v>
      </c>
      <c r="J250" s="163">
        <v>1615.1308059999999</v>
      </c>
      <c r="K250" s="165">
        <v>204.9200965</v>
      </c>
      <c r="L250" s="163">
        <v>2906.8721409999998</v>
      </c>
      <c r="M250" s="165">
        <v>339.75682039999998</v>
      </c>
      <c r="N250" s="163">
        <v>947.67671350000001</v>
      </c>
      <c r="O250" s="163">
        <v>406.2862599</v>
      </c>
      <c r="P250" s="165">
        <v>41.847321059999999</v>
      </c>
      <c r="Q250" s="166" t="s">
        <v>957</v>
      </c>
      <c r="R250" s="167" t="s">
        <v>957</v>
      </c>
      <c r="S250" s="163">
        <v>226.854669</v>
      </c>
      <c r="T250" s="165">
        <v>40.112235910000003</v>
      </c>
      <c r="U250" s="163">
        <v>471.8233176</v>
      </c>
      <c r="V250" s="168">
        <v>141.3897925</v>
      </c>
      <c r="W250" s="165">
        <v>333.34212480000002</v>
      </c>
      <c r="X250" s="168">
        <v>31.440671739999999</v>
      </c>
      <c r="Y250" s="165">
        <v>770.66546860000005</v>
      </c>
      <c r="Z250" s="168">
        <v>199.14445749999999</v>
      </c>
      <c r="AA250" s="165">
        <v>29.04378093</v>
      </c>
      <c r="AB250" s="168">
        <v>5.9358987130000003</v>
      </c>
      <c r="AC250" s="165">
        <v>894.61471689999996</v>
      </c>
      <c r="AD250" s="168">
        <v>227.3794724</v>
      </c>
      <c r="AE250" s="165">
        <v>375.85952420000001</v>
      </c>
      <c r="AF250" s="168">
        <v>557.39752739999994</v>
      </c>
      <c r="AG250" s="165">
        <v>16.805588220000001</v>
      </c>
      <c r="AH250" s="168">
        <v>3.347724264</v>
      </c>
      <c r="AI250" s="165">
        <v>7.038889212</v>
      </c>
      <c r="AJ250" s="163">
        <v>889.77461919999996</v>
      </c>
      <c r="AK250" s="163">
        <v>476.1402162</v>
      </c>
      <c r="AL250" s="163">
        <v>288.83795249999997</v>
      </c>
      <c r="AM250" s="169">
        <v>242</v>
      </c>
      <c r="AN250" s="167" t="s">
        <v>957</v>
      </c>
    </row>
    <row r="251" spans="1:40" s="360" customFormat="1" ht="11.25" customHeight="1">
      <c r="A251" s="160" t="s">
        <v>958</v>
      </c>
      <c r="B251" s="161" t="s">
        <v>1726</v>
      </c>
      <c r="C251" s="162">
        <v>1.239848718</v>
      </c>
      <c r="D251" s="163">
        <v>18463</v>
      </c>
      <c r="E251" s="163">
        <v>78008</v>
      </c>
      <c r="F251" s="164">
        <v>4.2250988459999999</v>
      </c>
      <c r="G251" s="165">
        <v>6157.0887329999996</v>
      </c>
      <c r="H251" s="165">
        <v>4567.8602270000001</v>
      </c>
      <c r="I251" s="165">
        <v>1589.2285059999999</v>
      </c>
      <c r="J251" s="163">
        <v>810.90210320000006</v>
      </c>
      <c r="K251" s="165">
        <v>106.8758141</v>
      </c>
      <c r="L251" s="163">
        <v>1355.4165459999999</v>
      </c>
      <c r="M251" s="165">
        <v>191.3851851</v>
      </c>
      <c r="N251" s="163">
        <v>461.1940884</v>
      </c>
      <c r="O251" s="163">
        <v>172.68251570000001</v>
      </c>
      <c r="P251" s="165">
        <v>16.197478650000001</v>
      </c>
      <c r="Q251" s="166" t="s">
        <v>958</v>
      </c>
      <c r="R251" s="167" t="s">
        <v>958</v>
      </c>
      <c r="S251" s="163">
        <v>104.1388123</v>
      </c>
      <c r="T251" s="165">
        <v>20.335674239999999</v>
      </c>
      <c r="U251" s="163">
        <v>173.84104980000001</v>
      </c>
      <c r="V251" s="168">
        <v>52.051790599999997</v>
      </c>
      <c r="W251" s="165">
        <v>145.7676635</v>
      </c>
      <c r="X251" s="168">
        <v>17.271448750000001</v>
      </c>
      <c r="Y251" s="165">
        <v>232.7367902</v>
      </c>
      <c r="Z251" s="168">
        <v>68.929278510000003</v>
      </c>
      <c r="AA251" s="165">
        <v>7.462825348</v>
      </c>
      <c r="AB251" s="168">
        <v>1.5945084300000001</v>
      </c>
      <c r="AC251" s="165">
        <v>768.11292479999997</v>
      </c>
      <c r="AD251" s="168">
        <v>207.4575916</v>
      </c>
      <c r="AE251" s="165">
        <v>179.81860599999999</v>
      </c>
      <c r="AF251" s="168">
        <v>277.13369189999997</v>
      </c>
      <c r="AG251" s="165">
        <v>8.4746996699999997</v>
      </c>
      <c r="AH251" s="168">
        <v>1.7954244580000001</v>
      </c>
      <c r="AI251" s="165">
        <v>6.9459627470000003</v>
      </c>
      <c r="AJ251" s="163">
        <v>393.35208410000001</v>
      </c>
      <c r="AK251" s="163">
        <v>219.46630350000001</v>
      </c>
      <c r="AL251" s="163">
        <v>155.7478721</v>
      </c>
      <c r="AM251" s="169">
        <v>278</v>
      </c>
      <c r="AN251" s="167" t="s">
        <v>958</v>
      </c>
    </row>
    <row r="252" spans="1:40" s="360" customFormat="1" ht="11.25" customHeight="1">
      <c r="A252" s="160" t="s">
        <v>959</v>
      </c>
      <c r="B252" s="161" t="s">
        <v>1727</v>
      </c>
      <c r="C252" s="162">
        <v>0.61398666000000002</v>
      </c>
      <c r="D252" s="163">
        <v>3376</v>
      </c>
      <c r="E252" s="163">
        <v>5559</v>
      </c>
      <c r="F252" s="164">
        <v>1.646623223</v>
      </c>
      <c r="G252" s="165">
        <v>3049.057753</v>
      </c>
      <c r="H252" s="165">
        <v>2341.6210019999999</v>
      </c>
      <c r="I252" s="165">
        <v>707.43675050000002</v>
      </c>
      <c r="J252" s="163">
        <v>276.97665970000003</v>
      </c>
      <c r="K252" s="165">
        <v>34.066055570000003</v>
      </c>
      <c r="L252" s="163">
        <v>437.109103</v>
      </c>
      <c r="M252" s="165">
        <v>64.806209780000003</v>
      </c>
      <c r="N252" s="163">
        <v>221.23785820000001</v>
      </c>
      <c r="O252" s="163">
        <v>87.890181179999999</v>
      </c>
      <c r="P252" s="165">
        <v>6.6331666599999997</v>
      </c>
      <c r="Q252" s="166" t="s">
        <v>959</v>
      </c>
      <c r="R252" s="167" t="s">
        <v>959</v>
      </c>
      <c r="S252" s="163">
        <v>55.727932199999998</v>
      </c>
      <c r="T252" s="165">
        <v>11.539128180000001</v>
      </c>
      <c r="U252" s="163">
        <v>71.569731869999998</v>
      </c>
      <c r="V252" s="168">
        <v>22.189784230000001</v>
      </c>
      <c r="W252" s="165">
        <v>64.225672560000007</v>
      </c>
      <c r="X252" s="168">
        <v>8.2957463970000003</v>
      </c>
      <c r="Y252" s="165">
        <v>228.8663277</v>
      </c>
      <c r="Z252" s="168">
        <v>57.691888310000003</v>
      </c>
      <c r="AA252" s="165">
        <v>6.7246673880000003</v>
      </c>
      <c r="AB252" s="168">
        <v>1.19050547</v>
      </c>
      <c r="AC252" s="165">
        <v>709.80002490000004</v>
      </c>
      <c r="AD252" s="168">
        <v>176.61653770000001</v>
      </c>
      <c r="AE252" s="165">
        <v>89.136423559999997</v>
      </c>
      <c r="AF252" s="168">
        <v>91.283703799999998</v>
      </c>
      <c r="AG252" s="165">
        <v>11.298167810000001</v>
      </c>
      <c r="AH252" s="168">
        <v>2.4624272999999999</v>
      </c>
      <c r="AI252" s="165">
        <v>1.843082294</v>
      </c>
      <c r="AJ252" s="163">
        <v>163.09552439999999</v>
      </c>
      <c r="AK252" s="163">
        <v>81.755491680000006</v>
      </c>
      <c r="AL252" s="163">
        <v>65.025750799999997</v>
      </c>
      <c r="AM252" s="169">
        <v>247</v>
      </c>
      <c r="AN252" s="167" t="s">
        <v>959</v>
      </c>
    </row>
    <row r="253" spans="1:40" s="360" customFormat="1" ht="11.25" customHeight="1">
      <c r="A253" s="160" t="s">
        <v>960</v>
      </c>
      <c r="B253" s="161" t="s">
        <v>1728</v>
      </c>
      <c r="C253" s="162">
        <v>1.6742023189999999</v>
      </c>
      <c r="D253" s="163">
        <v>1269</v>
      </c>
      <c r="E253" s="163">
        <v>8000</v>
      </c>
      <c r="F253" s="164">
        <v>6.3041765170000001</v>
      </c>
      <c r="G253" s="165">
        <v>8314.0887180000009</v>
      </c>
      <c r="H253" s="165">
        <v>6302.4795240000003</v>
      </c>
      <c r="I253" s="165">
        <v>2011.6091939999999</v>
      </c>
      <c r="J253" s="163">
        <v>1155.1663699999999</v>
      </c>
      <c r="K253" s="165">
        <v>173.9501071</v>
      </c>
      <c r="L253" s="163">
        <v>1918.9186299999999</v>
      </c>
      <c r="M253" s="165">
        <v>241.71854479999999</v>
      </c>
      <c r="N253" s="163">
        <v>644.36054079999997</v>
      </c>
      <c r="O253" s="163">
        <v>288.09558220000002</v>
      </c>
      <c r="P253" s="165">
        <v>28.8700592</v>
      </c>
      <c r="Q253" s="166" t="s">
        <v>960</v>
      </c>
      <c r="R253" s="167" t="s">
        <v>960</v>
      </c>
      <c r="S253" s="163">
        <v>350.6753928</v>
      </c>
      <c r="T253" s="165">
        <v>57.096246139999998</v>
      </c>
      <c r="U253" s="163">
        <v>260.38188780000002</v>
      </c>
      <c r="V253" s="168">
        <v>78.659377190000001</v>
      </c>
      <c r="W253" s="165">
        <v>372.99062789999999</v>
      </c>
      <c r="X253" s="168">
        <v>32.166125649999998</v>
      </c>
      <c r="Y253" s="165">
        <v>84.163732089999996</v>
      </c>
      <c r="Z253" s="168">
        <v>20.917421109999999</v>
      </c>
      <c r="AA253" s="165">
        <v>25.9454633</v>
      </c>
      <c r="AB253" s="168">
        <v>6.3654230619999996</v>
      </c>
      <c r="AC253" s="165">
        <v>709.56751629999997</v>
      </c>
      <c r="AD253" s="168">
        <v>180.37531300000001</v>
      </c>
      <c r="AE253" s="165">
        <v>261.70959490000001</v>
      </c>
      <c r="AF253" s="168">
        <v>388.31100149999997</v>
      </c>
      <c r="AG253" s="165">
        <v>19.344815799999999</v>
      </c>
      <c r="AH253" s="168">
        <v>4.3607831939999997</v>
      </c>
      <c r="AI253" s="165">
        <v>9.764136615</v>
      </c>
      <c r="AJ253" s="163">
        <v>553.62682219999999</v>
      </c>
      <c r="AK253" s="163">
        <v>264.19209899999998</v>
      </c>
      <c r="AL253" s="163">
        <v>182.39510369999999</v>
      </c>
      <c r="AM253" s="169">
        <v>169</v>
      </c>
      <c r="AN253" s="167" t="s">
        <v>960</v>
      </c>
    </row>
    <row r="254" spans="1:40" s="360" customFormat="1" ht="11.25" customHeight="1">
      <c r="A254" s="160" t="s">
        <v>961</v>
      </c>
      <c r="B254" s="161" t="s">
        <v>1729</v>
      </c>
      <c r="C254" s="162">
        <v>0.77410423399999995</v>
      </c>
      <c r="D254" s="163">
        <v>5082</v>
      </c>
      <c r="E254" s="163">
        <v>20613</v>
      </c>
      <c r="F254" s="164">
        <v>4.056080283</v>
      </c>
      <c r="G254" s="165">
        <v>3844.201626</v>
      </c>
      <c r="H254" s="165">
        <v>2908.0970910000001</v>
      </c>
      <c r="I254" s="165">
        <v>936.10453519999999</v>
      </c>
      <c r="J254" s="163">
        <v>623.42160790000003</v>
      </c>
      <c r="K254" s="165">
        <v>67.502137219999994</v>
      </c>
      <c r="L254" s="163">
        <v>783.36811799999998</v>
      </c>
      <c r="M254" s="165">
        <v>97.718440330000007</v>
      </c>
      <c r="N254" s="163">
        <v>306.70110899999997</v>
      </c>
      <c r="O254" s="163">
        <v>95.067299500000004</v>
      </c>
      <c r="P254" s="165">
        <v>9.0087000269999997</v>
      </c>
      <c r="Q254" s="166" t="s">
        <v>961</v>
      </c>
      <c r="R254" s="167" t="s">
        <v>961</v>
      </c>
      <c r="S254" s="163">
        <v>139.88280660000001</v>
      </c>
      <c r="T254" s="165">
        <v>23.155446680000001</v>
      </c>
      <c r="U254" s="163">
        <v>65.933460539999999</v>
      </c>
      <c r="V254" s="168">
        <v>23.205261870000001</v>
      </c>
      <c r="W254" s="165">
        <v>132.2032619</v>
      </c>
      <c r="X254" s="168">
        <v>11.26657013</v>
      </c>
      <c r="Y254" s="165">
        <v>7.3634873909999996</v>
      </c>
      <c r="Z254" s="168">
        <v>1.4631845539999999</v>
      </c>
      <c r="AA254" s="165">
        <v>15.24538903</v>
      </c>
      <c r="AB254" s="168">
        <v>3.2535914799999999</v>
      </c>
      <c r="AC254" s="165">
        <v>541.63060419999999</v>
      </c>
      <c r="AD254" s="168">
        <v>137.16416509999999</v>
      </c>
      <c r="AE254" s="165">
        <v>134.3945741</v>
      </c>
      <c r="AF254" s="168">
        <v>181.89290879999999</v>
      </c>
      <c r="AG254" s="165">
        <v>4.7157681870000001</v>
      </c>
      <c r="AH254" s="168">
        <v>0.96542479400000003</v>
      </c>
      <c r="AI254" s="165">
        <v>8.0289190779999995</v>
      </c>
      <c r="AJ254" s="163">
        <v>249.17253550000001</v>
      </c>
      <c r="AK254" s="163">
        <v>99.287294020000004</v>
      </c>
      <c r="AL254" s="163">
        <v>81.189560360000002</v>
      </c>
      <c r="AM254" s="169">
        <v>241</v>
      </c>
      <c r="AN254" s="167" t="s">
        <v>961</v>
      </c>
    </row>
    <row r="255" spans="1:40" s="360" customFormat="1" ht="11.25" customHeight="1">
      <c r="A255" s="160" t="s">
        <v>962</v>
      </c>
      <c r="B255" s="161" t="s">
        <v>1730</v>
      </c>
      <c r="C255" s="162">
        <v>2.6058961969999999</v>
      </c>
      <c r="D255" s="163">
        <v>769</v>
      </c>
      <c r="E255" s="163">
        <v>7580</v>
      </c>
      <c r="F255" s="164">
        <v>9.8569570869999996</v>
      </c>
      <c r="G255" s="165">
        <v>12940.880510000001</v>
      </c>
      <c r="H255" s="165">
        <v>9603.0927840000004</v>
      </c>
      <c r="I255" s="165">
        <v>3337.78773</v>
      </c>
      <c r="J255" s="163">
        <v>1939.1130579999999</v>
      </c>
      <c r="K255" s="165">
        <v>253.3307787</v>
      </c>
      <c r="L255" s="163">
        <v>3372.076161</v>
      </c>
      <c r="M255" s="165">
        <v>439.71709520000002</v>
      </c>
      <c r="N255" s="163">
        <v>1061.7303529999999</v>
      </c>
      <c r="O255" s="163">
        <v>362.45863609999998</v>
      </c>
      <c r="P255" s="165">
        <v>35.466807750000001</v>
      </c>
      <c r="Q255" s="166" t="s">
        <v>962</v>
      </c>
      <c r="R255" s="167" t="s">
        <v>962</v>
      </c>
      <c r="S255" s="163">
        <v>353.7875239</v>
      </c>
      <c r="T255" s="165">
        <v>58.103688400000003</v>
      </c>
      <c r="U255" s="163">
        <v>513.34834060000003</v>
      </c>
      <c r="V255" s="168">
        <v>166.27993839999999</v>
      </c>
      <c r="W255" s="165">
        <v>371.10640219999999</v>
      </c>
      <c r="X255" s="168">
        <v>35.12618629</v>
      </c>
      <c r="Y255" s="165">
        <v>86.877787639999994</v>
      </c>
      <c r="Z255" s="168">
        <v>25.388921610000001</v>
      </c>
      <c r="AA255" s="165">
        <v>150.48477260000001</v>
      </c>
      <c r="AB255" s="168">
        <v>32.733455939999999</v>
      </c>
      <c r="AC255" s="165">
        <v>571.24437590000002</v>
      </c>
      <c r="AD255" s="168">
        <v>142.15072699999999</v>
      </c>
      <c r="AE255" s="165">
        <v>481.30766019999999</v>
      </c>
      <c r="AF255" s="168">
        <v>655.47170570000003</v>
      </c>
      <c r="AG255" s="165">
        <v>28.835478599999998</v>
      </c>
      <c r="AH255" s="168">
        <v>6.3711409779999997</v>
      </c>
      <c r="AI255" s="165">
        <v>28.460106159999999</v>
      </c>
      <c r="AJ255" s="163">
        <v>878.52916110000001</v>
      </c>
      <c r="AK255" s="163">
        <v>573.75279290000003</v>
      </c>
      <c r="AL255" s="163">
        <v>317.62745810000001</v>
      </c>
      <c r="AM255" s="169">
        <v>152</v>
      </c>
      <c r="AN255" s="167" t="s">
        <v>962</v>
      </c>
    </row>
    <row r="256" spans="1:40" s="360" customFormat="1" ht="11.25" customHeight="1">
      <c r="A256" s="160" t="s">
        <v>963</v>
      </c>
      <c r="B256" s="161" t="s">
        <v>1731</v>
      </c>
      <c r="C256" s="162">
        <v>0.900917105</v>
      </c>
      <c r="D256" s="163">
        <v>1387</v>
      </c>
      <c r="E256" s="163">
        <v>5294</v>
      </c>
      <c r="F256" s="164">
        <v>3.8168709440000002</v>
      </c>
      <c r="G256" s="165">
        <v>4473.9543460000004</v>
      </c>
      <c r="H256" s="165">
        <v>3313.9627230000001</v>
      </c>
      <c r="I256" s="165">
        <v>1159.9916229999999</v>
      </c>
      <c r="J256" s="163">
        <v>685.00349040000003</v>
      </c>
      <c r="K256" s="165">
        <v>77.888990359999994</v>
      </c>
      <c r="L256" s="163">
        <v>1009.067935</v>
      </c>
      <c r="M256" s="165">
        <v>168.81563270000001</v>
      </c>
      <c r="N256" s="163">
        <v>405.89571960000001</v>
      </c>
      <c r="O256" s="163">
        <v>93.641950989999998</v>
      </c>
      <c r="P256" s="165">
        <v>9.3429043200000006</v>
      </c>
      <c r="Q256" s="166" t="s">
        <v>963</v>
      </c>
      <c r="R256" s="167" t="s">
        <v>963</v>
      </c>
      <c r="S256" s="163">
        <v>157.5309264</v>
      </c>
      <c r="T256" s="165">
        <v>26.425777400000001</v>
      </c>
      <c r="U256" s="163">
        <v>114.24518860000001</v>
      </c>
      <c r="V256" s="168">
        <v>37.070135639999997</v>
      </c>
      <c r="W256" s="165">
        <v>106.0586608</v>
      </c>
      <c r="X256" s="168">
        <v>9.9898483179999999</v>
      </c>
      <c r="Y256" s="165">
        <v>1.3173269190000001</v>
      </c>
      <c r="Z256" s="168">
        <v>0.55214833100000005</v>
      </c>
      <c r="AA256" s="165">
        <v>52.919286169999999</v>
      </c>
      <c r="AB256" s="168">
        <v>12.221381579999999</v>
      </c>
      <c r="AC256" s="165">
        <v>232.49764690000001</v>
      </c>
      <c r="AD256" s="168">
        <v>63.518956070000002</v>
      </c>
      <c r="AE256" s="165">
        <v>171.8325724</v>
      </c>
      <c r="AF256" s="168">
        <v>216.70012399999999</v>
      </c>
      <c r="AG256" s="165">
        <v>195.3532352</v>
      </c>
      <c r="AH256" s="168">
        <v>44.301813060000001</v>
      </c>
      <c r="AI256" s="165">
        <v>9.5297607499999994</v>
      </c>
      <c r="AJ256" s="163">
        <v>285.24099050000001</v>
      </c>
      <c r="AK256" s="163">
        <v>162.05357699999999</v>
      </c>
      <c r="AL256" s="163">
        <v>124.93836589999999</v>
      </c>
      <c r="AM256" s="169">
        <v>179</v>
      </c>
      <c r="AN256" s="167" t="s">
        <v>963</v>
      </c>
    </row>
    <row r="257" spans="1:40" s="360" customFormat="1" ht="11.25" customHeight="1">
      <c r="A257" s="160" t="s">
        <v>964</v>
      </c>
      <c r="B257" s="161" t="s">
        <v>1732</v>
      </c>
      <c r="C257" s="162">
        <v>1.957449649</v>
      </c>
      <c r="D257" s="163">
        <v>1741</v>
      </c>
      <c r="E257" s="163">
        <v>11318</v>
      </c>
      <c r="F257" s="164">
        <v>6.500861574</v>
      </c>
      <c r="G257" s="165">
        <v>9720.6949569999997</v>
      </c>
      <c r="H257" s="165">
        <v>7362.7740020000001</v>
      </c>
      <c r="I257" s="165">
        <v>2357.9209559999999</v>
      </c>
      <c r="J257" s="163">
        <v>1285.360156</v>
      </c>
      <c r="K257" s="165">
        <v>161.45238639999999</v>
      </c>
      <c r="L257" s="163">
        <v>2200.46027</v>
      </c>
      <c r="M257" s="165">
        <v>252.02715509999999</v>
      </c>
      <c r="N257" s="163">
        <v>716.88217510000004</v>
      </c>
      <c r="O257" s="163">
        <v>339.72865380000002</v>
      </c>
      <c r="P257" s="165">
        <v>32.683337049999999</v>
      </c>
      <c r="Q257" s="166" t="s">
        <v>964</v>
      </c>
      <c r="R257" s="167" t="s">
        <v>964</v>
      </c>
      <c r="S257" s="163">
        <v>478.13913580000002</v>
      </c>
      <c r="T257" s="165">
        <v>81.068253299999995</v>
      </c>
      <c r="U257" s="163">
        <v>306.46335160000001</v>
      </c>
      <c r="V257" s="168">
        <v>94.240026220000004</v>
      </c>
      <c r="W257" s="165">
        <v>312.9718158</v>
      </c>
      <c r="X257" s="168">
        <v>23.486296719999999</v>
      </c>
      <c r="Y257" s="165">
        <v>292.91139659999999</v>
      </c>
      <c r="Z257" s="168">
        <v>73.523560149999994</v>
      </c>
      <c r="AA257" s="165">
        <v>165.98990230000001</v>
      </c>
      <c r="AB257" s="168">
        <v>32.934333840000001</v>
      </c>
      <c r="AC257" s="165">
        <v>596.41148050000004</v>
      </c>
      <c r="AD257" s="168">
        <v>153.76126550000001</v>
      </c>
      <c r="AE257" s="165">
        <v>339.64456619999999</v>
      </c>
      <c r="AF257" s="168">
        <v>440.28258920000002</v>
      </c>
      <c r="AG257" s="165">
        <v>24.142151120000001</v>
      </c>
      <c r="AH257" s="168">
        <v>5.0751910139999996</v>
      </c>
      <c r="AI257" s="165">
        <v>26.779538509999998</v>
      </c>
      <c r="AJ257" s="163">
        <v>672.43019760000004</v>
      </c>
      <c r="AK257" s="163">
        <v>356.94948310000001</v>
      </c>
      <c r="AL257" s="163">
        <v>254.8962889</v>
      </c>
      <c r="AM257" s="169">
        <v>187</v>
      </c>
      <c r="AN257" s="167" t="s">
        <v>964</v>
      </c>
    </row>
    <row r="258" spans="1:40" s="360" customFormat="1" ht="11.25" customHeight="1">
      <c r="A258" s="160" t="s">
        <v>965</v>
      </c>
      <c r="B258" s="161" t="s">
        <v>1733</v>
      </c>
      <c r="C258" s="162">
        <v>0.69521920100000001</v>
      </c>
      <c r="D258" s="163">
        <v>5855</v>
      </c>
      <c r="E258" s="163">
        <v>11932</v>
      </c>
      <c r="F258" s="164">
        <v>2.037916311</v>
      </c>
      <c r="G258" s="165">
        <v>3452.4585529999999</v>
      </c>
      <c r="H258" s="165">
        <v>2666.843523</v>
      </c>
      <c r="I258" s="165">
        <v>785.61503000000005</v>
      </c>
      <c r="J258" s="163">
        <v>386.2190152</v>
      </c>
      <c r="K258" s="165">
        <v>53.786583620000002</v>
      </c>
      <c r="L258" s="163">
        <v>520.84901600000001</v>
      </c>
      <c r="M258" s="165">
        <v>63.290883530000002</v>
      </c>
      <c r="N258" s="163">
        <v>238.5342339</v>
      </c>
      <c r="O258" s="163">
        <v>77.119565649999998</v>
      </c>
      <c r="P258" s="165">
        <v>7.3131061170000002</v>
      </c>
      <c r="Q258" s="166" t="s">
        <v>965</v>
      </c>
      <c r="R258" s="167" t="s">
        <v>965</v>
      </c>
      <c r="S258" s="163">
        <v>387.3034907</v>
      </c>
      <c r="T258" s="165">
        <v>63.74611556</v>
      </c>
      <c r="U258" s="163">
        <v>52.521414909999997</v>
      </c>
      <c r="V258" s="168">
        <v>19.949691420000001</v>
      </c>
      <c r="W258" s="165">
        <v>106.91941509999999</v>
      </c>
      <c r="X258" s="168">
        <v>6.9217082730000001</v>
      </c>
      <c r="Y258" s="165">
        <v>38.56770831</v>
      </c>
      <c r="Z258" s="168">
        <v>9.7202835360000002</v>
      </c>
      <c r="AA258" s="165">
        <v>233.1144319</v>
      </c>
      <c r="AB258" s="168">
        <v>52.954712260000001</v>
      </c>
      <c r="AC258" s="165">
        <v>281.63707169999998</v>
      </c>
      <c r="AD258" s="168">
        <v>74.138619360000007</v>
      </c>
      <c r="AE258" s="165">
        <v>113.0791013</v>
      </c>
      <c r="AF258" s="168">
        <v>121.86233799999999</v>
      </c>
      <c r="AG258" s="165">
        <v>76.017623479999997</v>
      </c>
      <c r="AH258" s="168">
        <v>12.14307436</v>
      </c>
      <c r="AI258" s="165">
        <v>39.722582580000001</v>
      </c>
      <c r="AJ258" s="163">
        <v>213.10819559999999</v>
      </c>
      <c r="AK258" s="163">
        <v>93.889110180000003</v>
      </c>
      <c r="AL258" s="163">
        <v>108.02945990000001</v>
      </c>
      <c r="AM258" s="169">
        <v>225</v>
      </c>
      <c r="AN258" s="167" t="s">
        <v>965</v>
      </c>
    </row>
    <row r="259" spans="1:40" s="360" customFormat="1" ht="11.25" customHeight="1">
      <c r="A259" s="160" t="s">
        <v>966</v>
      </c>
      <c r="B259" s="161" t="s">
        <v>1734</v>
      </c>
      <c r="C259" s="162">
        <v>1.1714412199999999</v>
      </c>
      <c r="D259" s="163">
        <v>1682</v>
      </c>
      <c r="E259" s="163">
        <v>6040</v>
      </c>
      <c r="F259" s="164">
        <v>3.5909631389999999</v>
      </c>
      <c r="G259" s="165">
        <v>5817.3770969999996</v>
      </c>
      <c r="H259" s="165">
        <v>4403.4728539999996</v>
      </c>
      <c r="I259" s="165">
        <v>1413.9042440000001</v>
      </c>
      <c r="J259" s="163">
        <v>696.17201339999997</v>
      </c>
      <c r="K259" s="165">
        <v>121.0129812</v>
      </c>
      <c r="L259" s="163">
        <v>1096.706099</v>
      </c>
      <c r="M259" s="165">
        <v>146.65644449999999</v>
      </c>
      <c r="N259" s="163">
        <v>408.84710869999998</v>
      </c>
      <c r="O259" s="163">
        <v>190.77683540000001</v>
      </c>
      <c r="P259" s="165">
        <v>18.590017020000001</v>
      </c>
      <c r="Q259" s="166" t="s">
        <v>966</v>
      </c>
      <c r="R259" s="167" t="s">
        <v>966</v>
      </c>
      <c r="S259" s="163">
        <v>169.6074016</v>
      </c>
      <c r="T259" s="165">
        <v>31.077593409999999</v>
      </c>
      <c r="U259" s="163">
        <v>162.29356189999999</v>
      </c>
      <c r="V259" s="168">
        <v>45.688666570000002</v>
      </c>
      <c r="W259" s="165">
        <v>159.0561763</v>
      </c>
      <c r="X259" s="168">
        <v>16.09150588</v>
      </c>
      <c r="Y259" s="165">
        <v>346.41726699999998</v>
      </c>
      <c r="Z259" s="168">
        <v>99.689360559999997</v>
      </c>
      <c r="AA259" s="165">
        <v>44.604585389999997</v>
      </c>
      <c r="AB259" s="168">
        <v>8.3817313349999996</v>
      </c>
      <c r="AC259" s="165">
        <v>750.04508169999997</v>
      </c>
      <c r="AD259" s="168">
        <v>197.37780960000001</v>
      </c>
      <c r="AE259" s="165">
        <v>157.2686468</v>
      </c>
      <c r="AF259" s="168">
        <v>217.24672860000001</v>
      </c>
      <c r="AG259" s="165">
        <v>29.867200050000001</v>
      </c>
      <c r="AH259" s="168">
        <v>4.9826485290000004</v>
      </c>
      <c r="AI259" s="165">
        <v>15.10028382</v>
      </c>
      <c r="AJ259" s="163">
        <v>367.8001246</v>
      </c>
      <c r="AK259" s="163">
        <v>174.7783206</v>
      </c>
      <c r="AL259" s="163">
        <v>141.24090369999999</v>
      </c>
      <c r="AM259" s="169">
        <v>190</v>
      </c>
      <c r="AN259" s="167" t="s">
        <v>966</v>
      </c>
    </row>
    <row r="260" spans="1:40" s="360" customFormat="1" ht="11.25" customHeight="1">
      <c r="A260" s="160" t="s">
        <v>967</v>
      </c>
      <c r="B260" s="161" t="s">
        <v>1735</v>
      </c>
      <c r="C260" s="162">
        <v>0.500635685</v>
      </c>
      <c r="D260" s="163">
        <v>9207</v>
      </c>
      <c r="E260" s="163">
        <v>13734</v>
      </c>
      <c r="F260" s="164">
        <v>1.4916911049999999</v>
      </c>
      <c r="G260" s="165">
        <v>2486.1568109999998</v>
      </c>
      <c r="H260" s="165">
        <v>1889.7488490000001</v>
      </c>
      <c r="I260" s="165">
        <v>596.40796209999996</v>
      </c>
      <c r="J260" s="163">
        <v>262.41398190000001</v>
      </c>
      <c r="K260" s="165">
        <v>45.301542429999998</v>
      </c>
      <c r="L260" s="163">
        <v>340.87195559999998</v>
      </c>
      <c r="M260" s="165">
        <v>61.916727330000001</v>
      </c>
      <c r="N260" s="163">
        <v>156.34596379999999</v>
      </c>
      <c r="O260" s="163">
        <v>55.873795029999997</v>
      </c>
      <c r="P260" s="165">
        <v>4.5653727359999996</v>
      </c>
      <c r="Q260" s="166" t="s">
        <v>967</v>
      </c>
      <c r="R260" s="167" t="s">
        <v>967</v>
      </c>
      <c r="S260" s="163">
        <v>85.239070580000003</v>
      </c>
      <c r="T260" s="165">
        <v>17.66372342</v>
      </c>
      <c r="U260" s="163">
        <v>40.534208360000001</v>
      </c>
      <c r="V260" s="168">
        <v>12.247260150000001</v>
      </c>
      <c r="W260" s="165">
        <v>36.304727749999998</v>
      </c>
      <c r="X260" s="168">
        <v>4.4199990250000001</v>
      </c>
      <c r="Y260" s="165">
        <v>105.6519651</v>
      </c>
      <c r="Z260" s="168">
        <v>33.846737840000003</v>
      </c>
      <c r="AA260" s="165">
        <v>9.8201697160000005</v>
      </c>
      <c r="AB260" s="168">
        <v>1.8939099589999999</v>
      </c>
      <c r="AC260" s="165">
        <v>604.87422700000002</v>
      </c>
      <c r="AD260" s="168">
        <v>160.48789500000001</v>
      </c>
      <c r="AE260" s="165">
        <v>78.633005159999996</v>
      </c>
      <c r="AF260" s="168">
        <v>71.54629242</v>
      </c>
      <c r="AG260" s="165">
        <v>29.0160406</v>
      </c>
      <c r="AH260" s="168">
        <v>5.7469318219999996</v>
      </c>
      <c r="AI260" s="165">
        <v>7.4237435610000002</v>
      </c>
      <c r="AJ260" s="163">
        <v>131.8423468</v>
      </c>
      <c r="AK260" s="163">
        <v>59.494365850000001</v>
      </c>
      <c r="AL260" s="163">
        <v>62.180852350000002</v>
      </c>
      <c r="AM260" s="169">
        <v>266</v>
      </c>
      <c r="AN260" s="167" t="s">
        <v>967</v>
      </c>
    </row>
    <row r="261" spans="1:40" s="360" customFormat="1" ht="11.25" customHeight="1">
      <c r="A261" s="160" t="s">
        <v>968</v>
      </c>
      <c r="B261" s="161" t="s">
        <v>1736</v>
      </c>
      <c r="C261" s="162">
        <v>1.400478946</v>
      </c>
      <c r="D261" s="163">
        <v>982</v>
      </c>
      <c r="E261" s="163">
        <v>4360</v>
      </c>
      <c r="F261" s="164">
        <v>4.4399185340000002</v>
      </c>
      <c r="G261" s="165">
        <v>6954.7784449999999</v>
      </c>
      <c r="H261" s="165">
        <v>5277.5781509999997</v>
      </c>
      <c r="I261" s="165">
        <v>1677.200294</v>
      </c>
      <c r="J261" s="163">
        <v>831.27373179999995</v>
      </c>
      <c r="K261" s="165">
        <v>117.3109662</v>
      </c>
      <c r="L261" s="163">
        <v>1489.718138</v>
      </c>
      <c r="M261" s="165">
        <v>205.30791780000001</v>
      </c>
      <c r="N261" s="163">
        <v>491.34480619999999</v>
      </c>
      <c r="O261" s="163">
        <v>233.82046510000001</v>
      </c>
      <c r="P261" s="165">
        <v>21.426382449999998</v>
      </c>
      <c r="Q261" s="166" t="s">
        <v>968</v>
      </c>
      <c r="R261" s="167" t="s">
        <v>968</v>
      </c>
      <c r="S261" s="163">
        <v>221.43917279999999</v>
      </c>
      <c r="T261" s="165">
        <v>39.761322210000003</v>
      </c>
      <c r="U261" s="163">
        <v>198.82624200000001</v>
      </c>
      <c r="V261" s="168">
        <v>63.459183799999998</v>
      </c>
      <c r="W261" s="165">
        <v>217.01037959999999</v>
      </c>
      <c r="X261" s="168">
        <v>22.1627285</v>
      </c>
      <c r="Y261" s="165">
        <v>408.88868120000001</v>
      </c>
      <c r="Z261" s="168">
        <v>98.657299850000001</v>
      </c>
      <c r="AA261" s="165">
        <v>19.147545919999999</v>
      </c>
      <c r="AB261" s="168">
        <v>3.7697526049999999</v>
      </c>
      <c r="AC261" s="165">
        <v>739.94404989999998</v>
      </c>
      <c r="AD261" s="168">
        <v>190.04614140000001</v>
      </c>
      <c r="AE261" s="165">
        <v>210.4535903</v>
      </c>
      <c r="AF261" s="168">
        <v>276.98601860000002</v>
      </c>
      <c r="AG261" s="165">
        <v>7.485376145</v>
      </c>
      <c r="AH261" s="168">
        <v>1.685525419</v>
      </c>
      <c r="AI261" s="165">
        <v>5.1284634809999998</v>
      </c>
      <c r="AJ261" s="163">
        <v>449.57768099999998</v>
      </c>
      <c r="AK261" s="163">
        <v>226.2624907</v>
      </c>
      <c r="AL261" s="163">
        <v>163.88439199999999</v>
      </c>
      <c r="AM261" s="169">
        <v>186</v>
      </c>
      <c r="AN261" s="167" t="s">
        <v>968</v>
      </c>
    </row>
    <row r="262" spans="1:40" s="360" customFormat="1" ht="11.25" customHeight="1">
      <c r="A262" s="160" t="s">
        <v>969</v>
      </c>
      <c r="B262" s="161" t="s">
        <v>1737</v>
      </c>
      <c r="C262" s="162">
        <v>0.53167169800000003</v>
      </c>
      <c r="D262" s="163">
        <v>4601</v>
      </c>
      <c r="E262" s="163">
        <v>8384</v>
      </c>
      <c r="F262" s="164">
        <v>1.822212562</v>
      </c>
      <c r="G262" s="165">
        <v>2640.2816520000001</v>
      </c>
      <c r="H262" s="165">
        <v>2003.24848</v>
      </c>
      <c r="I262" s="165">
        <v>637.0331711</v>
      </c>
      <c r="J262" s="163">
        <v>296.00584939999999</v>
      </c>
      <c r="K262" s="165">
        <v>47.083757830000003</v>
      </c>
      <c r="L262" s="163">
        <v>484.03270190000001</v>
      </c>
      <c r="M262" s="165">
        <v>82.997550469999993</v>
      </c>
      <c r="N262" s="163">
        <v>177.23047700000001</v>
      </c>
      <c r="O262" s="163">
        <v>69.10949316</v>
      </c>
      <c r="P262" s="165">
        <v>5.4869375810000003</v>
      </c>
      <c r="Q262" s="166" t="s">
        <v>969</v>
      </c>
      <c r="R262" s="167" t="s">
        <v>969</v>
      </c>
      <c r="S262" s="163">
        <v>86.178862679999995</v>
      </c>
      <c r="T262" s="165">
        <v>17.158410809999999</v>
      </c>
      <c r="U262" s="163">
        <v>45.799567779999997</v>
      </c>
      <c r="V262" s="168">
        <v>15.295132580000001</v>
      </c>
      <c r="W262" s="165">
        <v>44.344882470000002</v>
      </c>
      <c r="X262" s="168">
        <v>5.9827763220000003</v>
      </c>
      <c r="Y262" s="165">
        <v>58.639600000000002</v>
      </c>
      <c r="Z262" s="168">
        <v>15.465437229999999</v>
      </c>
      <c r="AA262" s="165">
        <v>11.678554289999999</v>
      </c>
      <c r="AB262" s="168">
        <v>2.3146407710000001</v>
      </c>
      <c r="AC262" s="165">
        <v>557.02986039999996</v>
      </c>
      <c r="AD262" s="168">
        <v>151.47398390000001</v>
      </c>
      <c r="AE262" s="165">
        <v>83.832709980000004</v>
      </c>
      <c r="AF262" s="168">
        <v>88.413225010000005</v>
      </c>
      <c r="AG262" s="165">
        <v>9.1107495709999995</v>
      </c>
      <c r="AH262" s="168">
        <v>1.6256405869999999</v>
      </c>
      <c r="AI262" s="165">
        <v>6.735029398</v>
      </c>
      <c r="AJ262" s="163">
        <v>143.61946979999999</v>
      </c>
      <c r="AK262" s="163">
        <v>71.509569350000007</v>
      </c>
      <c r="AL262" s="163">
        <v>62.126781309999998</v>
      </c>
      <c r="AM262" s="169">
        <v>268</v>
      </c>
      <c r="AN262" s="167" t="s">
        <v>969</v>
      </c>
    </row>
    <row r="263" spans="1:40" s="360" customFormat="1" ht="11.25" customHeight="1">
      <c r="A263" s="160" t="s">
        <v>970</v>
      </c>
      <c r="B263" s="161" t="s">
        <v>1738</v>
      </c>
      <c r="C263" s="162">
        <v>0.85338683800000004</v>
      </c>
      <c r="D263" s="163">
        <v>742</v>
      </c>
      <c r="E263" s="163">
        <v>1420</v>
      </c>
      <c r="F263" s="164">
        <v>1.913746631</v>
      </c>
      <c r="G263" s="165">
        <v>4237.9190360000002</v>
      </c>
      <c r="H263" s="165">
        <v>3241.1079530000002</v>
      </c>
      <c r="I263" s="165">
        <v>996.81108289999997</v>
      </c>
      <c r="J263" s="163">
        <v>681.85739479999995</v>
      </c>
      <c r="K263" s="165">
        <v>50.050756319999998</v>
      </c>
      <c r="L263" s="163">
        <v>663.51842399999998</v>
      </c>
      <c r="M263" s="165">
        <v>45.144403009999998</v>
      </c>
      <c r="N263" s="163">
        <v>370.40605649999998</v>
      </c>
      <c r="O263" s="163">
        <v>53.320337000000002</v>
      </c>
      <c r="P263" s="165">
        <v>12.527711310000001</v>
      </c>
      <c r="Q263" s="166" t="s">
        <v>970</v>
      </c>
      <c r="R263" s="167" t="s">
        <v>970</v>
      </c>
      <c r="S263" s="163">
        <v>164.67836220000001</v>
      </c>
      <c r="T263" s="165">
        <v>39.175902710000003</v>
      </c>
      <c r="U263" s="163">
        <v>144.24172580000001</v>
      </c>
      <c r="V263" s="168">
        <v>37.411685140000003</v>
      </c>
      <c r="W263" s="165">
        <v>84.051211800000004</v>
      </c>
      <c r="X263" s="168">
        <v>5.494921819</v>
      </c>
      <c r="Y263" s="165">
        <v>239.05553330000001</v>
      </c>
      <c r="Z263" s="168">
        <v>47.408037569999998</v>
      </c>
      <c r="AA263" s="165">
        <v>291.4202603</v>
      </c>
      <c r="AB263" s="168">
        <v>64.627861780000003</v>
      </c>
      <c r="AC263" s="165">
        <v>115.1859439</v>
      </c>
      <c r="AD263" s="168">
        <v>32.00170336</v>
      </c>
      <c r="AE263" s="165">
        <v>157.02344289999999</v>
      </c>
      <c r="AF263" s="168">
        <v>204.0146058</v>
      </c>
      <c r="AG263" s="165">
        <v>118.0245805</v>
      </c>
      <c r="AH263" s="168">
        <v>22.167761909999999</v>
      </c>
      <c r="AI263" s="165">
        <v>23.541157519999999</v>
      </c>
      <c r="AJ263" s="163">
        <v>296.26710989999998</v>
      </c>
      <c r="AK263" s="163">
        <v>85.127471720000003</v>
      </c>
      <c r="AL263" s="163">
        <v>190.1746732</v>
      </c>
      <c r="AM263" s="169">
        <v>89</v>
      </c>
      <c r="AN263" s="167" t="s">
        <v>970</v>
      </c>
    </row>
    <row r="264" spans="1:40" s="360" customFormat="1" ht="11.25" customHeight="1">
      <c r="A264" s="160" t="s">
        <v>971</v>
      </c>
      <c r="B264" s="161" t="s">
        <v>1739</v>
      </c>
      <c r="C264" s="162">
        <v>1.706498464</v>
      </c>
      <c r="D264" s="163">
        <v>1219</v>
      </c>
      <c r="E264" s="163">
        <v>6697</v>
      </c>
      <c r="F264" s="164">
        <v>5.4938474160000004</v>
      </c>
      <c r="G264" s="165">
        <v>8474.4713740000007</v>
      </c>
      <c r="H264" s="165">
        <v>6447.7301209999996</v>
      </c>
      <c r="I264" s="165">
        <v>2026.7412529999999</v>
      </c>
      <c r="J264" s="163">
        <v>1068.9499020000001</v>
      </c>
      <c r="K264" s="165">
        <v>189.0110876</v>
      </c>
      <c r="L264" s="163">
        <v>1654.7440819999999</v>
      </c>
      <c r="M264" s="165">
        <v>184.8517971</v>
      </c>
      <c r="N264" s="163">
        <v>647.67807389999996</v>
      </c>
      <c r="O264" s="163">
        <v>277.62452680000001</v>
      </c>
      <c r="P264" s="165">
        <v>26.692133869999999</v>
      </c>
      <c r="Q264" s="166" t="s">
        <v>971</v>
      </c>
      <c r="R264" s="167" t="s">
        <v>971</v>
      </c>
      <c r="S264" s="163">
        <v>201.99779000000001</v>
      </c>
      <c r="T264" s="165">
        <v>35.577932920000002</v>
      </c>
      <c r="U264" s="163">
        <v>261.24297760000002</v>
      </c>
      <c r="V264" s="168">
        <v>75.824923159999997</v>
      </c>
      <c r="W264" s="165">
        <v>217.6444904</v>
      </c>
      <c r="X264" s="168">
        <v>18.90706861</v>
      </c>
      <c r="Y264" s="165">
        <v>709.20010879999995</v>
      </c>
      <c r="Z264" s="168">
        <v>194.8976964</v>
      </c>
      <c r="AA264" s="165">
        <v>62.67025452</v>
      </c>
      <c r="AB264" s="168">
        <v>13.351144590000001</v>
      </c>
      <c r="AC264" s="165">
        <v>713.53997860000004</v>
      </c>
      <c r="AD264" s="168">
        <v>179.41223539999999</v>
      </c>
      <c r="AE264" s="165">
        <v>267.15250609999998</v>
      </c>
      <c r="AF264" s="168">
        <v>331.1876891</v>
      </c>
      <c r="AG264" s="165">
        <v>56.03162399</v>
      </c>
      <c r="AH264" s="168">
        <v>11.322181130000001</v>
      </c>
      <c r="AI264" s="165">
        <v>21.784656160000001</v>
      </c>
      <c r="AJ264" s="163">
        <v>593.48987469999997</v>
      </c>
      <c r="AK264" s="163">
        <v>262.88935679999997</v>
      </c>
      <c r="AL264" s="163">
        <v>196.79528160000001</v>
      </c>
      <c r="AM264" s="169">
        <v>160</v>
      </c>
      <c r="AN264" s="167" t="s">
        <v>971</v>
      </c>
    </row>
    <row r="265" spans="1:40" s="360" customFormat="1" ht="11.25" customHeight="1">
      <c r="A265" s="160" t="s">
        <v>972</v>
      </c>
      <c r="B265" s="161" t="s">
        <v>1740</v>
      </c>
      <c r="C265" s="162">
        <v>0.44884533700000001</v>
      </c>
      <c r="D265" s="163">
        <v>7234</v>
      </c>
      <c r="E265" s="163">
        <v>10444</v>
      </c>
      <c r="F265" s="164">
        <v>1.443737904</v>
      </c>
      <c r="G265" s="165">
        <v>2228.9659449999999</v>
      </c>
      <c r="H265" s="165">
        <v>1702.2075050000001</v>
      </c>
      <c r="I265" s="165">
        <v>526.75843999999995</v>
      </c>
      <c r="J265" s="163">
        <v>235.64372779999999</v>
      </c>
      <c r="K265" s="165">
        <v>41.507633769999998</v>
      </c>
      <c r="L265" s="163">
        <v>295.63473290000002</v>
      </c>
      <c r="M265" s="165">
        <v>43.733126230000003</v>
      </c>
      <c r="N265" s="163">
        <v>136.50178579999999</v>
      </c>
      <c r="O265" s="163">
        <v>48.59854138</v>
      </c>
      <c r="P265" s="165">
        <v>4.4998392709999999</v>
      </c>
      <c r="Q265" s="166" t="s">
        <v>972</v>
      </c>
      <c r="R265" s="167" t="s">
        <v>972</v>
      </c>
      <c r="S265" s="163">
        <v>58.28480055</v>
      </c>
      <c r="T265" s="165">
        <v>11.201651890000001</v>
      </c>
      <c r="U265" s="163">
        <v>37.811677099999997</v>
      </c>
      <c r="V265" s="168">
        <v>10.969897919999999</v>
      </c>
      <c r="W265" s="165">
        <v>31.001436569999999</v>
      </c>
      <c r="X265" s="168">
        <v>2.7797246790000001</v>
      </c>
      <c r="Y265" s="165">
        <v>84.34081381</v>
      </c>
      <c r="Z265" s="168">
        <v>25.321578349999999</v>
      </c>
      <c r="AA265" s="165">
        <v>41.27412606</v>
      </c>
      <c r="AB265" s="168">
        <v>10.090589420000001</v>
      </c>
      <c r="AC265" s="165">
        <v>518.57329579999998</v>
      </c>
      <c r="AD265" s="168">
        <v>144.2152026</v>
      </c>
      <c r="AE265" s="165">
        <v>58.398054019999996</v>
      </c>
      <c r="AF265" s="168">
        <v>65.262024289999999</v>
      </c>
      <c r="AG265" s="165">
        <v>59.914393199999999</v>
      </c>
      <c r="AH265" s="168">
        <v>12.01757617</v>
      </c>
      <c r="AI265" s="165">
        <v>31.742616309999999</v>
      </c>
      <c r="AJ265" s="163">
        <v>117.7980568</v>
      </c>
      <c r="AK265" s="163">
        <v>48.543154680000001</v>
      </c>
      <c r="AL265" s="163">
        <v>53.305887429999999</v>
      </c>
      <c r="AM265" s="169">
        <v>252</v>
      </c>
      <c r="AN265" s="167" t="s">
        <v>972</v>
      </c>
    </row>
    <row r="266" spans="1:40" s="360" customFormat="1" ht="11.25" customHeight="1">
      <c r="A266" s="160" t="s">
        <v>973</v>
      </c>
      <c r="B266" s="161" t="s">
        <v>1741</v>
      </c>
      <c r="C266" s="162">
        <v>1.2244569700000001</v>
      </c>
      <c r="D266" s="163">
        <v>2061</v>
      </c>
      <c r="E266" s="163">
        <v>7516</v>
      </c>
      <c r="F266" s="164">
        <v>3.6467734109999999</v>
      </c>
      <c r="G266" s="165">
        <v>6080.6533140000001</v>
      </c>
      <c r="H266" s="165">
        <v>4615.6050640000003</v>
      </c>
      <c r="I266" s="165">
        <v>1465.0482500000001</v>
      </c>
      <c r="J266" s="163">
        <v>676.89351299999998</v>
      </c>
      <c r="K266" s="165">
        <v>116.7933397</v>
      </c>
      <c r="L266" s="163">
        <v>1118.702442</v>
      </c>
      <c r="M266" s="165">
        <v>153.46211099999999</v>
      </c>
      <c r="N266" s="163">
        <v>434.6849722</v>
      </c>
      <c r="O266" s="163">
        <v>178.4089209</v>
      </c>
      <c r="P266" s="165">
        <v>16.001393149999998</v>
      </c>
      <c r="Q266" s="166" t="s">
        <v>973</v>
      </c>
      <c r="R266" s="167" t="s">
        <v>973</v>
      </c>
      <c r="S266" s="163">
        <v>160.25047430000001</v>
      </c>
      <c r="T266" s="165">
        <v>30.910592579999999</v>
      </c>
      <c r="U266" s="163">
        <v>153.2571351</v>
      </c>
      <c r="V266" s="168">
        <v>42.57656128</v>
      </c>
      <c r="W266" s="165">
        <v>154.19010080000001</v>
      </c>
      <c r="X266" s="168">
        <v>16.38187194</v>
      </c>
      <c r="Y266" s="165">
        <v>478.37190090000001</v>
      </c>
      <c r="Z266" s="168">
        <v>139.0774017</v>
      </c>
      <c r="AA266" s="165">
        <v>16.907413989999998</v>
      </c>
      <c r="AB266" s="168">
        <v>2.735400415</v>
      </c>
      <c r="AC266" s="165">
        <v>811.74516170000004</v>
      </c>
      <c r="AD266" s="168">
        <v>215.18862150000001</v>
      </c>
      <c r="AE266" s="165">
        <v>179.13478420000001</v>
      </c>
      <c r="AF266" s="168">
        <v>212.73126160000001</v>
      </c>
      <c r="AG266" s="165">
        <v>23.2985662</v>
      </c>
      <c r="AH266" s="168">
        <v>5.6418717989999996</v>
      </c>
      <c r="AI266" s="165">
        <v>15.80899995</v>
      </c>
      <c r="AJ266" s="163">
        <v>396.1187721</v>
      </c>
      <c r="AK266" s="163">
        <v>192.104851</v>
      </c>
      <c r="AL266" s="163">
        <v>139.27487909999999</v>
      </c>
      <c r="AM266" s="169">
        <v>198</v>
      </c>
      <c r="AN266" s="167" t="s">
        <v>973</v>
      </c>
    </row>
    <row r="267" spans="1:40" s="360" customFormat="1" ht="11.25" customHeight="1">
      <c r="A267" s="160" t="s">
        <v>974</v>
      </c>
      <c r="B267" s="161" t="s">
        <v>1742</v>
      </c>
      <c r="C267" s="162">
        <v>0.59346095300000001</v>
      </c>
      <c r="D267" s="163">
        <v>11172</v>
      </c>
      <c r="E267" s="163">
        <v>19154</v>
      </c>
      <c r="F267" s="164">
        <v>1.714464733</v>
      </c>
      <c r="G267" s="165">
        <v>2947.1270920000002</v>
      </c>
      <c r="H267" s="165">
        <v>2233.0545649999999</v>
      </c>
      <c r="I267" s="165">
        <v>714.07252679999999</v>
      </c>
      <c r="J267" s="163">
        <v>298.4280377</v>
      </c>
      <c r="K267" s="165">
        <v>50.7165854</v>
      </c>
      <c r="L267" s="163">
        <v>414.64030359999998</v>
      </c>
      <c r="M267" s="165">
        <v>70.001284369999993</v>
      </c>
      <c r="N267" s="163">
        <v>184.6186635</v>
      </c>
      <c r="O267" s="163">
        <v>67.778669199999996</v>
      </c>
      <c r="P267" s="165">
        <v>5.4819263530000004</v>
      </c>
      <c r="Q267" s="166" t="s">
        <v>974</v>
      </c>
      <c r="R267" s="167" t="s">
        <v>974</v>
      </c>
      <c r="S267" s="163">
        <v>78.633328849999998</v>
      </c>
      <c r="T267" s="165">
        <v>15.546752250000001</v>
      </c>
      <c r="U267" s="163">
        <v>39.00426504</v>
      </c>
      <c r="V267" s="168">
        <v>12.33085726</v>
      </c>
      <c r="W267" s="165">
        <v>44.958388120000002</v>
      </c>
      <c r="X267" s="168">
        <v>6.416553897</v>
      </c>
      <c r="Y267" s="165">
        <v>217.95131319999999</v>
      </c>
      <c r="Z267" s="168">
        <v>68.001429580000007</v>
      </c>
      <c r="AA267" s="165">
        <v>10.272354979999999</v>
      </c>
      <c r="AB267" s="168">
        <v>1.1472079120000001</v>
      </c>
      <c r="AC267" s="165">
        <v>681.40622959999996</v>
      </c>
      <c r="AD267" s="168">
        <v>187.9375924</v>
      </c>
      <c r="AE267" s="165">
        <v>87.675364759999994</v>
      </c>
      <c r="AF267" s="168">
        <v>85.377057559999997</v>
      </c>
      <c r="AG267" s="165">
        <v>10.40984375</v>
      </c>
      <c r="AH267" s="168">
        <v>2.1373598880000002</v>
      </c>
      <c r="AI267" s="165">
        <v>4.5870604979999996</v>
      </c>
      <c r="AJ267" s="163">
        <v>160.80492580000001</v>
      </c>
      <c r="AK267" s="163">
        <v>72.205120789999995</v>
      </c>
      <c r="AL267" s="163">
        <v>68.658615699999999</v>
      </c>
      <c r="AM267" s="169">
        <v>257</v>
      </c>
      <c r="AN267" s="167" t="s">
        <v>974</v>
      </c>
    </row>
    <row r="268" spans="1:40" s="360" customFormat="1" ht="11.25" customHeight="1">
      <c r="A268" s="160" t="s">
        <v>975</v>
      </c>
      <c r="B268" s="161" t="s">
        <v>1743</v>
      </c>
      <c r="C268" s="162">
        <v>1.461148839</v>
      </c>
      <c r="D268" s="163">
        <v>7128</v>
      </c>
      <c r="E268" s="163">
        <v>34407</v>
      </c>
      <c r="F268" s="164">
        <v>4.8270202019999999</v>
      </c>
      <c r="G268" s="165">
        <v>7256.0651319999997</v>
      </c>
      <c r="H268" s="165">
        <v>5427.2545010000003</v>
      </c>
      <c r="I268" s="165">
        <v>1828.8106319999999</v>
      </c>
      <c r="J268" s="163">
        <v>910.65917119999995</v>
      </c>
      <c r="K268" s="165">
        <v>137.2629924</v>
      </c>
      <c r="L268" s="163">
        <v>1635.419236</v>
      </c>
      <c r="M268" s="165">
        <v>208.75765699999999</v>
      </c>
      <c r="N268" s="163">
        <v>512.03257900000006</v>
      </c>
      <c r="O268" s="163">
        <v>184.46245329999999</v>
      </c>
      <c r="P268" s="165">
        <v>19.661114619999999</v>
      </c>
      <c r="Q268" s="166" t="s">
        <v>975</v>
      </c>
      <c r="R268" s="167" t="s">
        <v>975</v>
      </c>
      <c r="S268" s="163">
        <v>175.58155769999999</v>
      </c>
      <c r="T268" s="165">
        <v>33.246736519999999</v>
      </c>
      <c r="U268" s="163">
        <v>294.03405980000002</v>
      </c>
      <c r="V268" s="168">
        <v>80.886889240000002</v>
      </c>
      <c r="W268" s="165">
        <v>152.2224038</v>
      </c>
      <c r="X268" s="168">
        <v>16.920750519999999</v>
      </c>
      <c r="Y268" s="165">
        <v>203.16304070000001</v>
      </c>
      <c r="Z268" s="168">
        <v>54.359600159999999</v>
      </c>
      <c r="AA268" s="165">
        <v>13.188921629999999</v>
      </c>
      <c r="AB268" s="168">
        <v>3.2277259260000002</v>
      </c>
      <c r="AC268" s="165">
        <v>953.75876800000003</v>
      </c>
      <c r="AD268" s="168">
        <v>249.23504500000001</v>
      </c>
      <c r="AE268" s="165">
        <v>188.05301600000001</v>
      </c>
      <c r="AF268" s="168">
        <v>311.62855500000001</v>
      </c>
      <c r="AG268" s="165">
        <v>8.2920485070000005</v>
      </c>
      <c r="AH268" s="168">
        <v>2.1689259930000002</v>
      </c>
      <c r="AI268" s="165">
        <v>7.2661341789999998</v>
      </c>
      <c r="AJ268" s="163">
        <v>484.61110880000001</v>
      </c>
      <c r="AK268" s="163">
        <v>252.8381885</v>
      </c>
      <c r="AL268" s="163">
        <v>163.126453</v>
      </c>
      <c r="AM268" s="169">
        <v>228</v>
      </c>
      <c r="AN268" s="167" t="s">
        <v>975</v>
      </c>
    </row>
    <row r="269" spans="1:40" s="360" customFormat="1" ht="11.25" customHeight="1">
      <c r="A269" s="160" t="s">
        <v>976</v>
      </c>
      <c r="B269" s="161" t="s">
        <v>1744</v>
      </c>
      <c r="C269" s="162">
        <v>0.72329390900000001</v>
      </c>
      <c r="D269" s="163">
        <v>15249</v>
      </c>
      <c r="E269" s="163">
        <v>31473</v>
      </c>
      <c r="F269" s="164">
        <v>2.063938619</v>
      </c>
      <c r="G269" s="165">
        <v>3591.8775540000001</v>
      </c>
      <c r="H269" s="165">
        <v>2701.1920500000001</v>
      </c>
      <c r="I269" s="165">
        <v>890.6855041</v>
      </c>
      <c r="J269" s="163">
        <v>420.36281330000003</v>
      </c>
      <c r="K269" s="165">
        <v>63.267547720000003</v>
      </c>
      <c r="L269" s="163">
        <v>608.56173479999995</v>
      </c>
      <c r="M269" s="165">
        <v>92.013127310000002</v>
      </c>
      <c r="N269" s="163">
        <v>231.21526800000001</v>
      </c>
      <c r="O269" s="163">
        <v>70.501005579999998</v>
      </c>
      <c r="P269" s="165">
        <v>6.3772302510000003</v>
      </c>
      <c r="Q269" s="166" t="s">
        <v>976</v>
      </c>
      <c r="R269" s="167" t="s">
        <v>976</v>
      </c>
      <c r="S269" s="163">
        <v>105.9210963</v>
      </c>
      <c r="T269" s="165">
        <v>20.402812820000001</v>
      </c>
      <c r="U269" s="163">
        <v>89.061013290000005</v>
      </c>
      <c r="V269" s="168">
        <v>27.659495759999999</v>
      </c>
      <c r="W269" s="165">
        <v>45.349959640000002</v>
      </c>
      <c r="X269" s="168">
        <v>5.248375598</v>
      </c>
      <c r="Y269" s="165">
        <v>103.9004865</v>
      </c>
      <c r="Z269" s="168">
        <v>32.050015610000003</v>
      </c>
      <c r="AA269" s="165">
        <v>5.8299096659999998</v>
      </c>
      <c r="AB269" s="168">
        <v>1.231070476</v>
      </c>
      <c r="AC269" s="165">
        <v>822.16003239999998</v>
      </c>
      <c r="AD269" s="168">
        <v>221.75508020000001</v>
      </c>
      <c r="AE269" s="165">
        <v>84.827938590000002</v>
      </c>
      <c r="AF269" s="168">
        <v>123.63998789999999</v>
      </c>
      <c r="AG269" s="165">
        <v>9.8761753330000008</v>
      </c>
      <c r="AH269" s="168">
        <v>1.7316393329999999</v>
      </c>
      <c r="AI269" s="165">
        <v>15.85173571</v>
      </c>
      <c r="AJ269" s="163">
        <v>205.9169631</v>
      </c>
      <c r="AK269" s="163">
        <v>98.370541610000004</v>
      </c>
      <c r="AL269" s="163">
        <v>78.794496980000005</v>
      </c>
      <c r="AM269" s="169">
        <v>274</v>
      </c>
      <c r="AN269" s="167" t="s">
        <v>976</v>
      </c>
    </row>
    <row r="270" spans="1:40" s="360" customFormat="1" ht="11.25" customHeight="1">
      <c r="A270" s="160" t="s">
        <v>977</v>
      </c>
      <c r="B270" s="161" t="s">
        <v>1745</v>
      </c>
      <c r="C270" s="162">
        <v>0.24720752500000001</v>
      </c>
      <c r="D270" s="163">
        <v>9460</v>
      </c>
      <c r="E270" s="163">
        <v>9460</v>
      </c>
      <c r="F270" s="164">
        <v>1</v>
      </c>
      <c r="G270" s="165">
        <v>1227.632568</v>
      </c>
      <c r="H270" s="165">
        <v>979.48853220000001</v>
      </c>
      <c r="I270" s="165">
        <v>248.1440355</v>
      </c>
      <c r="J270" s="163">
        <v>58.989995389999997</v>
      </c>
      <c r="K270" s="165">
        <v>11.04360668</v>
      </c>
      <c r="L270" s="163">
        <v>76.592913229999994</v>
      </c>
      <c r="M270" s="165">
        <v>12.769031330000001</v>
      </c>
      <c r="N270" s="163">
        <v>40.834275910000002</v>
      </c>
      <c r="O270" s="163">
        <v>19.74147443</v>
      </c>
      <c r="P270" s="165">
        <v>1.6498238599999999</v>
      </c>
      <c r="Q270" s="166" t="s">
        <v>977</v>
      </c>
      <c r="R270" s="167" t="s">
        <v>977</v>
      </c>
      <c r="S270" s="163">
        <v>34.98411789</v>
      </c>
      <c r="T270" s="165">
        <v>6.9391529240000001</v>
      </c>
      <c r="U270" s="163">
        <v>15.85865396</v>
      </c>
      <c r="V270" s="168">
        <v>6.9657711320000004</v>
      </c>
      <c r="W270" s="165">
        <v>8.6902739439999994</v>
      </c>
      <c r="X270" s="168">
        <v>1.01032846</v>
      </c>
      <c r="Y270" s="165">
        <v>4.3927824190000004</v>
      </c>
      <c r="Z270" s="168">
        <v>1.289615661</v>
      </c>
      <c r="AA270" s="165">
        <v>12.18934026</v>
      </c>
      <c r="AB270" s="168">
        <v>4.4310237490000004</v>
      </c>
      <c r="AC270" s="165">
        <v>539.01424020000002</v>
      </c>
      <c r="AD270" s="168">
        <v>135.16913510000001</v>
      </c>
      <c r="AE270" s="165">
        <v>24.5524737</v>
      </c>
      <c r="AF270" s="168">
        <v>14.099243700000001</v>
      </c>
      <c r="AG270" s="165">
        <v>44.538324660000001</v>
      </c>
      <c r="AH270" s="168">
        <v>6.5515333440000001</v>
      </c>
      <c r="AI270" s="165">
        <v>71.433378110000007</v>
      </c>
      <c r="AJ270" s="163">
        <v>39.487649259999998</v>
      </c>
      <c r="AK270" s="163">
        <v>16.177111969999999</v>
      </c>
      <c r="AL270" s="163">
        <v>18.237296409999999</v>
      </c>
      <c r="AM270" s="169">
        <v>234</v>
      </c>
      <c r="AN270" s="167" t="s">
        <v>977</v>
      </c>
    </row>
    <row r="271" spans="1:40" s="360" customFormat="1" ht="11.25" customHeight="1">
      <c r="A271" s="160" t="s">
        <v>978</v>
      </c>
      <c r="B271" s="161" t="s">
        <v>1746</v>
      </c>
      <c r="C271" s="162">
        <v>1.072436223</v>
      </c>
      <c r="D271" s="163">
        <v>10753</v>
      </c>
      <c r="E271" s="163">
        <v>34964</v>
      </c>
      <c r="F271" s="164">
        <v>3.2515577050000002</v>
      </c>
      <c r="G271" s="165">
        <v>5325.7182849999999</v>
      </c>
      <c r="H271" s="165">
        <v>3981.7319210000001</v>
      </c>
      <c r="I271" s="165">
        <v>1343.9863640000001</v>
      </c>
      <c r="J271" s="163">
        <v>649.63929670000005</v>
      </c>
      <c r="K271" s="165">
        <v>97.771304479999998</v>
      </c>
      <c r="L271" s="163">
        <v>882.41396540000005</v>
      </c>
      <c r="M271" s="165">
        <v>131.44077300000001</v>
      </c>
      <c r="N271" s="163">
        <v>348.29557010000002</v>
      </c>
      <c r="O271" s="163">
        <v>128.016201</v>
      </c>
      <c r="P271" s="165">
        <v>11.712737860000001</v>
      </c>
      <c r="Q271" s="166" t="s">
        <v>978</v>
      </c>
      <c r="R271" s="167" t="s">
        <v>978</v>
      </c>
      <c r="S271" s="163">
        <v>310.88255800000002</v>
      </c>
      <c r="T271" s="165">
        <v>60.067309010000002</v>
      </c>
      <c r="U271" s="163">
        <v>98.389448000000002</v>
      </c>
      <c r="V271" s="168">
        <v>31.802458479999999</v>
      </c>
      <c r="W271" s="165">
        <v>85.690311280000003</v>
      </c>
      <c r="X271" s="168">
        <v>9.8488531029999997</v>
      </c>
      <c r="Y271" s="165">
        <v>263.03548089999998</v>
      </c>
      <c r="Z271" s="168">
        <v>82.502138509999995</v>
      </c>
      <c r="AA271" s="165">
        <v>8.0057882649999996</v>
      </c>
      <c r="AB271" s="168">
        <v>1.5882929969999999</v>
      </c>
      <c r="AC271" s="165">
        <v>897.75645159999999</v>
      </c>
      <c r="AD271" s="168">
        <v>249.76826270000001</v>
      </c>
      <c r="AE271" s="165">
        <v>128.0502846</v>
      </c>
      <c r="AF271" s="168">
        <v>199.46039769999999</v>
      </c>
      <c r="AG271" s="165">
        <v>15.01128683</v>
      </c>
      <c r="AH271" s="168">
        <v>3.2354310389999998</v>
      </c>
      <c r="AI271" s="165">
        <v>7.0418799559999998</v>
      </c>
      <c r="AJ271" s="163">
        <v>329.7669899</v>
      </c>
      <c r="AK271" s="163">
        <v>151.63856390000001</v>
      </c>
      <c r="AL271" s="163">
        <v>142.8862493</v>
      </c>
      <c r="AM271" s="169">
        <v>261</v>
      </c>
      <c r="AN271" s="167" t="s">
        <v>978</v>
      </c>
    </row>
    <row r="272" spans="1:40" s="360" customFormat="1" ht="11.25" customHeight="1">
      <c r="A272" s="160" t="s">
        <v>528</v>
      </c>
      <c r="B272" s="161" t="s">
        <v>1747</v>
      </c>
      <c r="C272" s="162">
        <v>0.31509594000000002</v>
      </c>
      <c r="D272" s="163">
        <v>88448</v>
      </c>
      <c r="E272" s="163">
        <v>88448</v>
      </c>
      <c r="F272" s="164">
        <v>1</v>
      </c>
      <c r="G272" s="165">
        <v>1564.7664360000001</v>
      </c>
      <c r="H272" s="165">
        <v>1206.747928</v>
      </c>
      <c r="I272" s="165">
        <v>358.01850810000002</v>
      </c>
      <c r="J272" s="163">
        <v>109.34809490000001</v>
      </c>
      <c r="K272" s="165">
        <v>21.63838728</v>
      </c>
      <c r="L272" s="163">
        <v>147.93686149999999</v>
      </c>
      <c r="M272" s="165">
        <v>27.8891697</v>
      </c>
      <c r="N272" s="163">
        <v>72.172860529999994</v>
      </c>
      <c r="O272" s="163">
        <v>30.4630899</v>
      </c>
      <c r="P272" s="165">
        <v>2.423083154</v>
      </c>
      <c r="Q272" s="166" t="s">
        <v>528</v>
      </c>
      <c r="R272" s="167" t="s">
        <v>528</v>
      </c>
      <c r="S272" s="163">
        <v>66.068033670000005</v>
      </c>
      <c r="T272" s="165">
        <v>13.066011509999999</v>
      </c>
      <c r="U272" s="163">
        <v>18.111048270000001</v>
      </c>
      <c r="V272" s="168">
        <v>6.3313317790000001</v>
      </c>
      <c r="W272" s="165">
        <v>15.12080991</v>
      </c>
      <c r="X272" s="168">
        <v>1.731339218</v>
      </c>
      <c r="Y272" s="165">
        <v>29.468987680000001</v>
      </c>
      <c r="Z272" s="168">
        <v>8.7804761300000003</v>
      </c>
      <c r="AA272" s="165">
        <v>2.7649247400000001</v>
      </c>
      <c r="AB272" s="168">
        <v>0.64403764500000005</v>
      </c>
      <c r="AC272" s="165">
        <v>645.07687090000002</v>
      </c>
      <c r="AD272" s="168">
        <v>170.2268325</v>
      </c>
      <c r="AE272" s="165">
        <v>26.14012451</v>
      </c>
      <c r="AF272" s="168">
        <v>27.78627251</v>
      </c>
      <c r="AG272" s="165">
        <v>3.4835838400000001</v>
      </c>
      <c r="AH272" s="168">
        <v>0.89282979299999998</v>
      </c>
      <c r="AI272" s="165">
        <v>1.7268519470000001</v>
      </c>
      <c r="AJ272" s="163">
        <v>61.569413449999999</v>
      </c>
      <c r="AK272" s="163">
        <v>25.585758859999999</v>
      </c>
      <c r="AL272" s="163">
        <v>28.319350409999998</v>
      </c>
      <c r="AM272" s="169">
        <v>300</v>
      </c>
      <c r="AN272" s="167" t="s">
        <v>528</v>
      </c>
    </row>
    <row r="273" spans="1:40" s="360" customFormat="1" ht="11.25" customHeight="1">
      <c r="A273" s="160" t="s">
        <v>979</v>
      </c>
      <c r="B273" s="161" t="s">
        <v>1748</v>
      </c>
      <c r="C273" s="162">
        <v>2.9310729910000002</v>
      </c>
      <c r="D273" s="163">
        <v>2860</v>
      </c>
      <c r="E273" s="163">
        <v>23480</v>
      </c>
      <c r="F273" s="164">
        <v>8.2097902099999995</v>
      </c>
      <c r="G273" s="165">
        <v>14555.70847</v>
      </c>
      <c r="H273" s="165">
        <v>11193.094999999999</v>
      </c>
      <c r="I273" s="165">
        <v>3362.6134750000001</v>
      </c>
      <c r="J273" s="163">
        <v>1643.857119</v>
      </c>
      <c r="K273" s="165">
        <v>285.04190069999999</v>
      </c>
      <c r="L273" s="163">
        <v>2914.3735940000001</v>
      </c>
      <c r="M273" s="165">
        <v>302.38879780000002</v>
      </c>
      <c r="N273" s="163">
        <v>996.72778249999999</v>
      </c>
      <c r="O273" s="163">
        <v>554.00823760000003</v>
      </c>
      <c r="P273" s="165">
        <v>52.878908969999998</v>
      </c>
      <c r="Q273" s="166" t="s">
        <v>979</v>
      </c>
      <c r="R273" s="167" t="s">
        <v>979</v>
      </c>
      <c r="S273" s="163">
        <v>425.2796323</v>
      </c>
      <c r="T273" s="165">
        <v>76.912393010000002</v>
      </c>
      <c r="U273" s="163">
        <v>441.94824990000001</v>
      </c>
      <c r="V273" s="168">
        <v>126.5249823</v>
      </c>
      <c r="W273" s="165">
        <v>780.10167160000003</v>
      </c>
      <c r="X273" s="168">
        <v>49.92503138</v>
      </c>
      <c r="Y273" s="165">
        <v>1441.799178</v>
      </c>
      <c r="Z273" s="168">
        <v>350.37180819999998</v>
      </c>
      <c r="AA273" s="165">
        <v>143.86459350000001</v>
      </c>
      <c r="AB273" s="168">
        <v>28.304548010000001</v>
      </c>
      <c r="AC273" s="165">
        <v>742.30518380000001</v>
      </c>
      <c r="AD273" s="168">
        <v>185.51578029999999</v>
      </c>
      <c r="AE273" s="165">
        <v>529.32546879999995</v>
      </c>
      <c r="AF273" s="168">
        <v>544.8299935</v>
      </c>
      <c r="AG273" s="165">
        <v>46.436483369999998</v>
      </c>
      <c r="AH273" s="168">
        <v>8.1828207830000004</v>
      </c>
      <c r="AI273" s="165">
        <v>27.708576269999998</v>
      </c>
      <c r="AJ273" s="163">
        <v>1010.937863</v>
      </c>
      <c r="AK273" s="163">
        <v>493.06164439999998</v>
      </c>
      <c r="AL273" s="163">
        <v>353.09622860000002</v>
      </c>
      <c r="AM273" s="169">
        <v>183</v>
      </c>
      <c r="AN273" s="167" t="s">
        <v>979</v>
      </c>
    </row>
    <row r="274" spans="1:40" s="360" customFormat="1" ht="11.25" customHeight="1">
      <c r="A274" s="160" t="s">
        <v>980</v>
      </c>
      <c r="B274" s="161" t="s">
        <v>1749</v>
      </c>
      <c r="C274" s="162">
        <v>1.2419669369999999</v>
      </c>
      <c r="D274" s="163">
        <v>6612</v>
      </c>
      <c r="E274" s="163">
        <v>23591</v>
      </c>
      <c r="F274" s="164">
        <v>3.5679068360000001</v>
      </c>
      <c r="G274" s="165">
        <v>6167.6078100000004</v>
      </c>
      <c r="H274" s="165">
        <v>4725.0424590000002</v>
      </c>
      <c r="I274" s="165">
        <v>1442.565351</v>
      </c>
      <c r="J274" s="163">
        <v>731.19974430000002</v>
      </c>
      <c r="K274" s="165">
        <v>115.8822831</v>
      </c>
      <c r="L274" s="163">
        <v>1201.495459</v>
      </c>
      <c r="M274" s="165">
        <v>135.210104</v>
      </c>
      <c r="N274" s="163">
        <v>424.6030786</v>
      </c>
      <c r="O274" s="163">
        <v>187.68358269999999</v>
      </c>
      <c r="P274" s="165">
        <v>18.421231670000001</v>
      </c>
      <c r="Q274" s="166" t="s">
        <v>980</v>
      </c>
      <c r="R274" s="167" t="s">
        <v>980</v>
      </c>
      <c r="S274" s="163">
        <v>197.82504420000001</v>
      </c>
      <c r="T274" s="165">
        <v>36.11405362</v>
      </c>
      <c r="U274" s="163">
        <v>125.56412159999999</v>
      </c>
      <c r="V274" s="168">
        <v>40.002192899999997</v>
      </c>
      <c r="W274" s="165">
        <v>297.29999579999998</v>
      </c>
      <c r="X274" s="168">
        <v>21.697983579999999</v>
      </c>
      <c r="Y274" s="165">
        <v>397.6047317</v>
      </c>
      <c r="Z274" s="168">
        <v>104.03299579999999</v>
      </c>
      <c r="AA274" s="165">
        <v>101.7615629</v>
      </c>
      <c r="AB274" s="168">
        <v>20.47448374</v>
      </c>
      <c r="AC274" s="165">
        <v>606.81892889999995</v>
      </c>
      <c r="AD274" s="168">
        <v>160.8314657</v>
      </c>
      <c r="AE274" s="165">
        <v>212.3476852</v>
      </c>
      <c r="AF274" s="168">
        <v>236.12569780000001</v>
      </c>
      <c r="AG274" s="165">
        <v>34.455007170000002</v>
      </c>
      <c r="AH274" s="168">
        <v>6.1778487359999996</v>
      </c>
      <c r="AI274" s="165">
        <v>26.03771352</v>
      </c>
      <c r="AJ274" s="163">
        <v>387.55139229999997</v>
      </c>
      <c r="AK274" s="163">
        <v>184.52640260000001</v>
      </c>
      <c r="AL274" s="163">
        <v>155.86301829999999</v>
      </c>
      <c r="AM274" s="169">
        <v>241</v>
      </c>
      <c r="AN274" s="167" t="s">
        <v>980</v>
      </c>
    </row>
    <row r="275" spans="1:40" s="360" customFormat="1" ht="11.25" customHeight="1">
      <c r="A275" s="160" t="s">
        <v>981</v>
      </c>
      <c r="B275" s="161" t="s">
        <v>1750</v>
      </c>
      <c r="C275" s="162">
        <v>0.667916077</v>
      </c>
      <c r="D275" s="163">
        <v>7409</v>
      </c>
      <c r="E275" s="163">
        <v>13548</v>
      </c>
      <c r="F275" s="164">
        <v>1.8285868540000001</v>
      </c>
      <c r="G275" s="165">
        <v>3316.871236</v>
      </c>
      <c r="H275" s="165">
        <v>2551.425878</v>
      </c>
      <c r="I275" s="165">
        <v>765.4453585</v>
      </c>
      <c r="J275" s="163">
        <v>356.790142</v>
      </c>
      <c r="K275" s="165">
        <v>55.640091159999997</v>
      </c>
      <c r="L275" s="163">
        <v>499.52494339999998</v>
      </c>
      <c r="M275" s="165">
        <v>62.562667169999997</v>
      </c>
      <c r="N275" s="163">
        <v>220.36134060000001</v>
      </c>
      <c r="O275" s="163">
        <v>92.775924540000005</v>
      </c>
      <c r="P275" s="165">
        <v>9.5692862769999998</v>
      </c>
      <c r="Q275" s="166" t="s">
        <v>981</v>
      </c>
      <c r="R275" s="167" t="s">
        <v>981</v>
      </c>
      <c r="S275" s="163">
        <v>120.20195099999999</v>
      </c>
      <c r="T275" s="165">
        <v>21.872114360000001</v>
      </c>
      <c r="U275" s="163">
        <v>58.029609299999997</v>
      </c>
      <c r="V275" s="168">
        <v>16.622948439999998</v>
      </c>
      <c r="W275" s="165">
        <v>124.1178499</v>
      </c>
      <c r="X275" s="168">
        <v>9.1749709139999993</v>
      </c>
      <c r="Y275" s="165">
        <v>176.8345697</v>
      </c>
      <c r="Z275" s="168">
        <v>52.549045290000002</v>
      </c>
      <c r="AA275" s="165">
        <v>72.091493749999998</v>
      </c>
      <c r="AB275" s="168">
        <v>13.768739419999999</v>
      </c>
      <c r="AC275" s="165">
        <v>527.76530290000005</v>
      </c>
      <c r="AD275" s="168">
        <v>143.83360529999999</v>
      </c>
      <c r="AE275" s="165">
        <v>91.679582490000001</v>
      </c>
      <c r="AF275" s="168">
        <v>107.4717055</v>
      </c>
      <c r="AG275" s="165">
        <v>83.929343869999997</v>
      </c>
      <c r="AH275" s="168">
        <v>15.39325429</v>
      </c>
      <c r="AI275" s="165">
        <v>33.865445829999999</v>
      </c>
      <c r="AJ275" s="163">
        <v>182.36990220000001</v>
      </c>
      <c r="AK275" s="163">
        <v>78.024179739999994</v>
      </c>
      <c r="AL275" s="163">
        <v>90.051227030000007</v>
      </c>
      <c r="AM275" s="169">
        <v>267</v>
      </c>
      <c r="AN275" s="167" t="s">
        <v>981</v>
      </c>
    </row>
    <row r="276" spans="1:40" s="360" customFormat="1" ht="11.25" customHeight="1">
      <c r="A276" s="160" t="s">
        <v>982</v>
      </c>
      <c r="B276" s="161" t="s">
        <v>1751</v>
      </c>
      <c r="C276" s="162">
        <v>1.650213937</v>
      </c>
      <c r="D276" s="163">
        <v>8462</v>
      </c>
      <c r="E276" s="163">
        <v>43179</v>
      </c>
      <c r="F276" s="164">
        <v>5.1026943979999997</v>
      </c>
      <c r="G276" s="165">
        <v>8194.9624110000004</v>
      </c>
      <c r="H276" s="165">
        <v>6202.4005589999997</v>
      </c>
      <c r="I276" s="165">
        <v>1992.561852</v>
      </c>
      <c r="J276" s="163">
        <v>970.79748989999996</v>
      </c>
      <c r="K276" s="165">
        <v>122.2804313</v>
      </c>
      <c r="L276" s="163">
        <v>1483.2039689999999</v>
      </c>
      <c r="M276" s="165">
        <v>184.12084239999999</v>
      </c>
      <c r="N276" s="163">
        <v>553.84222360000001</v>
      </c>
      <c r="O276" s="163">
        <v>246.7838064</v>
      </c>
      <c r="P276" s="165">
        <v>22.760360779999999</v>
      </c>
      <c r="Q276" s="166" t="s">
        <v>982</v>
      </c>
      <c r="R276" s="167" t="s">
        <v>982</v>
      </c>
      <c r="S276" s="163">
        <v>157.51038879999999</v>
      </c>
      <c r="T276" s="165">
        <v>27.069736779999999</v>
      </c>
      <c r="U276" s="163">
        <v>228.24987390000001</v>
      </c>
      <c r="V276" s="168">
        <v>67.310387169999998</v>
      </c>
      <c r="W276" s="165">
        <v>189.69674140000001</v>
      </c>
      <c r="X276" s="168">
        <v>19.97312569</v>
      </c>
      <c r="Y276" s="165">
        <v>923.75781119999999</v>
      </c>
      <c r="Z276" s="168">
        <v>255.41286239999999</v>
      </c>
      <c r="AA276" s="165">
        <v>35.128948569999999</v>
      </c>
      <c r="AB276" s="168">
        <v>6.257319592</v>
      </c>
      <c r="AC276" s="165">
        <v>878.89696489999994</v>
      </c>
      <c r="AD276" s="168">
        <v>222.74285280000001</v>
      </c>
      <c r="AE276" s="165">
        <v>218.99626420000001</v>
      </c>
      <c r="AF276" s="168">
        <v>308.56793520000002</v>
      </c>
      <c r="AG276" s="165">
        <v>24.220003510000002</v>
      </c>
      <c r="AH276" s="168">
        <v>5.3139126729999999</v>
      </c>
      <c r="AI276" s="165">
        <v>23.649375989999999</v>
      </c>
      <c r="AJ276" s="163">
        <v>555.45304569999996</v>
      </c>
      <c r="AK276" s="163">
        <v>264.53652169999998</v>
      </c>
      <c r="AL276" s="163">
        <v>198.42921620000001</v>
      </c>
      <c r="AM276" s="169">
        <v>231</v>
      </c>
      <c r="AN276" s="167" t="s">
        <v>982</v>
      </c>
    </row>
    <row r="277" spans="1:40" s="360" customFormat="1" ht="11.25" customHeight="1">
      <c r="A277" s="160" t="s">
        <v>983</v>
      </c>
      <c r="B277" s="161" t="s">
        <v>1752</v>
      </c>
      <c r="C277" s="162">
        <v>0.79372385199999995</v>
      </c>
      <c r="D277" s="163">
        <v>21674</v>
      </c>
      <c r="E277" s="163">
        <v>50109</v>
      </c>
      <c r="F277" s="164">
        <v>2.3119405739999999</v>
      </c>
      <c r="G277" s="165">
        <v>3941.6326469999999</v>
      </c>
      <c r="H277" s="165">
        <v>2954.6178490000002</v>
      </c>
      <c r="I277" s="165">
        <v>987.01479740000002</v>
      </c>
      <c r="J277" s="163">
        <v>469.01524310000002</v>
      </c>
      <c r="K277" s="165">
        <v>70.068171969999995</v>
      </c>
      <c r="L277" s="163">
        <v>550.05178660000001</v>
      </c>
      <c r="M277" s="165">
        <v>89.43374378</v>
      </c>
      <c r="N277" s="163">
        <v>256.8644233</v>
      </c>
      <c r="O277" s="163">
        <v>91.76779397</v>
      </c>
      <c r="P277" s="165">
        <v>8.0946143080000006</v>
      </c>
      <c r="Q277" s="166" t="s">
        <v>983</v>
      </c>
      <c r="R277" s="167" t="s">
        <v>983</v>
      </c>
      <c r="S277" s="163">
        <v>66.946014439999999</v>
      </c>
      <c r="T277" s="165">
        <v>12.77922165</v>
      </c>
      <c r="U277" s="163">
        <v>64.268057529999993</v>
      </c>
      <c r="V277" s="168">
        <v>20.384778090000001</v>
      </c>
      <c r="W277" s="165">
        <v>68.843450140000002</v>
      </c>
      <c r="X277" s="168">
        <v>8.3499712939999995</v>
      </c>
      <c r="Y277" s="165">
        <v>378.2264169</v>
      </c>
      <c r="Z277" s="168">
        <v>118.2910311</v>
      </c>
      <c r="AA277" s="165">
        <v>21.834622029999998</v>
      </c>
      <c r="AB277" s="168">
        <v>4.1017435349999998</v>
      </c>
      <c r="AC277" s="165">
        <v>734.7128156</v>
      </c>
      <c r="AD277" s="168">
        <v>200.71860580000001</v>
      </c>
      <c r="AE277" s="165">
        <v>97.688183319999993</v>
      </c>
      <c r="AF277" s="168">
        <v>132.3466622</v>
      </c>
      <c r="AG277" s="165">
        <v>24.346061779999999</v>
      </c>
      <c r="AH277" s="168">
        <v>4.320303107</v>
      </c>
      <c r="AI277" s="165">
        <v>11.27376941</v>
      </c>
      <c r="AJ277" s="163">
        <v>236.86501659999999</v>
      </c>
      <c r="AK277" s="163">
        <v>101.0064368</v>
      </c>
      <c r="AL277" s="163">
        <v>99.033708419999996</v>
      </c>
      <c r="AM277" s="169">
        <v>275</v>
      </c>
      <c r="AN277" s="167" t="s">
        <v>983</v>
      </c>
    </row>
    <row r="278" spans="1:40" s="360" customFormat="1" ht="11.25" customHeight="1">
      <c r="A278" s="160" t="s">
        <v>984</v>
      </c>
      <c r="B278" s="161" t="s">
        <v>1753</v>
      </c>
      <c r="C278" s="162">
        <v>0.26233791299999998</v>
      </c>
      <c r="D278" s="163">
        <v>13611</v>
      </c>
      <c r="E278" s="163">
        <v>13611</v>
      </c>
      <c r="F278" s="164">
        <v>1</v>
      </c>
      <c r="G278" s="165">
        <v>1302.770076</v>
      </c>
      <c r="H278" s="165">
        <v>1034.8439940000001</v>
      </c>
      <c r="I278" s="165">
        <v>267.92608159999997</v>
      </c>
      <c r="J278" s="163">
        <v>83.552288919999995</v>
      </c>
      <c r="K278" s="165">
        <v>16.108781090000001</v>
      </c>
      <c r="L278" s="163">
        <v>87.110533009999997</v>
      </c>
      <c r="M278" s="165">
        <v>13.3558825</v>
      </c>
      <c r="N278" s="163">
        <v>56.687565130000003</v>
      </c>
      <c r="O278" s="163">
        <v>22.906987470000001</v>
      </c>
      <c r="P278" s="165">
        <v>2.3109290489999998</v>
      </c>
      <c r="Q278" s="166" t="s">
        <v>984</v>
      </c>
      <c r="R278" s="167" t="s">
        <v>984</v>
      </c>
      <c r="S278" s="163">
        <v>28.514845600000001</v>
      </c>
      <c r="T278" s="165">
        <v>4.8307249040000002</v>
      </c>
      <c r="U278" s="163">
        <v>17.52861188</v>
      </c>
      <c r="V278" s="168">
        <v>4.7746793869999999</v>
      </c>
      <c r="W278" s="165">
        <v>15.74111991</v>
      </c>
      <c r="X278" s="168">
        <v>1.8058825590000001</v>
      </c>
      <c r="Y278" s="165">
        <v>53.058835459999997</v>
      </c>
      <c r="Z278" s="168">
        <v>14.173952870000001</v>
      </c>
      <c r="AA278" s="165">
        <v>65.249112749999995</v>
      </c>
      <c r="AB278" s="168">
        <v>14.58127988</v>
      </c>
      <c r="AC278" s="165">
        <v>374.41835149999997</v>
      </c>
      <c r="AD278" s="168">
        <v>93.889438929999997</v>
      </c>
      <c r="AE278" s="165">
        <v>35.828187440000001</v>
      </c>
      <c r="AF278" s="168">
        <v>20.19549473</v>
      </c>
      <c r="AG278" s="165">
        <v>122.2256077</v>
      </c>
      <c r="AH278" s="168">
        <v>19.921427950000002</v>
      </c>
      <c r="AI278" s="165">
        <v>26.59155775</v>
      </c>
      <c r="AJ278" s="163">
        <v>56.884439020000002</v>
      </c>
      <c r="AK278" s="163">
        <v>19.600530289999998</v>
      </c>
      <c r="AL278" s="163">
        <v>30.923027860000001</v>
      </c>
      <c r="AM278" s="169">
        <v>270</v>
      </c>
      <c r="AN278" s="167" t="s">
        <v>984</v>
      </c>
    </row>
    <row r="279" spans="1:40" s="360" customFormat="1" ht="11.25" customHeight="1">
      <c r="A279" s="160" t="s">
        <v>985</v>
      </c>
      <c r="B279" s="161" t="s">
        <v>1754</v>
      </c>
      <c r="C279" s="162">
        <v>7.62681042</v>
      </c>
      <c r="D279" s="163">
        <v>2382</v>
      </c>
      <c r="E279" s="163">
        <v>37992</v>
      </c>
      <c r="F279" s="164">
        <v>15.94962217</v>
      </c>
      <c r="G279" s="165">
        <v>37874.740550000002</v>
      </c>
      <c r="H279" s="165">
        <v>29778.398799999999</v>
      </c>
      <c r="I279" s="165">
        <v>8096.3417479999998</v>
      </c>
      <c r="J279" s="163">
        <v>3327.1347430000001</v>
      </c>
      <c r="K279" s="165">
        <v>324.30859770000001</v>
      </c>
      <c r="L279" s="163">
        <v>5521.1033280000001</v>
      </c>
      <c r="M279" s="165">
        <v>576.76484300000004</v>
      </c>
      <c r="N279" s="163">
        <v>1603.684784</v>
      </c>
      <c r="O279" s="163">
        <v>1356.3519899999999</v>
      </c>
      <c r="P279" s="165">
        <v>128.631575</v>
      </c>
      <c r="Q279" s="166" t="s">
        <v>985</v>
      </c>
      <c r="R279" s="167" t="s">
        <v>985</v>
      </c>
      <c r="S279" s="163">
        <v>638.99942610000005</v>
      </c>
      <c r="T279" s="165">
        <v>113.19522379999999</v>
      </c>
      <c r="U279" s="163">
        <v>866.21208179999996</v>
      </c>
      <c r="V279" s="168">
        <v>323.999349</v>
      </c>
      <c r="W279" s="165">
        <v>805.15153380000004</v>
      </c>
      <c r="X279" s="168">
        <v>51.134519900000001</v>
      </c>
      <c r="Y279" s="165">
        <v>3454.2363009999999</v>
      </c>
      <c r="Z279" s="168">
        <v>797.5568548</v>
      </c>
      <c r="AA279" s="165">
        <v>8234.9049040000009</v>
      </c>
      <c r="AB279" s="168">
        <v>1679.323541</v>
      </c>
      <c r="AC279" s="165">
        <v>341.7371273</v>
      </c>
      <c r="AD279" s="168">
        <v>83.414216730000007</v>
      </c>
      <c r="AE279" s="165">
        <v>909.02119530000004</v>
      </c>
      <c r="AF279" s="168">
        <v>1057.4947709999999</v>
      </c>
      <c r="AG279" s="165">
        <v>41.310515469999999</v>
      </c>
      <c r="AH279" s="168">
        <v>9.7444884609999995</v>
      </c>
      <c r="AI279" s="165">
        <v>957.86335259999998</v>
      </c>
      <c r="AJ279" s="163">
        <v>2570.529235</v>
      </c>
      <c r="AK279" s="163">
        <v>1224.4119559999999</v>
      </c>
      <c r="AL279" s="163">
        <v>876.52009640000006</v>
      </c>
      <c r="AM279" s="169">
        <v>124</v>
      </c>
      <c r="AN279" s="167" t="s">
        <v>985</v>
      </c>
    </row>
    <row r="280" spans="1:40" s="360" customFormat="1" ht="11.25" customHeight="1">
      <c r="A280" s="160" t="s">
        <v>986</v>
      </c>
      <c r="B280" s="161" t="s">
        <v>1755</v>
      </c>
      <c r="C280" s="162">
        <v>4.4074315139999998</v>
      </c>
      <c r="D280" s="163">
        <v>1952</v>
      </c>
      <c r="E280" s="163">
        <v>15247</v>
      </c>
      <c r="F280" s="164">
        <v>7.8109631149999998</v>
      </c>
      <c r="G280" s="165">
        <v>21887.304899999999</v>
      </c>
      <c r="H280" s="165">
        <v>17234.32573</v>
      </c>
      <c r="I280" s="165">
        <v>4652.9791729999997</v>
      </c>
      <c r="J280" s="163">
        <v>1887.1922259999999</v>
      </c>
      <c r="K280" s="165">
        <v>205.65818089999999</v>
      </c>
      <c r="L280" s="163">
        <v>2845.4674730000002</v>
      </c>
      <c r="M280" s="165">
        <v>336.18580759999998</v>
      </c>
      <c r="N280" s="163">
        <v>826.20240430000001</v>
      </c>
      <c r="O280" s="163">
        <v>696.97190169999999</v>
      </c>
      <c r="P280" s="165">
        <v>61.246650680000002</v>
      </c>
      <c r="Q280" s="166" t="s">
        <v>986</v>
      </c>
      <c r="R280" s="167" t="s">
        <v>986</v>
      </c>
      <c r="S280" s="163">
        <v>131.96556620000001</v>
      </c>
      <c r="T280" s="165">
        <v>22.884170279999999</v>
      </c>
      <c r="U280" s="163">
        <v>284.35287770000002</v>
      </c>
      <c r="V280" s="168">
        <v>160.963382</v>
      </c>
      <c r="W280" s="165">
        <v>267.17991480000001</v>
      </c>
      <c r="X280" s="168">
        <v>22.460514209999999</v>
      </c>
      <c r="Y280" s="165">
        <v>571.28181159999997</v>
      </c>
      <c r="Z280" s="168">
        <v>138.24976179999999</v>
      </c>
      <c r="AA280" s="165">
        <v>7165.7236300000004</v>
      </c>
      <c r="AB280" s="168">
        <v>1457.43309</v>
      </c>
      <c r="AC280" s="165">
        <v>170.6984507</v>
      </c>
      <c r="AD280" s="168">
        <v>45.135666659999998</v>
      </c>
      <c r="AE280" s="165">
        <v>457.05391040000001</v>
      </c>
      <c r="AF280" s="168">
        <v>560.90000929999997</v>
      </c>
      <c r="AG280" s="165">
        <v>23.447106959999999</v>
      </c>
      <c r="AH280" s="168">
        <v>5.3652002970000003</v>
      </c>
      <c r="AI280" s="165">
        <v>993.31724899999995</v>
      </c>
      <c r="AJ280" s="163">
        <v>1316.5182830000001</v>
      </c>
      <c r="AK280" s="163">
        <v>666.75683609999999</v>
      </c>
      <c r="AL280" s="163">
        <v>566.69282250000003</v>
      </c>
      <c r="AM280" s="169">
        <v>130</v>
      </c>
      <c r="AN280" s="167" t="s">
        <v>986</v>
      </c>
    </row>
    <row r="281" spans="1:40" s="360" customFormat="1" ht="11.25" customHeight="1">
      <c r="A281" s="160" t="s">
        <v>987</v>
      </c>
      <c r="B281" s="161" t="s">
        <v>1756</v>
      </c>
      <c r="C281" s="162">
        <v>6.8940067420000002</v>
      </c>
      <c r="D281" s="163">
        <v>6466</v>
      </c>
      <c r="E281" s="163">
        <v>96429</v>
      </c>
      <c r="F281" s="164">
        <v>14.91323848</v>
      </c>
      <c r="G281" s="165">
        <v>34235.637479999998</v>
      </c>
      <c r="H281" s="165">
        <v>26869.828939999999</v>
      </c>
      <c r="I281" s="165">
        <v>7365.80854</v>
      </c>
      <c r="J281" s="163">
        <v>3100.9358950000001</v>
      </c>
      <c r="K281" s="165">
        <v>324.70616639999997</v>
      </c>
      <c r="L281" s="163">
        <v>5228.8588900000004</v>
      </c>
      <c r="M281" s="165">
        <v>563.73180019999995</v>
      </c>
      <c r="N281" s="163">
        <v>1557.358115</v>
      </c>
      <c r="O281" s="163">
        <v>1190.426917</v>
      </c>
      <c r="P281" s="165">
        <v>115.349341</v>
      </c>
      <c r="Q281" s="166" t="s">
        <v>987</v>
      </c>
      <c r="R281" s="167" t="s">
        <v>987</v>
      </c>
      <c r="S281" s="163">
        <v>696.91314020000004</v>
      </c>
      <c r="T281" s="165">
        <v>118.7374552</v>
      </c>
      <c r="U281" s="163">
        <v>836.0122245</v>
      </c>
      <c r="V281" s="168">
        <v>300.24516649999998</v>
      </c>
      <c r="W281" s="165">
        <v>1038.5586069999999</v>
      </c>
      <c r="X281" s="168">
        <v>66.728541969999995</v>
      </c>
      <c r="Y281" s="165">
        <v>3575.4711000000002</v>
      </c>
      <c r="Z281" s="168">
        <v>814.79869689999998</v>
      </c>
      <c r="AA281" s="165">
        <v>5962.7733120000003</v>
      </c>
      <c r="AB281" s="168">
        <v>1194.5266180000001</v>
      </c>
      <c r="AC281" s="165">
        <v>614.35414249999997</v>
      </c>
      <c r="AD281" s="168">
        <v>147.27747550000001</v>
      </c>
      <c r="AE281" s="165">
        <v>872.52092640000001</v>
      </c>
      <c r="AF281" s="168">
        <v>1001.194208</v>
      </c>
      <c r="AG281" s="165">
        <v>56.349114229999998</v>
      </c>
      <c r="AH281" s="168">
        <v>13.368986599999999</v>
      </c>
      <c r="AI281" s="165">
        <v>631.60344520000001</v>
      </c>
      <c r="AJ281" s="163">
        <v>2304.4207099999999</v>
      </c>
      <c r="AK281" s="163">
        <v>1083.142617</v>
      </c>
      <c r="AL281" s="163">
        <v>825.27386720000004</v>
      </c>
      <c r="AM281" s="169">
        <v>148</v>
      </c>
      <c r="AN281" s="167" t="s">
        <v>987</v>
      </c>
    </row>
    <row r="282" spans="1:40" s="360" customFormat="1" ht="11.25" customHeight="1">
      <c r="A282" s="160" t="s">
        <v>988</v>
      </c>
      <c r="B282" s="161" t="s">
        <v>1757</v>
      </c>
      <c r="C282" s="162">
        <v>3.1712163449999999</v>
      </c>
      <c r="D282" s="163">
        <v>5677</v>
      </c>
      <c r="E282" s="163">
        <v>34452</v>
      </c>
      <c r="F282" s="164">
        <v>6.0686982560000002</v>
      </c>
      <c r="G282" s="165">
        <v>15748.26037</v>
      </c>
      <c r="H282" s="165">
        <v>12310.343800000001</v>
      </c>
      <c r="I282" s="165">
        <v>3437.9165670000002</v>
      </c>
      <c r="J282" s="163">
        <v>1462.5447750000001</v>
      </c>
      <c r="K282" s="165">
        <v>169.3860966</v>
      </c>
      <c r="L282" s="163">
        <v>2245.7670199999998</v>
      </c>
      <c r="M282" s="165">
        <v>271.17718630000002</v>
      </c>
      <c r="N282" s="163">
        <v>695.1812989</v>
      </c>
      <c r="O282" s="163">
        <v>466.56208789999999</v>
      </c>
      <c r="P282" s="165">
        <v>42.53273334</v>
      </c>
      <c r="Q282" s="166" t="s">
        <v>988</v>
      </c>
      <c r="R282" s="167" t="s">
        <v>988</v>
      </c>
      <c r="S282" s="163">
        <v>162.2651621</v>
      </c>
      <c r="T282" s="165">
        <v>30.722645740000001</v>
      </c>
      <c r="U282" s="163">
        <v>214.3468589</v>
      </c>
      <c r="V282" s="168">
        <v>107.1475386</v>
      </c>
      <c r="W282" s="165">
        <v>238.47405860000001</v>
      </c>
      <c r="X282" s="168">
        <v>21.018197440000002</v>
      </c>
      <c r="Y282" s="165">
        <v>418.13813199999998</v>
      </c>
      <c r="Z282" s="168">
        <v>103.0188885</v>
      </c>
      <c r="AA282" s="165">
        <v>4508.9525549999998</v>
      </c>
      <c r="AB282" s="168">
        <v>927.67797229999996</v>
      </c>
      <c r="AC282" s="165">
        <v>358.48170629999998</v>
      </c>
      <c r="AD282" s="168">
        <v>92.280673649999997</v>
      </c>
      <c r="AE282" s="165">
        <v>355.43024300000002</v>
      </c>
      <c r="AF282" s="168">
        <v>438.43213780000002</v>
      </c>
      <c r="AG282" s="165">
        <v>33.376345610000001</v>
      </c>
      <c r="AH282" s="168">
        <v>8.1756187909999998</v>
      </c>
      <c r="AI282" s="165">
        <v>528.20544570000004</v>
      </c>
      <c r="AJ282" s="163">
        <v>953.32949810000002</v>
      </c>
      <c r="AK282" s="163">
        <v>478.44969650000002</v>
      </c>
      <c r="AL282" s="163">
        <v>417.18579679999999</v>
      </c>
      <c r="AM282" s="169">
        <v>168</v>
      </c>
      <c r="AN282" s="167" t="s">
        <v>988</v>
      </c>
    </row>
    <row r="283" spans="1:40" s="360" customFormat="1" ht="11.25" customHeight="1">
      <c r="A283" s="160" t="s">
        <v>989</v>
      </c>
      <c r="B283" s="161" t="s">
        <v>1758</v>
      </c>
      <c r="C283" s="162">
        <v>7.4899355610000002</v>
      </c>
      <c r="D283" s="163">
        <v>1539</v>
      </c>
      <c r="E283" s="163">
        <v>21236</v>
      </c>
      <c r="F283" s="164">
        <v>13.7985705</v>
      </c>
      <c r="G283" s="165">
        <v>37195.019990000001</v>
      </c>
      <c r="H283" s="165">
        <v>29508.99856</v>
      </c>
      <c r="I283" s="165">
        <v>7686.0214319999995</v>
      </c>
      <c r="J283" s="163">
        <v>2895.1147810000002</v>
      </c>
      <c r="K283" s="165">
        <v>323.80274809999997</v>
      </c>
      <c r="L283" s="163">
        <v>4825.8628639999997</v>
      </c>
      <c r="M283" s="165">
        <v>443.22132260000001</v>
      </c>
      <c r="N283" s="163">
        <v>1438.331181</v>
      </c>
      <c r="O283" s="163">
        <v>1221.907483</v>
      </c>
      <c r="P283" s="165">
        <v>110.48070869999999</v>
      </c>
      <c r="Q283" s="166" t="s">
        <v>989</v>
      </c>
      <c r="R283" s="167" t="s">
        <v>989</v>
      </c>
      <c r="S283" s="163">
        <v>733.32309020000002</v>
      </c>
      <c r="T283" s="165">
        <v>136.86513410000001</v>
      </c>
      <c r="U283" s="163">
        <v>960.2099101</v>
      </c>
      <c r="V283" s="168">
        <v>342.35012760000001</v>
      </c>
      <c r="W283" s="165">
        <v>961.0964851</v>
      </c>
      <c r="X283" s="168">
        <v>59.365779009999997</v>
      </c>
      <c r="Y283" s="165">
        <v>5069.8920630000002</v>
      </c>
      <c r="Z283" s="168">
        <v>1102.488053</v>
      </c>
      <c r="AA283" s="165">
        <v>7400.5142070000002</v>
      </c>
      <c r="AB283" s="168">
        <v>1396.3384120000001</v>
      </c>
      <c r="AC283" s="165">
        <v>383.74222889999999</v>
      </c>
      <c r="AD283" s="168">
        <v>94.114957939999996</v>
      </c>
      <c r="AE283" s="165">
        <v>803.10798199999999</v>
      </c>
      <c r="AF283" s="168">
        <v>891.59569280000005</v>
      </c>
      <c r="AG283" s="165">
        <v>80.007161830000001</v>
      </c>
      <c r="AH283" s="168">
        <v>15.344493180000001</v>
      </c>
      <c r="AI283" s="165">
        <v>877.19769080000003</v>
      </c>
      <c r="AJ283" s="163">
        <v>2559.4646170000001</v>
      </c>
      <c r="AK283" s="163">
        <v>1164.4221219999999</v>
      </c>
      <c r="AL283" s="163">
        <v>904.85869760000003</v>
      </c>
      <c r="AM283" s="169">
        <v>116</v>
      </c>
      <c r="AN283" s="167" t="s">
        <v>989</v>
      </c>
    </row>
    <row r="284" spans="1:40" s="360" customFormat="1" ht="11.25" customHeight="1">
      <c r="A284" s="160" t="s">
        <v>990</v>
      </c>
      <c r="B284" s="161" t="s">
        <v>1759</v>
      </c>
      <c r="C284" s="162">
        <v>3.2305992049999999</v>
      </c>
      <c r="D284" s="163">
        <v>622</v>
      </c>
      <c r="E284" s="163">
        <v>3421</v>
      </c>
      <c r="F284" s="164">
        <v>5.5</v>
      </c>
      <c r="G284" s="165">
        <v>16043.155650000001</v>
      </c>
      <c r="H284" s="165">
        <v>12627.268340000001</v>
      </c>
      <c r="I284" s="165">
        <v>3415.8873159999998</v>
      </c>
      <c r="J284" s="163">
        <v>1384.182241</v>
      </c>
      <c r="K284" s="165">
        <v>164.96029770000001</v>
      </c>
      <c r="L284" s="163">
        <v>2205.9951879999999</v>
      </c>
      <c r="M284" s="165">
        <v>215.6424221</v>
      </c>
      <c r="N284" s="163">
        <v>700.96563260000005</v>
      </c>
      <c r="O284" s="163">
        <v>331.50981660000002</v>
      </c>
      <c r="P284" s="165">
        <v>32.810105219999997</v>
      </c>
      <c r="Q284" s="166" t="s">
        <v>990</v>
      </c>
      <c r="R284" s="167" t="s">
        <v>990</v>
      </c>
      <c r="S284" s="163">
        <v>189.76286719999999</v>
      </c>
      <c r="T284" s="165">
        <v>34.95643055</v>
      </c>
      <c r="U284" s="163">
        <v>262.2150029</v>
      </c>
      <c r="V284" s="168">
        <v>106.4293004</v>
      </c>
      <c r="W284" s="165">
        <v>281.2865319</v>
      </c>
      <c r="X284" s="168">
        <v>25.195112730000002</v>
      </c>
      <c r="Y284" s="165">
        <v>1015.52678</v>
      </c>
      <c r="Z284" s="168">
        <v>217.49724560000001</v>
      </c>
      <c r="AA284" s="165">
        <v>4497.1998180000001</v>
      </c>
      <c r="AB284" s="168">
        <v>847.47915680000006</v>
      </c>
      <c r="AC284" s="165">
        <v>353.22422369999998</v>
      </c>
      <c r="AD284" s="168">
        <v>91.026908109999994</v>
      </c>
      <c r="AE284" s="165">
        <v>331.91481290000002</v>
      </c>
      <c r="AF284" s="168">
        <v>427.73472170000002</v>
      </c>
      <c r="AG284" s="165">
        <v>53.514183950000003</v>
      </c>
      <c r="AH284" s="168">
        <v>12.937105989999999</v>
      </c>
      <c r="AI284" s="165">
        <v>325.4356373</v>
      </c>
      <c r="AJ284" s="163">
        <v>1046.821363</v>
      </c>
      <c r="AK284" s="163">
        <v>470.68911700000001</v>
      </c>
      <c r="AL284" s="163">
        <v>416.2436285</v>
      </c>
      <c r="AM284" s="169">
        <v>118</v>
      </c>
      <c r="AN284" s="167" t="s">
        <v>990</v>
      </c>
    </row>
    <row r="285" spans="1:40" s="360" customFormat="1" ht="11.25" customHeight="1">
      <c r="A285" s="160" t="s">
        <v>991</v>
      </c>
      <c r="B285" s="161" t="s">
        <v>1760</v>
      </c>
      <c r="C285" s="162">
        <v>2.2475405639999999</v>
      </c>
      <c r="D285" s="163">
        <v>1225</v>
      </c>
      <c r="E285" s="163">
        <v>3970</v>
      </c>
      <c r="F285" s="164">
        <v>3.2408163270000001</v>
      </c>
      <c r="G285" s="165">
        <v>11161.28644</v>
      </c>
      <c r="H285" s="165">
        <v>8803.0229330000002</v>
      </c>
      <c r="I285" s="165">
        <v>2358.263508</v>
      </c>
      <c r="J285" s="163">
        <v>881.3776914</v>
      </c>
      <c r="K285" s="165">
        <v>122.2905892</v>
      </c>
      <c r="L285" s="163">
        <v>1386.720421</v>
      </c>
      <c r="M285" s="165">
        <v>160.71995759999999</v>
      </c>
      <c r="N285" s="163">
        <v>442.918117</v>
      </c>
      <c r="O285" s="163">
        <v>146.064539</v>
      </c>
      <c r="P285" s="165">
        <v>14.126520810000001</v>
      </c>
      <c r="Q285" s="166" t="s">
        <v>991</v>
      </c>
      <c r="R285" s="167" t="s">
        <v>991</v>
      </c>
      <c r="S285" s="163">
        <v>70.217746649999995</v>
      </c>
      <c r="T285" s="165">
        <v>12.582379960000001</v>
      </c>
      <c r="U285" s="163">
        <v>125.84021559999999</v>
      </c>
      <c r="V285" s="168">
        <v>63.204060920000003</v>
      </c>
      <c r="W285" s="165">
        <v>109.4418635</v>
      </c>
      <c r="X285" s="168">
        <v>11.007647499999999</v>
      </c>
      <c r="Y285" s="165">
        <v>316.12530370000002</v>
      </c>
      <c r="Z285" s="168">
        <v>68.087653799999998</v>
      </c>
      <c r="AA285" s="165">
        <v>4092.2456090000001</v>
      </c>
      <c r="AB285" s="168">
        <v>788.21945149999999</v>
      </c>
      <c r="AC285" s="165">
        <v>147.10378410000001</v>
      </c>
      <c r="AD285" s="168">
        <v>42.202726040000002</v>
      </c>
      <c r="AE285" s="165">
        <v>220.3083805</v>
      </c>
      <c r="AF285" s="168">
        <v>264.36786219999999</v>
      </c>
      <c r="AG285" s="165">
        <v>35.844744630000001</v>
      </c>
      <c r="AH285" s="168">
        <v>7.6908533920000002</v>
      </c>
      <c r="AI285" s="165">
        <v>309.0240877</v>
      </c>
      <c r="AJ285" s="163">
        <v>729.59525340000005</v>
      </c>
      <c r="AK285" s="163">
        <v>314.60610969999999</v>
      </c>
      <c r="AL285" s="163">
        <v>279.35287160000001</v>
      </c>
      <c r="AM285" s="169">
        <v>123</v>
      </c>
      <c r="AN285" s="167" t="s">
        <v>991</v>
      </c>
    </row>
    <row r="286" spans="1:40" s="360" customFormat="1" ht="11.25" customHeight="1">
      <c r="A286" s="160" t="s">
        <v>992</v>
      </c>
      <c r="B286" s="161" t="s">
        <v>1761</v>
      </c>
      <c r="C286" s="162">
        <v>5.6043157590000003</v>
      </c>
      <c r="D286" s="163">
        <v>1578</v>
      </c>
      <c r="E286" s="163">
        <v>19471</v>
      </c>
      <c r="F286" s="164">
        <v>12.339036760000001</v>
      </c>
      <c r="G286" s="165">
        <v>27831.032060000001</v>
      </c>
      <c r="H286" s="165">
        <v>21819.50085</v>
      </c>
      <c r="I286" s="165">
        <v>6011.5312139999996</v>
      </c>
      <c r="J286" s="163">
        <v>2636.533633</v>
      </c>
      <c r="K286" s="165">
        <v>280.11033809999998</v>
      </c>
      <c r="L286" s="163">
        <v>4343.8137610000003</v>
      </c>
      <c r="M286" s="165">
        <v>491.77594140000002</v>
      </c>
      <c r="N286" s="163">
        <v>1322.938897</v>
      </c>
      <c r="O286" s="163">
        <v>766.91024589999995</v>
      </c>
      <c r="P286" s="165">
        <v>79.920291149999997</v>
      </c>
      <c r="Q286" s="166" t="s">
        <v>992</v>
      </c>
      <c r="R286" s="167" t="s">
        <v>992</v>
      </c>
      <c r="S286" s="163">
        <v>562.80126859999996</v>
      </c>
      <c r="T286" s="165">
        <v>100.9120351</v>
      </c>
      <c r="U286" s="163">
        <v>618.93953780000004</v>
      </c>
      <c r="V286" s="168">
        <v>231.6160108</v>
      </c>
      <c r="W286" s="165">
        <v>815.02924959999996</v>
      </c>
      <c r="X286" s="168">
        <v>59.051224519999998</v>
      </c>
      <c r="Y286" s="165">
        <v>2943.8569940000002</v>
      </c>
      <c r="Z286" s="168">
        <v>686.58473649999996</v>
      </c>
      <c r="AA286" s="165">
        <v>4787.943295</v>
      </c>
      <c r="AB286" s="168">
        <v>956.71770770000001</v>
      </c>
      <c r="AC286" s="165">
        <v>677.78821559999994</v>
      </c>
      <c r="AD286" s="168">
        <v>159.50744280000001</v>
      </c>
      <c r="AE286" s="165">
        <v>710.74260449999997</v>
      </c>
      <c r="AF286" s="168">
        <v>803.42582440000001</v>
      </c>
      <c r="AG286" s="165">
        <v>39.304341149999999</v>
      </c>
      <c r="AH286" s="168">
        <v>6.8741402950000001</v>
      </c>
      <c r="AI286" s="165">
        <v>344.78589119999998</v>
      </c>
      <c r="AJ286" s="163">
        <v>1942.9873709999999</v>
      </c>
      <c r="AK286" s="163">
        <v>817.48969790000001</v>
      </c>
      <c r="AL286" s="163">
        <v>642.67136440000002</v>
      </c>
      <c r="AM286" s="169">
        <v>140</v>
      </c>
      <c r="AN286" s="167" t="s">
        <v>992</v>
      </c>
    </row>
    <row r="287" spans="1:40" s="360" customFormat="1" ht="11.25" customHeight="1">
      <c r="A287" s="160" t="s">
        <v>993</v>
      </c>
      <c r="B287" s="161" t="s">
        <v>1762</v>
      </c>
      <c r="C287" s="162">
        <v>2.9807112240000002</v>
      </c>
      <c r="D287" s="163">
        <v>1687</v>
      </c>
      <c r="E287" s="163">
        <v>10520</v>
      </c>
      <c r="F287" s="164">
        <v>6.2359217549999997</v>
      </c>
      <c r="G287" s="165">
        <v>14802.211939999999</v>
      </c>
      <c r="H287" s="165">
        <v>11423.66707</v>
      </c>
      <c r="I287" s="165">
        <v>3378.5448700000002</v>
      </c>
      <c r="J287" s="163">
        <v>1495.848168</v>
      </c>
      <c r="K287" s="165">
        <v>151.23103140000001</v>
      </c>
      <c r="L287" s="163">
        <v>2340.317861</v>
      </c>
      <c r="M287" s="165">
        <v>261.26465869999998</v>
      </c>
      <c r="N287" s="163">
        <v>708.41659570000002</v>
      </c>
      <c r="O287" s="163">
        <v>303.58998480000002</v>
      </c>
      <c r="P287" s="165">
        <v>29.220822170000002</v>
      </c>
      <c r="Q287" s="166" t="s">
        <v>993</v>
      </c>
      <c r="R287" s="167" t="s">
        <v>993</v>
      </c>
      <c r="S287" s="163">
        <v>204.55743330000001</v>
      </c>
      <c r="T287" s="165">
        <v>38.094306639999999</v>
      </c>
      <c r="U287" s="163">
        <v>186.50876629999999</v>
      </c>
      <c r="V287" s="168">
        <v>97.239521440000004</v>
      </c>
      <c r="W287" s="165">
        <v>247.02830040000001</v>
      </c>
      <c r="X287" s="168">
        <v>22.142396959999999</v>
      </c>
      <c r="Y287" s="165">
        <v>404.86268130000002</v>
      </c>
      <c r="Z287" s="168">
        <v>96.433624050000006</v>
      </c>
      <c r="AA287" s="165">
        <v>3741.7642689999998</v>
      </c>
      <c r="AB287" s="168">
        <v>769.99814819999995</v>
      </c>
      <c r="AC287" s="165">
        <v>555.0875605</v>
      </c>
      <c r="AD287" s="168">
        <v>142.98709049999999</v>
      </c>
      <c r="AE287" s="165">
        <v>343.8643778</v>
      </c>
      <c r="AF287" s="168">
        <v>475.45767810000001</v>
      </c>
      <c r="AG287" s="165">
        <v>14.261376220000001</v>
      </c>
      <c r="AH287" s="168">
        <v>2.2750036410000001</v>
      </c>
      <c r="AI287" s="165">
        <v>320.90151659999998</v>
      </c>
      <c r="AJ287" s="163">
        <v>949.00281529999995</v>
      </c>
      <c r="AK287" s="163">
        <v>482.54267299999998</v>
      </c>
      <c r="AL287" s="163">
        <v>417.31327770000001</v>
      </c>
      <c r="AM287" s="169">
        <v>150</v>
      </c>
      <c r="AN287" s="167" t="s">
        <v>993</v>
      </c>
    </row>
    <row r="288" spans="1:40" s="360" customFormat="1" ht="11.25" customHeight="1">
      <c r="A288" s="160" t="s">
        <v>994</v>
      </c>
      <c r="B288" s="161" t="s">
        <v>1763</v>
      </c>
      <c r="C288" s="162">
        <v>1.880776446</v>
      </c>
      <c r="D288" s="163">
        <v>4315</v>
      </c>
      <c r="E288" s="163">
        <v>14135</v>
      </c>
      <c r="F288" s="164">
        <v>3.2757821549999999</v>
      </c>
      <c r="G288" s="165">
        <v>9339.935829</v>
      </c>
      <c r="H288" s="165">
        <v>7236.3319410000004</v>
      </c>
      <c r="I288" s="165">
        <v>2103.603889</v>
      </c>
      <c r="J288" s="163">
        <v>874.97613179999996</v>
      </c>
      <c r="K288" s="165">
        <v>102.5176175</v>
      </c>
      <c r="L288" s="163">
        <v>1219.0817219999999</v>
      </c>
      <c r="M288" s="165">
        <v>144.05020519999999</v>
      </c>
      <c r="N288" s="163">
        <v>411.4622632</v>
      </c>
      <c r="O288" s="163">
        <v>140.99952450000001</v>
      </c>
      <c r="P288" s="165">
        <v>14.00968761</v>
      </c>
      <c r="Q288" s="166" t="s">
        <v>994</v>
      </c>
      <c r="R288" s="167" t="s">
        <v>994</v>
      </c>
      <c r="S288" s="163">
        <v>80.70764269</v>
      </c>
      <c r="T288" s="165">
        <v>15.245351360000001</v>
      </c>
      <c r="U288" s="163">
        <v>66.721256789999998</v>
      </c>
      <c r="V288" s="168">
        <v>45.362502990000003</v>
      </c>
      <c r="W288" s="165">
        <v>89.432822990000005</v>
      </c>
      <c r="X288" s="168">
        <v>8.5204931160000008</v>
      </c>
      <c r="Y288" s="165">
        <v>82.64512929</v>
      </c>
      <c r="Z288" s="168">
        <v>18.120744810000001</v>
      </c>
      <c r="AA288" s="165">
        <v>2995.0871619999998</v>
      </c>
      <c r="AB288" s="168">
        <v>628.82819819999997</v>
      </c>
      <c r="AC288" s="165">
        <v>486.79700839999998</v>
      </c>
      <c r="AD288" s="168">
        <v>131.88268859999999</v>
      </c>
      <c r="AE288" s="165">
        <v>175.64343299999999</v>
      </c>
      <c r="AF288" s="168">
        <v>254.01726389999999</v>
      </c>
      <c r="AG288" s="165">
        <v>5.6237734870000002</v>
      </c>
      <c r="AH288" s="168">
        <v>1.0657721179999999</v>
      </c>
      <c r="AI288" s="165">
        <v>257.13259429999999</v>
      </c>
      <c r="AJ288" s="163">
        <v>562.73646880000001</v>
      </c>
      <c r="AK288" s="163">
        <v>261.33580920000003</v>
      </c>
      <c r="AL288" s="163">
        <v>265.93256150000002</v>
      </c>
      <c r="AM288" s="169">
        <v>177</v>
      </c>
      <c r="AN288" s="167" t="s">
        <v>994</v>
      </c>
    </row>
    <row r="289" spans="1:40" s="360" customFormat="1" ht="11.25" customHeight="1">
      <c r="A289" s="160" t="s">
        <v>995</v>
      </c>
      <c r="B289" s="161" t="s">
        <v>1764</v>
      </c>
      <c r="C289" s="162">
        <v>4.6344760950000001</v>
      </c>
      <c r="D289" s="163">
        <v>258</v>
      </c>
      <c r="E289" s="163">
        <v>2909</v>
      </c>
      <c r="F289" s="164">
        <v>11.2751938</v>
      </c>
      <c r="G289" s="165">
        <v>23014.808290000001</v>
      </c>
      <c r="H289" s="165">
        <v>17771.54002</v>
      </c>
      <c r="I289" s="165">
        <v>5243.2682709999999</v>
      </c>
      <c r="J289" s="163">
        <v>2458.555445</v>
      </c>
      <c r="K289" s="165">
        <v>187.35730050000001</v>
      </c>
      <c r="L289" s="163">
        <v>4033.2656950000001</v>
      </c>
      <c r="M289" s="165">
        <v>423.17096179999999</v>
      </c>
      <c r="N289" s="163">
        <v>1212.5832069999999</v>
      </c>
      <c r="O289" s="163">
        <v>748.63697609999997</v>
      </c>
      <c r="P289" s="165">
        <v>71.135707699999998</v>
      </c>
      <c r="Q289" s="166" t="s">
        <v>995</v>
      </c>
      <c r="R289" s="167" t="s">
        <v>995</v>
      </c>
      <c r="S289" s="163">
        <v>370.6706562</v>
      </c>
      <c r="T289" s="165">
        <v>65.414526219999999</v>
      </c>
      <c r="U289" s="163">
        <v>600.44594970000003</v>
      </c>
      <c r="V289" s="168">
        <v>243.4151091</v>
      </c>
      <c r="W289" s="165">
        <v>651.55066890000001</v>
      </c>
      <c r="X289" s="168">
        <v>49.58854024</v>
      </c>
      <c r="Y289" s="165">
        <v>1693.779119</v>
      </c>
      <c r="Z289" s="168">
        <v>423.11642039999998</v>
      </c>
      <c r="AA289" s="165">
        <v>3872.4531480000001</v>
      </c>
      <c r="AB289" s="168">
        <v>822.12916819999998</v>
      </c>
      <c r="AC289" s="165">
        <v>222.7261431</v>
      </c>
      <c r="AD289" s="168">
        <v>53.82168274</v>
      </c>
      <c r="AE289" s="165">
        <v>589.74534559999995</v>
      </c>
      <c r="AF289" s="168">
        <v>843.48728329999994</v>
      </c>
      <c r="AG289" s="165">
        <v>23.40831438</v>
      </c>
      <c r="AH289" s="168">
        <v>4.6301095810000001</v>
      </c>
      <c r="AI289" s="165">
        <v>340.70828760000001</v>
      </c>
      <c r="AJ289" s="163">
        <v>1649.8616489999999</v>
      </c>
      <c r="AK289" s="163">
        <v>779.68440850000002</v>
      </c>
      <c r="AL289" s="163">
        <v>579.46646539999995</v>
      </c>
      <c r="AM289" s="169">
        <v>86</v>
      </c>
      <c r="AN289" s="167" t="s">
        <v>995</v>
      </c>
    </row>
    <row r="290" spans="1:40" s="360" customFormat="1" ht="11.25" customHeight="1">
      <c r="A290" s="160" t="s">
        <v>996</v>
      </c>
      <c r="B290" s="161" t="s">
        <v>1765</v>
      </c>
      <c r="C290" s="162">
        <v>2.443992191</v>
      </c>
      <c r="D290" s="163">
        <v>281</v>
      </c>
      <c r="E290" s="163">
        <v>1549</v>
      </c>
      <c r="F290" s="164">
        <v>5.5124555160000002</v>
      </c>
      <c r="G290" s="165">
        <v>12136.86522</v>
      </c>
      <c r="H290" s="165">
        <v>9430.8681419999994</v>
      </c>
      <c r="I290" s="165">
        <v>2705.997077</v>
      </c>
      <c r="J290" s="163">
        <v>1231.070884</v>
      </c>
      <c r="K290" s="165">
        <v>126.9552133</v>
      </c>
      <c r="L290" s="163">
        <v>1959.4704429999999</v>
      </c>
      <c r="M290" s="165">
        <v>233.5359287</v>
      </c>
      <c r="N290" s="163">
        <v>688.81170499999996</v>
      </c>
      <c r="O290" s="163">
        <v>293.2226478</v>
      </c>
      <c r="P290" s="165">
        <v>28.01683457</v>
      </c>
      <c r="Q290" s="166" t="s">
        <v>996</v>
      </c>
      <c r="R290" s="167" t="s">
        <v>996</v>
      </c>
      <c r="S290" s="163">
        <v>101.69013649999999</v>
      </c>
      <c r="T290" s="165">
        <v>18.639229180000001</v>
      </c>
      <c r="U290" s="163">
        <v>149.5592666</v>
      </c>
      <c r="V290" s="168">
        <v>71.659393429999994</v>
      </c>
      <c r="W290" s="165">
        <v>213.0219874</v>
      </c>
      <c r="X290" s="168">
        <v>12.63757788</v>
      </c>
      <c r="Y290" s="165">
        <v>221.34464320000001</v>
      </c>
      <c r="Z290" s="168">
        <v>54.039963649999997</v>
      </c>
      <c r="AA290" s="165">
        <v>3419.3618820000002</v>
      </c>
      <c r="AB290" s="168">
        <v>682.09932519999995</v>
      </c>
      <c r="AC290" s="165">
        <v>90.453449280000001</v>
      </c>
      <c r="AD290" s="168">
        <v>25.790165689999998</v>
      </c>
      <c r="AE290" s="165">
        <v>318.0652632</v>
      </c>
      <c r="AF290" s="168">
        <v>412.65482759999998</v>
      </c>
      <c r="AG290" s="165">
        <v>6.504984157</v>
      </c>
      <c r="AH290" s="168">
        <v>1.6990891210000001</v>
      </c>
      <c r="AI290" s="165">
        <v>268.41068439999998</v>
      </c>
      <c r="AJ290" s="163">
        <v>818.5808068</v>
      </c>
      <c r="AK290" s="163">
        <v>373.53581530000002</v>
      </c>
      <c r="AL290" s="163">
        <v>316.03307119999999</v>
      </c>
      <c r="AM290" s="169">
        <v>101</v>
      </c>
      <c r="AN290" s="167" t="s">
        <v>996</v>
      </c>
    </row>
    <row r="291" spans="1:40" s="360" customFormat="1" ht="11.25" customHeight="1">
      <c r="A291" s="160" t="s">
        <v>997</v>
      </c>
      <c r="B291" s="161" t="s">
        <v>1766</v>
      </c>
      <c r="C291" s="162">
        <v>1.7034821840000001</v>
      </c>
      <c r="D291" s="163">
        <v>850</v>
      </c>
      <c r="E291" s="163">
        <v>2995</v>
      </c>
      <c r="F291" s="164">
        <v>3.5235294119999998</v>
      </c>
      <c r="G291" s="165">
        <v>8459.492526</v>
      </c>
      <c r="H291" s="165">
        <v>6543.7999360000003</v>
      </c>
      <c r="I291" s="165">
        <v>1915.6925900000001</v>
      </c>
      <c r="J291" s="163">
        <v>908.9434966</v>
      </c>
      <c r="K291" s="165">
        <v>97.108641169999999</v>
      </c>
      <c r="L291" s="163">
        <v>1296.231552</v>
      </c>
      <c r="M291" s="165">
        <v>141.47187959999999</v>
      </c>
      <c r="N291" s="163">
        <v>431.9551419</v>
      </c>
      <c r="O291" s="163">
        <v>198.8310616</v>
      </c>
      <c r="P291" s="165">
        <v>22.502800409999999</v>
      </c>
      <c r="Q291" s="166" t="s">
        <v>997</v>
      </c>
      <c r="R291" s="167" t="s">
        <v>997</v>
      </c>
      <c r="S291" s="163">
        <v>27.071459770000001</v>
      </c>
      <c r="T291" s="165">
        <v>5.1536118389999999</v>
      </c>
      <c r="U291" s="163">
        <v>78.247232409999995</v>
      </c>
      <c r="V291" s="168">
        <v>45.399652690000003</v>
      </c>
      <c r="W291" s="165">
        <v>85.991699069999996</v>
      </c>
      <c r="X291" s="168">
        <v>8.0485063429999997</v>
      </c>
      <c r="Y291" s="165">
        <v>46.848347320000002</v>
      </c>
      <c r="Z291" s="168">
        <v>11.81548027</v>
      </c>
      <c r="AA291" s="165">
        <v>2691.7620099999999</v>
      </c>
      <c r="AB291" s="168">
        <v>546.94006590000004</v>
      </c>
      <c r="AC291" s="165">
        <v>32.318768220000003</v>
      </c>
      <c r="AD291" s="168">
        <v>8.9280821699999997</v>
      </c>
      <c r="AE291" s="165">
        <v>197.46203249999999</v>
      </c>
      <c r="AF291" s="168">
        <v>271.10288379999997</v>
      </c>
      <c r="AG291" s="165">
        <v>9.5808424690000002</v>
      </c>
      <c r="AH291" s="168">
        <v>2.1564107699999999</v>
      </c>
      <c r="AI291" s="165">
        <v>238.18253920000001</v>
      </c>
      <c r="AJ291" s="163">
        <v>532.43091319999996</v>
      </c>
      <c r="AK291" s="163">
        <v>282.78457909999997</v>
      </c>
      <c r="AL291" s="163">
        <v>240.2228356</v>
      </c>
      <c r="AM291" s="169">
        <v>130</v>
      </c>
      <c r="AN291" s="167" t="s">
        <v>997</v>
      </c>
    </row>
    <row r="292" spans="1:40" s="360" customFormat="1" ht="11.25" customHeight="1">
      <c r="A292" s="160" t="s">
        <v>998</v>
      </c>
      <c r="B292" s="161" t="s">
        <v>1767</v>
      </c>
      <c r="C292" s="162">
        <v>2.0604753599999999</v>
      </c>
      <c r="D292" s="163">
        <v>226</v>
      </c>
      <c r="E292" s="163">
        <v>886</v>
      </c>
      <c r="F292" s="164">
        <v>3.920353982</v>
      </c>
      <c r="G292" s="165">
        <v>10232.32064</v>
      </c>
      <c r="H292" s="165">
        <v>8086.0601139999999</v>
      </c>
      <c r="I292" s="165">
        <v>2146.2605250000001</v>
      </c>
      <c r="J292" s="163">
        <v>1425.3156959999999</v>
      </c>
      <c r="K292" s="165">
        <v>107.1409766</v>
      </c>
      <c r="L292" s="163">
        <v>2137.693319</v>
      </c>
      <c r="M292" s="165">
        <v>111.9033611</v>
      </c>
      <c r="N292" s="163">
        <v>599.26138000000003</v>
      </c>
      <c r="O292" s="163">
        <v>148.91204400000001</v>
      </c>
      <c r="P292" s="165">
        <v>20.843546849999999</v>
      </c>
      <c r="Q292" s="166" t="s">
        <v>998</v>
      </c>
      <c r="R292" s="167" t="s">
        <v>998</v>
      </c>
      <c r="S292" s="163">
        <v>68.921510510000005</v>
      </c>
      <c r="T292" s="165">
        <v>15.171651450000001</v>
      </c>
      <c r="U292" s="163">
        <v>151.8278397</v>
      </c>
      <c r="V292" s="168">
        <v>62.780405090000002</v>
      </c>
      <c r="W292" s="165">
        <v>64.475676410000005</v>
      </c>
      <c r="X292" s="168">
        <v>8.7326047980000006</v>
      </c>
      <c r="Y292" s="165">
        <v>296.11806799999999</v>
      </c>
      <c r="Z292" s="168">
        <v>61.64812792</v>
      </c>
      <c r="AA292" s="165">
        <v>1994.61014</v>
      </c>
      <c r="AB292" s="168">
        <v>300.96502800000002</v>
      </c>
      <c r="AC292" s="165">
        <v>629.89030119999995</v>
      </c>
      <c r="AD292" s="168">
        <v>169.57053759999999</v>
      </c>
      <c r="AE292" s="165">
        <v>271.2078636</v>
      </c>
      <c r="AF292" s="168">
        <v>359.15335620000002</v>
      </c>
      <c r="AG292" s="165">
        <v>0</v>
      </c>
      <c r="AH292" s="168">
        <v>0</v>
      </c>
      <c r="AI292" s="165">
        <v>3.0558188749999999</v>
      </c>
      <c r="AJ292" s="163">
        <v>730.7356618</v>
      </c>
      <c r="AK292" s="163">
        <v>240.04807349999999</v>
      </c>
      <c r="AL292" s="163">
        <v>252.3376499</v>
      </c>
      <c r="AM292" s="169">
        <v>19</v>
      </c>
      <c r="AN292" s="167" t="s">
        <v>998</v>
      </c>
    </row>
    <row r="293" spans="1:40" s="360" customFormat="1" ht="11.25" customHeight="1">
      <c r="A293" s="160" t="s">
        <v>999</v>
      </c>
      <c r="B293" s="161" t="s">
        <v>1768</v>
      </c>
      <c r="C293" s="162">
        <v>1.9086320590000001</v>
      </c>
      <c r="D293" s="163">
        <v>8028</v>
      </c>
      <c r="E293" s="163">
        <v>28776</v>
      </c>
      <c r="F293" s="164">
        <v>3.5844544100000002</v>
      </c>
      <c r="G293" s="165">
        <v>9478.2668030000004</v>
      </c>
      <c r="H293" s="165">
        <v>7359.6857170000003</v>
      </c>
      <c r="I293" s="165">
        <v>2118.5810849999998</v>
      </c>
      <c r="J293" s="163">
        <v>904.18143810000004</v>
      </c>
      <c r="K293" s="165">
        <v>104.3172675</v>
      </c>
      <c r="L293" s="163">
        <v>1405.3337509999999</v>
      </c>
      <c r="M293" s="165">
        <v>152.70321490000001</v>
      </c>
      <c r="N293" s="163">
        <v>460.74050790000001</v>
      </c>
      <c r="O293" s="163">
        <v>186.1413058</v>
      </c>
      <c r="P293" s="165">
        <v>17.865619710000001</v>
      </c>
      <c r="Q293" s="166" t="s">
        <v>999</v>
      </c>
      <c r="R293" s="167" t="s">
        <v>999</v>
      </c>
      <c r="S293" s="163">
        <v>120.87862610000001</v>
      </c>
      <c r="T293" s="165">
        <v>22.065217870000001</v>
      </c>
      <c r="U293" s="163">
        <v>66.590020390000007</v>
      </c>
      <c r="V293" s="168">
        <v>41.51265111</v>
      </c>
      <c r="W293" s="165">
        <v>119.0563976</v>
      </c>
      <c r="X293" s="168">
        <v>11.64258442</v>
      </c>
      <c r="Y293" s="165">
        <v>175.57914</v>
      </c>
      <c r="Z293" s="168">
        <v>40.332625810000003</v>
      </c>
      <c r="AA293" s="165">
        <v>2543.9664400000001</v>
      </c>
      <c r="AB293" s="168">
        <v>513.5081199</v>
      </c>
      <c r="AC293" s="165">
        <v>725.93819589999998</v>
      </c>
      <c r="AD293" s="168">
        <v>182.1603777</v>
      </c>
      <c r="AE293" s="165">
        <v>200.55174769999999</v>
      </c>
      <c r="AF293" s="168">
        <v>281.07365770000001</v>
      </c>
      <c r="AG293" s="165">
        <v>11.565540739999999</v>
      </c>
      <c r="AH293" s="168">
        <v>1.4207664840000001</v>
      </c>
      <c r="AI293" s="165">
        <v>87.825893590000007</v>
      </c>
      <c r="AJ293" s="163">
        <v>600.33976389999998</v>
      </c>
      <c r="AK293" s="163">
        <v>263.32959110000002</v>
      </c>
      <c r="AL293" s="163">
        <v>237.64634029999999</v>
      </c>
      <c r="AM293" s="169">
        <v>161</v>
      </c>
      <c r="AN293" s="167" t="s">
        <v>999</v>
      </c>
    </row>
    <row r="294" spans="1:40" s="360" customFormat="1" ht="11.25" customHeight="1">
      <c r="A294" s="160" t="s">
        <v>1000</v>
      </c>
      <c r="B294" s="161" t="s">
        <v>1769</v>
      </c>
      <c r="C294" s="162">
        <v>1.33294077</v>
      </c>
      <c r="D294" s="163">
        <v>18545</v>
      </c>
      <c r="E294" s="163">
        <v>37841</v>
      </c>
      <c r="F294" s="164">
        <v>2.0404960910000001</v>
      </c>
      <c r="G294" s="165">
        <v>6619.3838640000004</v>
      </c>
      <c r="H294" s="165">
        <v>5132.8766919999998</v>
      </c>
      <c r="I294" s="165">
        <v>1486.507173</v>
      </c>
      <c r="J294" s="163">
        <v>566.73061150000001</v>
      </c>
      <c r="K294" s="165">
        <v>80.230556649999997</v>
      </c>
      <c r="L294" s="163">
        <v>804.98114290000001</v>
      </c>
      <c r="M294" s="165">
        <v>94.812271920000001</v>
      </c>
      <c r="N294" s="163">
        <v>285.49651390000002</v>
      </c>
      <c r="O294" s="163">
        <v>106.98877779999999</v>
      </c>
      <c r="P294" s="165">
        <v>9.5443257490000004</v>
      </c>
      <c r="Q294" s="166" t="s">
        <v>1000</v>
      </c>
      <c r="R294" s="167" t="s">
        <v>1000</v>
      </c>
      <c r="S294" s="163">
        <v>52.937354229999997</v>
      </c>
      <c r="T294" s="165">
        <v>10.415322809999999</v>
      </c>
      <c r="U294" s="163">
        <v>26.956529969999998</v>
      </c>
      <c r="V294" s="168">
        <v>22.22784489</v>
      </c>
      <c r="W294" s="165">
        <v>47.4814942</v>
      </c>
      <c r="X294" s="168">
        <v>5.0234109250000003</v>
      </c>
      <c r="Y294" s="165">
        <v>8.3211133509999993</v>
      </c>
      <c r="Z294" s="168">
        <v>1.801830861</v>
      </c>
      <c r="AA294" s="165">
        <v>2124.3616950000001</v>
      </c>
      <c r="AB294" s="168">
        <v>444.44281769999998</v>
      </c>
      <c r="AC294" s="165">
        <v>661.5629242</v>
      </c>
      <c r="AD294" s="168">
        <v>174.54433639999999</v>
      </c>
      <c r="AE294" s="165">
        <v>110.796674</v>
      </c>
      <c r="AF294" s="168">
        <v>164.8894372</v>
      </c>
      <c r="AG294" s="165">
        <v>7.3259701469999996</v>
      </c>
      <c r="AH294" s="168">
        <v>0.85399303000000004</v>
      </c>
      <c r="AI294" s="165">
        <v>71.490390230000003</v>
      </c>
      <c r="AJ294" s="163">
        <v>392.15077359999998</v>
      </c>
      <c r="AK294" s="163">
        <v>166.87268370000001</v>
      </c>
      <c r="AL294" s="163">
        <v>176.14306730000001</v>
      </c>
      <c r="AM294" s="169">
        <v>178</v>
      </c>
      <c r="AN294" s="167" t="s">
        <v>1000</v>
      </c>
    </row>
    <row r="295" spans="1:40" s="360" customFormat="1" ht="11.25" customHeight="1">
      <c r="A295" s="160" t="s">
        <v>1001</v>
      </c>
      <c r="B295" s="161" t="s">
        <v>1770</v>
      </c>
      <c r="C295" s="162">
        <v>2.0722869390000001</v>
      </c>
      <c r="D295" s="163">
        <v>4151</v>
      </c>
      <c r="E295" s="163">
        <v>15977</v>
      </c>
      <c r="F295" s="164">
        <v>3.8489520599999998</v>
      </c>
      <c r="G295" s="165">
        <v>10290.97694</v>
      </c>
      <c r="H295" s="165">
        <v>8044.0482620000002</v>
      </c>
      <c r="I295" s="165">
        <v>2246.928676</v>
      </c>
      <c r="J295" s="163">
        <v>967.50676829999998</v>
      </c>
      <c r="K295" s="165">
        <v>101.1990718</v>
      </c>
      <c r="L295" s="163">
        <v>1406.090653</v>
      </c>
      <c r="M295" s="165">
        <v>157.78407129999999</v>
      </c>
      <c r="N295" s="163">
        <v>472.14082050000002</v>
      </c>
      <c r="O295" s="163">
        <v>186.96134240000001</v>
      </c>
      <c r="P295" s="165">
        <v>18.07240462</v>
      </c>
      <c r="Q295" s="166" t="s">
        <v>1001</v>
      </c>
      <c r="R295" s="167" t="s">
        <v>1001</v>
      </c>
      <c r="S295" s="163">
        <v>100.4256804</v>
      </c>
      <c r="T295" s="165">
        <v>17.733107969999999</v>
      </c>
      <c r="U295" s="163">
        <v>130.27401269999999</v>
      </c>
      <c r="V295" s="168">
        <v>70.520688120000003</v>
      </c>
      <c r="W295" s="165">
        <v>138.77226709999999</v>
      </c>
      <c r="X295" s="168">
        <v>11.2749796</v>
      </c>
      <c r="Y295" s="165">
        <v>462.86300510000001</v>
      </c>
      <c r="Z295" s="168">
        <v>107.2517831</v>
      </c>
      <c r="AA295" s="165">
        <v>2878.8408020000002</v>
      </c>
      <c r="AB295" s="168">
        <v>605.96528469999998</v>
      </c>
      <c r="AC295" s="165">
        <v>242.9647057</v>
      </c>
      <c r="AD295" s="168">
        <v>62.193271770000003</v>
      </c>
      <c r="AE295" s="165">
        <v>218.9085441</v>
      </c>
      <c r="AF295" s="168">
        <v>291.0832777</v>
      </c>
      <c r="AG295" s="165">
        <v>26.16545464</v>
      </c>
      <c r="AH295" s="168">
        <v>3.986622069</v>
      </c>
      <c r="AI295" s="165">
        <v>374.24291720000002</v>
      </c>
      <c r="AJ295" s="163">
        <v>685.43528719999995</v>
      </c>
      <c r="AK295" s="163">
        <v>296.21300710000003</v>
      </c>
      <c r="AL295" s="163">
        <v>256.10710779999999</v>
      </c>
      <c r="AM295" s="169">
        <v>193</v>
      </c>
      <c r="AN295" s="167" t="s">
        <v>1001</v>
      </c>
    </row>
    <row r="296" spans="1:40" s="360" customFormat="1" ht="11.25" customHeight="1">
      <c r="A296" s="160" t="s">
        <v>1002</v>
      </c>
      <c r="B296" s="161" t="s">
        <v>1771</v>
      </c>
      <c r="C296" s="162">
        <v>1.0347236310000001</v>
      </c>
      <c r="D296" s="163">
        <v>25586</v>
      </c>
      <c r="E296" s="163">
        <v>33764</v>
      </c>
      <c r="F296" s="164">
        <v>1.319627922</v>
      </c>
      <c r="G296" s="165">
        <v>5138.4375529999998</v>
      </c>
      <c r="H296" s="165">
        <v>3999.8577529999998</v>
      </c>
      <c r="I296" s="165">
        <v>1138.5798010000001</v>
      </c>
      <c r="J296" s="163">
        <v>438.40004019999998</v>
      </c>
      <c r="K296" s="165">
        <v>49.60405987</v>
      </c>
      <c r="L296" s="163">
        <v>410.01559170000002</v>
      </c>
      <c r="M296" s="165">
        <v>62.721653060000001</v>
      </c>
      <c r="N296" s="163">
        <v>199.19888090000001</v>
      </c>
      <c r="O296" s="163">
        <v>24.332030719999999</v>
      </c>
      <c r="P296" s="165">
        <v>2.267612035</v>
      </c>
      <c r="Q296" s="166" t="s">
        <v>1002</v>
      </c>
      <c r="R296" s="167" t="s">
        <v>1002</v>
      </c>
      <c r="S296" s="163">
        <v>8.2637864499999996</v>
      </c>
      <c r="T296" s="165">
        <v>1.5522992339999999</v>
      </c>
      <c r="U296" s="163">
        <v>23.145923639999999</v>
      </c>
      <c r="V296" s="168">
        <v>28.928244339999999</v>
      </c>
      <c r="W296" s="165">
        <v>31.293920360000001</v>
      </c>
      <c r="X296" s="168">
        <v>3.6109535410000002</v>
      </c>
      <c r="Y296" s="165">
        <v>21.952534310000001</v>
      </c>
      <c r="Z296" s="168">
        <v>4.661786835</v>
      </c>
      <c r="AA296" s="165">
        <v>2160.576149</v>
      </c>
      <c r="AB296" s="168">
        <v>486.13327800000002</v>
      </c>
      <c r="AC296" s="165">
        <v>63.818604800000003</v>
      </c>
      <c r="AD296" s="168">
        <v>16.877844679999999</v>
      </c>
      <c r="AE296" s="165">
        <v>76.808386170000006</v>
      </c>
      <c r="AF296" s="168">
        <v>108.89225620000001</v>
      </c>
      <c r="AG296" s="165">
        <v>10.34988654</v>
      </c>
      <c r="AH296" s="168">
        <v>1.778137278</v>
      </c>
      <c r="AI296" s="165">
        <v>308.35698150000002</v>
      </c>
      <c r="AJ296" s="163">
        <v>308.58878429999999</v>
      </c>
      <c r="AK296" s="163">
        <v>131.9372324</v>
      </c>
      <c r="AL296" s="163">
        <v>154.37069489999999</v>
      </c>
      <c r="AM296" s="169">
        <v>213</v>
      </c>
      <c r="AN296" s="167" t="s">
        <v>1002</v>
      </c>
    </row>
    <row r="297" spans="1:40" s="360" customFormat="1" ht="11.25" customHeight="1">
      <c r="A297" s="160" t="s">
        <v>1003</v>
      </c>
      <c r="B297" s="161" t="s">
        <v>1772</v>
      </c>
      <c r="C297" s="162">
        <v>0.86843188400000004</v>
      </c>
      <c r="D297" s="163">
        <v>15405</v>
      </c>
      <c r="E297" s="163">
        <v>27993</v>
      </c>
      <c r="F297" s="164">
        <v>1.817137293</v>
      </c>
      <c r="G297" s="165">
        <v>4312.6327350000001</v>
      </c>
      <c r="H297" s="165">
        <v>3298.8797279999999</v>
      </c>
      <c r="I297" s="165">
        <v>1013.753007</v>
      </c>
      <c r="J297" s="163">
        <v>417.13514900000001</v>
      </c>
      <c r="K297" s="165">
        <v>48.74757632</v>
      </c>
      <c r="L297" s="163">
        <v>512.16119119999996</v>
      </c>
      <c r="M297" s="165">
        <v>65.760099690000004</v>
      </c>
      <c r="N297" s="163">
        <v>219.9642384</v>
      </c>
      <c r="O297" s="163">
        <v>80.665247190000002</v>
      </c>
      <c r="P297" s="165">
        <v>7.2210371450000004</v>
      </c>
      <c r="Q297" s="166" t="s">
        <v>1003</v>
      </c>
      <c r="R297" s="167" t="s">
        <v>1003</v>
      </c>
      <c r="S297" s="163">
        <v>21.858586949999999</v>
      </c>
      <c r="T297" s="165">
        <v>4.0544532689999997</v>
      </c>
      <c r="U297" s="163">
        <v>28.206277799999999</v>
      </c>
      <c r="V297" s="168">
        <v>18.63156025</v>
      </c>
      <c r="W297" s="165">
        <v>83.762586170000006</v>
      </c>
      <c r="X297" s="168">
        <v>7.795369741</v>
      </c>
      <c r="Y297" s="165">
        <v>25.65889554</v>
      </c>
      <c r="Z297" s="168">
        <v>6.6574309649999996</v>
      </c>
      <c r="AA297" s="165">
        <v>1416.7378920000001</v>
      </c>
      <c r="AB297" s="168">
        <v>317.89448590000001</v>
      </c>
      <c r="AC297" s="165">
        <v>198.29718879999999</v>
      </c>
      <c r="AD297" s="168">
        <v>53.944498350000003</v>
      </c>
      <c r="AE297" s="165">
        <v>89.127515090000003</v>
      </c>
      <c r="AF297" s="168">
        <v>121.5262456</v>
      </c>
      <c r="AG297" s="165">
        <v>9.3376847390000002</v>
      </c>
      <c r="AH297" s="168">
        <v>1.876146742</v>
      </c>
      <c r="AI297" s="165">
        <v>35.049228419999999</v>
      </c>
      <c r="AJ297" s="163">
        <v>280.74284069999999</v>
      </c>
      <c r="AK297" s="163">
        <v>120.1015972</v>
      </c>
      <c r="AL297" s="163">
        <v>119.7177113</v>
      </c>
      <c r="AM297" s="169">
        <v>217</v>
      </c>
      <c r="AN297" s="167" t="s">
        <v>1003</v>
      </c>
    </row>
    <row r="298" spans="1:40" s="360" customFormat="1" ht="11.25" customHeight="1">
      <c r="A298" s="160" t="s">
        <v>1004</v>
      </c>
      <c r="B298" s="161" t="s">
        <v>1773</v>
      </c>
      <c r="C298" s="162">
        <v>4.951336263</v>
      </c>
      <c r="D298" s="163">
        <v>1208</v>
      </c>
      <c r="E298" s="163">
        <v>15459</v>
      </c>
      <c r="F298" s="164">
        <v>12.797185430000001</v>
      </c>
      <c r="G298" s="165">
        <v>24588.335879999999</v>
      </c>
      <c r="H298" s="165">
        <v>19193.49467</v>
      </c>
      <c r="I298" s="165">
        <v>5394.8412129999997</v>
      </c>
      <c r="J298" s="163">
        <v>2510.6605810000001</v>
      </c>
      <c r="K298" s="165">
        <v>291.16305130000001</v>
      </c>
      <c r="L298" s="163">
        <v>4539.0521939999999</v>
      </c>
      <c r="M298" s="165">
        <v>467.90806880000002</v>
      </c>
      <c r="N298" s="163">
        <v>1358.5506109999999</v>
      </c>
      <c r="O298" s="163">
        <v>933.15364109999996</v>
      </c>
      <c r="P298" s="165">
        <v>93.479088000000004</v>
      </c>
      <c r="Q298" s="166" t="s">
        <v>1004</v>
      </c>
      <c r="R298" s="167" t="s">
        <v>1004</v>
      </c>
      <c r="S298" s="163">
        <v>1159.6590819999999</v>
      </c>
      <c r="T298" s="165">
        <v>186.20591820000001</v>
      </c>
      <c r="U298" s="163">
        <v>612.06199690000005</v>
      </c>
      <c r="V298" s="168">
        <v>214.197113</v>
      </c>
      <c r="W298" s="165">
        <v>896.7175446</v>
      </c>
      <c r="X298" s="168">
        <v>58.573665239999997</v>
      </c>
      <c r="Y298" s="165">
        <v>2035.3292859999999</v>
      </c>
      <c r="Z298" s="168">
        <v>456.66441950000001</v>
      </c>
      <c r="AA298" s="165">
        <v>2272.3280340000001</v>
      </c>
      <c r="AB298" s="168">
        <v>441.01759709999999</v>
      </c>
      <c r="AC298" s="165">
        <v>798.24333000000001</v>
      </c>
      <c r="AD298" s="168">
        <v>183.08240509999999</v>
      </c>
      <c r="AE298" s="165">
        <v>770.91204719999996</v>
      </c>
      <c r="AF298" s="168">
        <v>850.58426559999998</v>
      </c>
      <c r="AG298" s="165">
        <v>87.692748940000001</v>
      </c>
      <c r="AH298" s="168">
        <v>22.41802607</v>
      </c>
      <c r="AI298" s="165">
        <v>220.48065740000001</v>
      </c>
      <c r="AJ298" s="163">
        <v>1674.339191</v>
      </c>
      <c r="AK298" s="163">
        <v>822.50443629999995</v>
      </c>
      <c r="AL298" s="163">
        <v>631.35688340000002</v>
      </c>
      <c r="AM298" s="169">
        <v>132</v>
      </c>
      <c r="AN298" s="167" t="s">
        <v>1004</v>
      </c>
    </row>
    <row r="299" spans="1:40" s="360" customFormat="1" ht="11.25" customHeight="1">
      <c r="A299" s="160" t="s">
        <v>1005</v>
      </c>
      <c r="B299" s="161" t="s">
        <v>1774</v>
      </c>
      <c r="C299" s="162">
        <v>2.2291753070000002</v>
      </c>
      <c r="D299" s="163">
        <v>975</v>
      </c>
      <c r="E299" s="163">
        <v>5223</v>
      </c>
      <c r="F299" s="164">
        <v>5.3569230770000003</v>
      </c>
      <c r="G299" s="165">
        <v>11070.084580000001</v>
      </c>
      <c r="H299" s="165">
        <v>8529.5665829999998</v>
      </c>
      <c r="I299" s="165">
        <v>2540.5179939999998</v>
      </c>
      <c r="J299" s="163">
        <v>1220.3540109999999</v>
      </c>
      <c r="K299" s="165">
        <v>133.64394909999999</v>
      </c>
      <c r="L299" s="163">
        <v>1811.3427569999999</v>
      </c>
      <c r="M299" s="165">
        <v>186.39171949999999</v>
      </c>
      <c r="N299" s="163">
        <v>602.17189540000004</v>
      </c>
      <c r="O299" s="163">
        <v>362.6572999</v>
      </c>
      <c r="P299" s="165">
        <v>38.275089629999997</v>
      </c>
      <c r="Q299" s="166" t="s">
        <v>1005</v>
      </c>
      <c r="R299" s="167" t="s">
        <v>1005</v>
      </c>
      <c r="S299" s="163">
        <v>531.23553230000005</v>
      </c>
      <c r="T299" s="165">
        <v>82.612337780000004</v>
      </c>
      <c r="U299" s="163">
        <v>166.28567200000001</v>
      </c>
      <c r="V299" s="168">
        <v>72.390269320000002</v>
      </c>
      <c r="W299" s="165">
        <v>216.6078339</v>
      </c>
      <c r="X299" s="168">
        <v>19.193669679999999</v>
      </c>
      <c r="Y299" s="165">
        <v>343.13403679999999</v>
      </c>
      <c r="Z299" s="168">
        <v>83.819139250000006</v>
      </c>
      <c r="AA299" s="165">
        <v>1867.9834269999999</v>
      </c>
      <c r="AB299" s="168">
        <v>389.73914289999999</v>
      </c>
      <c r="AC299" s="165">
        <v>527.23945920000006</v>
      </c>
      <c r="AD299" s="168">
        <v>138.82132129999999</v>
      </c>
      <c r="AE299" s="165">
        <v>288.35015470000002</v>
      </c>
      <c r="AF299" s="168">
        <v>382.50517170000001</v>
      </c>
      <c r="AG299" s="165">
        <v>69.632821109999995</v>
      </c>
      <c r="AH299" s="168">
        <v>16.508521869999999</v>
      </c>
      <c r="AI299" s="165">
        <v>128.9514944</v>
      </c>
      <c r="AJ299" s="163">
        <v>705.88938470000005</v>
      </c>
      <c r="AK299" s="163">
        <v>355.8392106</v>
      </c>
      <c r="AL299" s="163">
        <v>328.50925510000002</v>
      </c>
      <c r="AM299" s="169">
        <v>142</v>
      </c>
      <c r="AN299" s="167" t="s">
        <v>1005</v>
      </c>
    </row>
    <row r="300" spans="1:40" s="360" customFormat="1" ht="11.25" customHeight="1">
      <c r="A300" s="160" t="s">
        <v>1006</v>
      </c>
      <c r="B300" s="161" t="s">
        <v>1775</v>
      </c>
      <c r="C300" s="162">
        <v>1.4190866419999999</v>
      </c>
      <c r="D300" s="163">
        <v>1803</v>
      </c>
      <c r="E300" s="163">
        <v>5652</v>
      </c>
      <c r="F300" s="164">
        <v>3.1347753740000002</v>
      </c>
      <c r="G300" s="165">
        <v>7047.1842660000002</v>
      </c>
      <c r="H300" s="165">
        <v>5437.8870610000004</v>
      </c>
      <c r="I300" s="165">
        <v>1609.2972050000001</v>
      </c>
      <c r="J300" s="163">
        <v>669.99307469999997</v>
      </c>
      <c r="K300" s="165">
        <v>88.973676549999993</v>
      </c>
      <c r="L300" s="163">
        <v>927.23461469999995</v>
      </c>
      <c r="M300" s="165">
        <v>116.605602</v>
      </c>
      <c r="N300" s="163">
        <v>344.22321470000003</v>
      </c>
      <c r="O300" s="163">
        <v>187.76377110000001</v>
      </c>
      <c r="P300" s="165">
        <v>16.83599242</v>
      </c>
      <c r="Q300" s="166" t="s">
        <v>1006</v>
      </c>
      <c r="R300" s="167" t="s">
        <v>1006</v>
      </c>
      <c r="S300" s="163">
        <v>282.26927970000003</v>
      </c>
      <c r="T300" s="165">
        <v>47.406985560000003</v>
      </c>
      <c r="U300" s="163">
        <v>56.077138840000003</v>
      </c>
      <c r="V300" s="168">
        <v>36.318027899999997</v>
      </c>
      <c r="W300" s="165">
        <v>89.337105500000007</v>
      </c>
      <c r="X300" s="168">
        <v>7.3369321999999997</v>
      </c>
      <c r="Y300" s="165">
        <v>94.801430249999996</v>
      </c>
      <c r="Z300" s="168">
        <v>22.935513419999999</v>
      </c>
      <c r="AA300" s="165">
        <v>1843.702258</v>
      </c>
      <c r="AB300" s="168">
        <v>403.45554060000001</v>
      </c>
      <c r="AC300" s="165">
        <v>387.35880109999999</v>
      </c>
      <c r="AD300" s="168">
        <v>96.465898839999994</v>
      </c>
      <c r="AE300" s="165">
        <v>153.30720830000001</v>
      </c>
      <c r="AF300" s="168">
        <v>208.91622369999999</v>
      </c>
      <c r="AG300" s="165">
        <v>30.719652929999999</v>
      </c>
      <c r="AH300" s="168">
        <v>6.7035651229999997</v>
      </c>
      <c r="AI300" s="165">
        <v>90.849668600000001</v>
      </c>
      <c r="AJ300" s="163">
        <v>449.35365289999999</v>
      </c>
      <c r="AK300" s="163">
        <v>190.15638949999999</v>
      </c>
      <c r="AL300" s="163">
        <v>198.08304670000001</v>
      </c>
      <c r="AM300" s="169">
        <v>167</v>
      </c>
      <c r="AN300" s="167" t="s">
        <v>1006</v>
      </c>
    </row>
    <row r="301" spans="1:40" s="360" customFormat="1" ht="11.25" customHeight="1">
      <c r="A301" s="160" t="s">
        <v>1007</v>
      </c>
      <c r="B301" s="161" t="s">
        <v>1776</v>
      </c>
      <c r="C301" s="162">
        <v>3.9224843429999998</v>
      </c>
      <c r="D301" s="163">
        <v>1975</v>
      </c>
      <c r="E301" s="163">
        <v>21854</v>
      </c>
      <c r="F301" s="164">
        <v>11.06531646</v>
      </c>
      <c r="G301" s="165">
        <v>19479.057250000002</v>
      </c>
      <c r="H301" s="165">
        <v>14928.659820000001</v>
      </c>
      <c r="I301" s="165">
        <v>4550.3974239999998</v>
      </c>
      <c r="J301" s="163">
        <v>2196.7975059999999</v>
      </c>
      <c r="K301" s="165">
        <v>291.0283809</v>
      </c>
      <c r="L301" s="163">
        <v>3960.9557770000001</v>
      </c>
      <c r="M301" s="165">
        <v>381.08040720000002</v>
      </c>
      <c r="N301" s="163">
        <v>1247.3844079999999</v>
      </c>
      <c r="O301" s="163">
        <v>855.99732730000005</v>
      </c>
      <c r="P301" s="165">
        <v>79.569126440000005</v>
      </c>
      <c r="Q301" s="166" t="s">
        <v>1007</v>
      </c>
      <c r="R301" s="167" t="s">
        <v>1007</v>
      </c>
      <c r="S301" s="163">
        <v>494.98801570000001</v>
      </c>
      <c r="T301" s="165">
        <v>88.900649329999993</v>
      </c>
      <c r="U301" s="163">
        <v>663.13339269999994</v>
      </c>
      <c r="V301" s="168">
        <v>211.6847468</v>
      </c>
      <c r="W301" s="165">
        <v>759.40908009999998</v>
      </c>
      <c r="X301" s="168">
        <v>51.233505209999997</v>
      </c>
      <c r="Y301" s="165">
        <v>1198.2165829999999</v>
      </c>
      <c r="Z301" s="168">
        <v>273.28990879999998</v>
      </c>
      <c r="AA301" s="165">
        <v>1125.1241259999999</v>
      </c>
      <c r="AB301" s="168">
        <v>233.95006069999999</v>
      </c>
      <c r="AC301" s="165">
        <v>728.39303559999996</v>
      </c>
      <c r="AD301" s="168">
        <v>179.87895309999999</v>
      </c>
      <c r="AE301" s="165">
        <v>616.02520730000003</v>
      </c>
      <c r="AF301" s="168">
        <v>779.5019681</v>
      </c>
      <c r="AG301" s="165">
        <v>209.90757339999999</v>
      </c>
      <c r="AH301" s="168">
        <v>59.079833290000003</v>
      </c>
      <c r="AI301" s="165">
        <v>211.259556</v>
      </c>
      <c r="AJ301" s="163">
        <v>1367.6190549999999</v>
      </c>
      <c r="AK301" s="163">
        <v>712.14270469999997</v>
      </c>
      <c r="AL301" s="163">
        <v>502.50636109999999</v>
      </c>
      <c r="AM301" s="169">
        <v>134</v>
      </c>
      <c r="AN301" s="167" t="s">
        <v>1007</v>
      </c>
    </row>
    <row r="302" spans="1:40" s="360" customFormat="1" ht="11.25" customHeight="1">
      <c r="A302" s="160" t="s">
        <v>1008</v>
      </c>
      <c r="B302" s="161" t="s">
        <v>1777</v>
      </c>
      <c r="C302" s="162">
        <v>1.525774841</v>
      </c>
      <c r="D302" s="163">
        <v>6682</v>
      </c>
      <c r="E302" s="163">
        <v>26454</v>
      </c>
      <c r="F302" s="164">
        <v>3.9589943129999998</v>
      </c>
      <c r="G302" s="165">
        <v>7576.9978629999996</v>
      </c>
      <c r="H302" s="165">
        <v>5778.166201</v>
      </c>
      <c r="I302" s="165">
        <v>1798.8316609999999</v>
      </c>
      <c r="J302" s="163">
        <v>924.48372859999995</v>
      </c>
      <c r="K302" s="165">
        <v>100.8423506</v>
      </c>
      <c r="L302" s="163">
        <v>1439.763348</v>
      </c>
      <c r="M302" s="165">
        <v>153.97469960000001</v>
      </c>
      <c r="N302" s="163">
        <v>482.7903159</v>
      </c>
      <c r="O302" s="163">
        <v>316.58955689999999</v>
      </c>
      <c r="P302" s="165">
        <v>28.40987543</v>
      </c>
      <c r="Q302" s="166" t="s">
        <v>1008</v>
      </c>
      <c r="R302" s="167" t="s">
        <v>1008</v>
      </c>
      <c r="S302" s="163">
        <v>142.9978922</v>
      </c>
      <c r="T302" s="165">
        <v>26.279705490000001</v>
      </c>
      <c r="U302" s="163">
        <v>111.8888723</v>
      </c>
      <c r="V302" s="168">
        <v>51.135165919999999</v>
      </c>
      <c r="W302" s="165">
        <v>173.45698329999999</v>
      </c>
      <c r="X302" s="168">
        <v>15.35909219</v>
      </c>
      <c r="Y302" s="165">
        <v>153.1229257</v>
      </c>
      <c r="Z302" s="168">
        <v>36.270845450000003</v>
      </c>
      <c r="AA302" s="165">
        <v>856.558086</v>
      </c>
      <c r="AB302" s="168">
        <v>188.0737953</v>
      </c>
      <c r="AC302" s="165">
        <v>460.88478980000002</v>
      </c>
      <c r="AD302" s="168">
        <v>124.4434073</v>
      </c>
      <c r="AE302" s="165">
        <v>217.42443230000001</v>
      </c>
      <c r="AF302" s="168">
        <v>293.21818880000001</v>
      </c>
      <c r="AG302" s="165">
        <v>188.2102165</v>
      </c>
      <c r="AH302" s="168">
        <v>51.486371239999997</v>
      </c>
      <c r="AI302" s="165">
        <v>78.511144819999998</v>
      </c>
      <c r="AJ302" s="163">
        <v>490.74836499999998</v>
      </c>
      <c r="AK302" s="163">
        <v>259.58013970000002</v>
      </c>
      <c r="AL302" s="163">
        <v>210.49356779999999</v>
      </c>
      <c r="AM302" s="169">
        <v>182</v>
      </c>
      <c r="AN302" s="167" t="s">
        <v>1008</v>
      </c>
    </row>
    <row r="303" spans="1:40" s="360" customFormat="1" ht="11.25" customHeight="1">
      <c r="A303" s="160" t="s">
        <v>1009</v>
      </c>
      <c r="B303" s="161" t="s">
        <v>1778</v>
      </c>
      <c r="C303" s="162">
        <v>0.37544506700000002</v>
      </c>
      <c r="D303" s="163">
        <v>29465</v>
      </c>
      <c r="E303" s="163">
        <v>29465</v>
      </c>
      <c r="F303" s="164">
        <v>1</v>
      </c>
      <c r="G303" s="165">
        <v>1864.4602010000001</v>
      </c>
      <c r="H303" s="165">
        <v>1425.4800749999999</v>
      </c>
      <c r="I303" s="165">
        <v>438.98012569999997</v>
      </c>
      <c r="J303" s="163">
        <v>206.02845529999999</v>
      </c>
      <c r="K303" s="165">
        <v>13.211444589999999</v>
      </c>
      <c r="L303" s="163">
        <v>55.894305699999997</v>
      </c>
      <c r="M303" s="165">
        <v>9.9222758239999997</v>
      </c>
      <c r="N303" s="163">
        <v>73.619910829999995</v>
      </c>
      <c r="O303" s="163">
        <v>103.16691280000001</v>
      </c>
      <c r="P303" s="165">
        <v>9.3167847110000004</v>
      </c>
      <c r="Q303" s="166" t="s">
        <v>1009</v>
      </c>
      <c r="R303" s="167" t="s">
        <v>1009</v>
      </c>
      <c r="S303" s="163">
        <v>7.2036926579999996</v>
      </c>
      <c r="T303" s="165">
        <v>1.234338581</v>
      </c>
      <c r="U303" s="163">
        <v>4.7860834470000002</v>
      </c>
      <c r="V303" s="168">
        <v>6.4155686620000001</v>
      </c>
      <c r="W303" s="165">
        <v>14.05367474</v>
      </c>
      <c r="X303" s="168">
        <v>1.5640795270000001</v>
      </c>
      <c r="Y303" s="165">
        <v>0.243624959</v>
      </c>
      <c r="Z303" s="168">
        <v>3.0273468000000001E-2</v>
      </c>
      <c r="AA303" s="165">
        <v>724.20763820000002</v>
      </c>
      <c r="AB303" s="168">
        <v>171.50942169999999</v>
      </c>
      <c r="AC303" s="165">
        <v>3.3046467939999999</v>
      </c>
      <c r="AD303" s="168">
        <v>0.94738109100000001</v>
      </c>
      <c r="AE303" s="165">
        <v>31.199758299999999</v>
      </c>
      <c r="AF303" s="168">
        <v>36.411049439999999</v>
      </c>
      <c r="AG303" s="165">
        <v>104.0855931</v>
      </c>
      <c r="AH303" s="168">
        <v>38.670438009999998</v>
      </c>
      <c r="AI303" s="165">
        <v>22.010033570000001</v>
      </c>
      <c r="AJ303" s="163">
        <v>106.5381952</v>
      </c>
      <c r="AK303" s="163">
        <v>45.654550200000003</v>
      </c>
      <c r="AL303" s="163">
        <v>73.230069459999996</v>
      </c>
      <c r="AM303" s="169">
        <v>203</v>
      </c>
      <c r="AN303" s="167" t="s">
        <v>1009</v>
      </c>
    </row>
    <row r="304" spans="1:40" s="360" customFormat="1" ht="11.25" customHeight="1">
      <c r="A304" s="160" t="s">
        <v>1010</v>
      </c>
      <c r="B304" s="161" t="s">
        <v>1779</v>
      </c>
      <c r="C304" s="162">
        <v>3.094504841</v>
      </c>
      <c r="D304" s="163">
        <v>2603</v>
      </c>
      <c r="E304" s="163">
        <v>24029</v>
      </c>
      <c r="F304" s="164">
        <v>9.2312716100000003</v>
      </c>
      <c r="G304" s="165">
        <v>15367.311040000001</v>
      </c>
      <c r="H304" s="165">
        <v>11761.01966</v>
      </c>
      <c r="I304" s="165">
        <v>3606.2913819999999</v>
      </c>
      <c r="J304" s="163">
        <v>1794.1529310000001</v>
      </c>
      <c r="K304" s="165">
        <v>225.78117950000001</v>
      </c>
      <c r="L304" s="163">
        <v>3237.4322529999999</v>
      </c>
      <c r="M304" s="165">
        <v>346.02725400000003</v>
      </c>
      <c r="N304" s="163">
        <v>1037.307127</v>
      </c>
      <c r="O304" s="163">
        <v>645.83584510000003</v>
      </c>
      <c r="P304" s="165">
        <v>61.04341136</v>
      </c>
      <c r="Q304" s="166" t="s">
        <v>1010</v>
      </c>
      <c r="R304" s="167" t="s">
        <v>1010</v>
      </c>
      <c r="S304" s="163">
        <v>408.92000350000001</v>
      </c>
      <c r="T304" s="165">
        <v>69.882238099999995</v>
      </c>
      <c r="U304" s="163">
        <v>578.53572410000004</v>
      </c>
      <c r="V304" s="168">
        <v>178.2047963</v>
      </c>
      <c r="W304" s="165">
        <v>533.6195156</v>
      </c>
      <c r="X304" s="168">
        <v>39.989407380000003</v>
      </c>
      <c r="Y304" s="165">
        <v>786.97587429999999</v>
      </c>
      <c r="Z304" s="168">
        <v>180.841488</v>
      </c>
      <c r="AA304" s="165">
        <v>684.48880120000001</v>
      </c>
      <c r="AB304" s="168">
        <v>137.32300749999999</v>
      </c>
      <c r="AC304" s="165">
        <v>846.03752299999996</v>
      </c>
      <c r="AD304" s="168">
        <v>206.40305739999999</v>
      </c>
      <c r="AE304" s="165">
        <v>472.35408849999999</v>
      </c>
      <c r="AF304" s="168">
        <v>618.1911887</v>
      </c>
      <c r="AG304" s="165">
        <v>187.786573</v>
      </c>
      <c r="AH304" s="168">
        <v>46.727585079999997</v>
      </c>
      <c r="AI304" s="165">
        <v>27.350641750000001</v>
      </c>
      <c r="AJ304" s="163">
        <v>1075.4729729999999</v>
      </c>
      <c r="AK304" s="163">
        <v>550.38756739999997</v>
      </c>
      <c r="AL304" s="163">
        <v>390.2389852</v>
      </c>
      <c r="AM304" s="169">
        <v>136</v>
      </c>
      <c r="AN304" s="167" t="s">
        <v>1010</v>
      </c>
    </row>
    <row r="305" spans="1:40" s="360" customFormat="1" ht="11.25" customHeight="1">
      <c r="A305" s="160" t="s">
        <v>1011</v>
      </c>
      <c r="B305" s="161" t="s">
        <v>1780</v>
      </c>
      <c r="C305" s="162">
        <v>1.1725644710000001</v>
      </c>
      <c r="D305" s="163">
        <v>11766</v>
      </c>
      <c r="E305" s="163">
        <v>36584</v>
      </c>
      <c r="F305" s="164">
        <v>3.1092979770000002</v>
      </c>
      <c r="G305" s="165">
        <v>5822.9551650000003</v>
      </c>
      <c r="H305" s="165">
        <v>4393.6054190000004</v>
      </c>
      <c r="I305" s="165">
        <v>1429.3497460000001</v>
      </c>
      <c r="J305" s="163">
        <v>684.75802309999995</v>
      </c>
      <c r="K305" s="165">
        <v>76.704772759999997</v>
      </c>
      <c r="L305" s="163">
        <v>936.74530010000001</v>
      </c>
      <c r="M305" s="165">
        <v>116.30238900000001</v>
      </c>
      <c r="N305" s="163">
        <v>367.26827800000001</v>
      </c>
      <c r="O305" s="163">
        <v>202.07113200000001</v>
      </c>
      <c r="P305" s="165">
        <v>18.863767060000001</v>
      </c>
      <c r="Q305" s="166" t="s">
        <v>1011</v>
      </c>
      <c r="R305" s="167" t="s">
        <v>1011</v>
      </c>
      <c r="S305" s="163">
        <v>130.51680289999999</v>
      </c>
      <c r="T305" s="165">
        <v>23.944619629999998</v>
      </c>
      <c r="U305" s="163">
        <v>87.624374250000002</v>
      </c>
      <c r="V305" s="168">
        <v>38.175915000000003</v>
      </c>
      <c r="W305" s="165">
        <v>113.0904587</v>
      </c>
      <c r="X305" s="168">
        <v>10.44062417</v>
      </c>
      <c r="Y305" s="165">
        <v>70.308467579999999</v>
      </c>
      <c r="Z305" s="168">
        <v>18.491765130000001</v>
      </c>
      <c r="AA305" s="165">
        <v>647.8030483</v>
      </c>
      <c r="AB305" s="168">
        <v>140.41946089999999</v>
      </c>
      <c r="AC305" s="165">
        <v>663.20395510000003</v>
      </c>
      <c r="AD305" s="168">
        <v>180.05210360000001</v>
      </c>
      <c r="AE305" s="165">
        <v>164.31564539999999</v>
      </c>
      <c r="AF305" s="168">
        <v>227.9013478</v>
      </c>
      <c r="AG305" s="165">
        <v>138.0831743</v>
      </c>
      <c r="AH305" s="168">
        <v>33.920138369999997</v>
      </c>
      <c r="AI305" s="165">
        <v>16.686622159999999</v>
      </c>
      <c r="AJ305" s="163">
        <v>366.13652830000001</v>
      </c>
      <c r="AK305" s="163">
        <v>183.5897325</v>
      </c>
      <c r="AL305" s="163">
        <v>165.53671879999999</v>
      </c>
      <c r="AM305" s="169">
        <v>185</v>
      </c>
      <c r="AN305" s="167" t="s">
        <v>1011</v>
      </c>
    </row>
    <row r="306" spans="1:40" s="360" customFormat="1" ht="11.25" customHeight="1">
      <c r="A306" s="160" t="s">
        <v>550</v>
      </c>
      <c r="B306" s="161" t="s">
        <v>1781</v>
      </c>
      <c r="C306" s="162">
        <v>0.29265738800000002</v>
      </c>
      <c r="D306" s="163">
        <v>34535</v>
      </c>
      <c r="E306" s="163">
        <v>34535</v>
      </c>
      <c r="F306" s="164">
        <v>1</v>
      </c>
      <c r="G306" s="165">
        <v>1453.336589</v>
      </c>
      <c r="H306" s="165">
        <v>1115.7654540000001</v>
      </c>
      <c r="I306" s="165">
        <v>337.57113570000001</v>
      </c>
      <c r="J306" s="163">
        <v>138.77073480000001</v>
      </c>
      <c r="K306" s="165">
        <v>10.3652517</v>
      </c>
      <c r="L306" s="163">
        <v>64.465317339999999</v>
      </c>
      <c r="M306" s="165">
        <v>11.14612533</v>
      </c>
      <c r="N306" s="163">
        <v>62.09141846</v>
      </c>
      <c r="O306" s="163">
        <v>77.186142259999997</v>
      </c>
      <c r="P306" s="165">
        <v>6.6303068590000001</v>
      </c>
      <c r="Q306" s="166" t="s">
        <v>550</v>
      </c>
      <c r="R306" s="167" t="s">
        <v>550</v>
      </c>
      <c r="S306" s="163">
        <v>8.2872522590000006</v>
      </c>
      <c r="T306" s="165">
        <v>1.887107222</v>
      </c>
      <c r="U306" s="163">
        <v>5.2468851299999999</v>
      </c>
      <c r="V306" s="168">
        <v>4.732189054</v>
      </c>
      <c r="W306" s="165">
        <v>13.35580745</v>
      </c>
      <c r="X306" s="168">
        <v>1.327052882</v>
      </c>
      <c r="Y306" s="165">
        <v>0.43030100199999999</v>
      </c>
      <c r="Z306" s="168">
        <v>9.9844854999999996E-2</v>
      </c>
      <c r="AA306" s="165">
        <v>465.2583922</v>
      </c>
      <c r="AB306" s="168">
        <v>113.3742202</v>
      </c>
      <c r="AC306" s="165">
        <v>22.114001640000001</v>
      </c>
      <c r="AD306" s="168">
        <v>5.8358820490000003</v>
      </c>
      <c r="AE306" s="165">
        <v>30.026492520000001</v>
      </c>
      <c r="AF306" s="168">
        <v>29.81178504</v>
      </c>
      <c r="AG306" s="165">
        <v>139.5967837</v>
      </c>
      <c r="AH306" s="168">
        <v>40.343526179999998</v>
      </c>
      <c r="AI306" s="165">
        <v>14.665409520000001</v>
      </c>
      <c r="AJ306" s="163">
        <v>86.381301030000003</v>
      </c>
      <c r="AK306" s="163">
        <v>38.212173610000001</v>
      </c>
      <c r="AL306" s="163">
        <v>61.694884979999998</v>
      </c>
      <c r="AM306" s="169">
        <v>206</v>
      </c>
      <c r="AN306" s="167" t="s">
        <v>550</v>
      </c>
    </row>
    <row r="307" spans="1:40" s="360" customFormat="1" ht="11.25" customHeight="1">
      <c r="A307" s="160" t="s">
        <v>1012</v>
      </c>
      <c r="B307" s="161" t="s">
        <v>1782</v>
      </c>
      <c r="C307" s="162">
        <v>2.530826249</v>
      </c>
      <c r="D307" s="163">
        <v>2751</v>
      </c>
      <c r="E307" s="163">
        <v>21465</v>
      </c>
      <c r="F307" s="164">
        <v>7.8026172300000001</v>
      </c>
      <c r="G307" s="165">
        <v>12568.08315</v>
      </c>
      <c r="H307" s="165">
        <v>9645.7791390000002</v>
      </c>
      <c r="I307" s="165">
        <v>2922.3040150000002</v>
      </c>
      <c r="J307" s="163">
        <v>1561.62724</v>
      </c>
      <c r="K307" s="165">
        <v>211.73584829999999</v>
      </c>
      <c r="L307" s="163">
        <v>2821.2507949999999</v>
      </c>
      <c r="M307" s="165">
        <v>324.41793150000001</v>
      </c>
      <c r="N307" s="163">
        <v>860.87489310000001</v>
      </c>
      <c r="O307" s="163">
        <v>576.70917680000002</v>
      </c>
      <c r="P307" s="165">
        <v>52.295862749999998</v>
      </c>
      <c r="Q307" s="166" t="s">
        <v>1012</v>
      </c>
      <c r="R307" s="167" t="s">
        <v>1012</v>
      </c>
      <c r="S307" s="163">
        <v>333.68560769999999</v>
      </c>
      <c r="T307" s="165">
        <v>56.540230139999998</v>
      </c>
      <c r="U307" s="163">
        <v>285.02123820000003</v>
      </c>
      <c r="V307" s="168">
        <v>103.2568474</v>
      </c>
      <c r="W307" s="165">
        <v>624.98415690000002</v>
      </c>
      <c r="X307" s="168">
        <v>40.130271399999998</v>
      </c>
      <c r="Y307" s="165">
        <v>300.56239369999997</v>
      </c>
      <c r="Z307" s="168">
        <v>68.282538650000006</v>
      </c>
      <c r="AA307" s="165">
        <v>606.70417420000001</v>
      </c>
      <c r="AB307" s="168">
        <v>128.53815030000001</v>
      </c>
      <c r="AC307" s="165">
        <v>663.45283119999999</v>
      </c>
      <c r="AD307" s="168">
        <v>165.51365419999999</v>
      </c>
      <c r="AE307" s="165">
        <v>400.09733629999999</v>
      </c>
      <c r="AF307" s="168">
        <v>521.13135839999995</v>
      </c>
      <c r="AG307" s="165">
        <v>193.9744925</v>
      </c>
      <c r="AH307" s="168">
        <v>51.563003389999999</v>
      </c>
      <c r="AI307" s="165">
        <v>21.45536267</v>
      </c>
      <c r="AJ307" s="163">
        <v>831.62433959999998</v>
      </c>
      <c r="AK307" s="163">
        <v>457.67734380000002</v>
      </c>
      <c r="AL307" s="163">
        <v>304.97607549999998</v>
      </c>
      <c r="AM307" s="169">
        <v>156</v>
      </c>
      <c r="AN307" s="167" t="s">
        <v>1012</v>
      </c>
    </row>
    <row r="308" spans="1:40" s="360" customFormat="1" ht="11.25" customHeight="1">
      <c r="A308" s="160" t="s">
        <v>1013</v>
      </c>
      <c r="B308" s="161" t="s">
        <v>1783</v>
      </c>
      <c r="C308" s="162">
        <v>1.135752184</v>
      </c>
      <c r="D308" s="163">
        <v>7020</v>
      </c>
      <c r="E308" s="163">
        <v>21824</v>
      </c>
      <c r="F308" s="164">
        <v>3.1088319090000001</v>
      </c>
      <c r="G308" s="165">
        <v>5640.145348</v>
      </c>
      <c r="H308" s="165">
        <v>4289.4670589999996</v>
      </c>
      <c r="I308" s="165">
        <v>1350.6782889999999</v>
      </c>
      <c r="J308" s="163">
        <v>739.9058655</v>
      </c>
      <c r="K308" s="165">
        <v>95.220092230000006</v>
      </c>
      <c r="L308" s="163">
        <v>1072.8304189999999</v>
      </c>
      <c r="M308" s="165">
        <v>142.07232060000001</v>
      </c>
      <c r="N308" s="163">
        <v>368.6465005</v>
      </c>
      <c r="O308" s="163">
        <v>207.7786188</v>
      </c>
      <c r="P308" s="165">
        <v>18.154097329999999</v>
      </c>
      <c r="Q308" s="166" t="s">
        <v>1013</v>
      </c>
      <c r="R308" s="167" t="s">
        <v>1013</v>
      </c>
      <c r="S308" s="163">
        <v>106.6060971</v>
      </c>
      <c r="T308" s="165">
        <v>19.629068759999999</v>
      </c>
      <c r="U308" s="163">
        <v>56.969490710000002</v>
      </c>
      <c r="V308" s="168">
        <v>31.3369623</v>
      </c>
      <c r="W308" s="165">
        <v>169.4398644</v>
      </c>
      <c r="X308" s="168">
        <v>12.59494838</v>
      </c>
      <c r="Y308" s="165">
        <v>18.577194469999998</v>
      </c>
      <c r="Z308" s="168">
        <v>4.6651383690000001</v>
      </c>
      <c r="AA308" s="165">
        <v>646.08265340000003</v>
      </c>
      <c r="AB308" s="168">
        <v>151.26358350000001</v>
      </c>
      <c r="AC308" s="165">
        <v>351.91385009999999</v>
      </c>
      <c r="AD308" s="168">
        <v>94.67352151</v>
      </c>
      <c r="AE308" s="165">
        <v>173.60863509999999</v>
      </c>
      <c r="AF308" s="168">
        <v>219.43235630000001</v>
      </c>
      <c r="AG308" s="165">
        <v>178.515421</v>
      </c>
      <c r="AH308" s="168">
        <v>47.67438585</v>
      </c>
      <c r="AI308" s="165">
        <v>19.928234809999999</v>
      </c>
      <c r="AJ308" s="163">
        <v>351.1309005</v>
      </c>
      <c r="AK308" s="163">
        <v>183.10262230000001</v>
      </c>
      <c r="AL308" s="163">
        <v>158.39250519999999</v>
      </c>
      <c r="AM308" s="169">
        <v>203</v>
      </c>
      <c r="AN308" s="167" t="s">
        <v>1013</v>
      </c>
    </row>
    <row r="309" spans="1:40" s="360" customFormat="1" ht="11.25" customHeight="1">
      <c r="A309" s="160" t="s">
        <v>545</v>
      </c>
      <c r="B309" s="161" t="s">
        <v>1784</v>
      </c>
      <c r="C309" s="162">
        <v>0.32856039199999998</v>
      </c>
      <c r="D309" s="163">
        <v>56902</v>
      </c>
      <c r="E309" s="163">
        <v>56902</v>
      </c>
      <c r="F309" s="164">
        <v>1</v>
      </c>
      <c r="G309" s="165">
        <v>1631.6309080000001</v>
      </c>
      <c r="H309" s="165">
        <v>1246.12925</v>
      </c>
      <c r="I309" s="165">
        <v>385.50165750000002</v>
      </c>
      <c r="J309" s="163">
        <v>186.974862</v>
      </c>
      <c r="K309" s="165">
        <v>13.221164959999999</v>
      </c>
      <c r="L309" s="163">
        <v>66.177235929999995</v>
      </c>
      <c r="M309" s="165">
        <v>11.22983559</v>
      </c>
      <c r="N309" s="163">
        <v>64.312361390000007</v>
      </c>
      <c r="O309" s="163">
        <v>51.204189470000003</v>
      </c>
      <c r="P309" s="165">
        <v>4.2384442040000003</v>
      </c>
      <c r="Q309" s="166" t="s">
        <v>545</v>
      </c>
      <c r="R309" s="167" t="s">
        <v>545</v>
      </c>
      <c r="S309" s="163">
        <v>7.5631360470000004</v>
      </c>
      <c r="T309" s="165">
        <v>1.4016813770000001</v>
      </c>
      <c r="U309" s="163">
        <v>4.2005340530000002</v>
      </c>
      <c r="V309" s="168">
        <v>4.6850148870000003</v>
      </c>
      <c r="W309" s="165">
        <v>15.76638488</v>
      </c>
      <c r="X309" s="168">
        <v>1.8867120100000001</v>
      </c>
      <c r="Y309" s="165">
        <v>0.144133228</v>
      </c>
      <c r="Z309" s="168">
        <v>1.3373815000000001E-2</v>
      </c>
      <c r="AA309" s="165">
        <v>609.81879819999995</v>
      </c>
      <c r="AB309" s="168">
        <v>150.2424412</v>
      </c>
      <c r="AC309" s="165">
        <v>1.9770751230000001</v>
      </c>
      <c r="AD309" s="168">
        <v>0.51321001300000002</v>
      </c>
      <c r="AE309" s="165">
        <v>31.82236116</v>
      </c>
      <c r="AF309" s="168">
        <v>31.931383589999999</v>
      </c>
      <c r="AG309" s="165">
        <v>109.99846909999999</v>
      </c>
      <c r="AH309" s="168">
        <v>38.430959889999997</v>
      </c>
      <c r="AI309" s="165">
        <v>16.055368040000001</v>
      </c>
      <c r="AJ309" s="163">
        <v>94.359737260000003</v>
      </c>
      <c r="AK309" s="163">
        <v>43.788462690000003</v>
      </c>
      <c r="AL309" s="163">
        <v>69.673577870000003</v>
      </c>
      <c r="AM309" s="169">
        <v>211</v>
      </c>
      <c r="AN309" s="167" t="s">
        <v>545</v>
      </c>
    </row>
    <row r="310" spans="1:40" s="360" customFormat="1" ht="11.25" customHeight="1">
      <c r="A310" s="160" t="s">
        <v>1014</v>
      </c>
      <c r="B310" s="161" t="s">
        <v>1785</v>
      </c>
      <c r="C310" s="162">
        <v>2.2134575320000001</v>
      </c>
      <c r="D310" s="163">
        <v>1972</v>
      </c>
      <c r="E310" s="163">
        <v>14737</v>
      </c>
      <c r="F310" s="164">
        <v>7.4731237320000004</v>
      </c>
      <c r="G310" s="165">
        <v>10992.0301</v>
      </c>
      <c r="H310" s="165">
        <v>8141.5197040000003</v>
      </c>
      <c r="I310" s="165">
        <v>2850.5103989999998</v>
      </c>
      <c r="J310" s="163">
        <v>1419.7863050000001</v>
      </c>
      <c r="K310" s="165">
        <v>218.1245073</v>
      </c>
      <c r="L310" s="163">
        <v>2706.0359170000002</v>
      </c>
      <c r="M310" s="165">
        <v>313.93352270000003</v>
      </c>
      <c r="N310" s="163">
        <v>922.42338429999995</v>
      </c>
      <c r="O310" s="163">
        <v>331.16886540000002</v>
      </c>
      <c r="P310" s="165">
        <v>31.484315429999999</v>
      </c>
      <c r="Q310" s="166" t="s">
        <v>1014</v>
      </c>
      <c r="R310" s="167" t="s">
        <v>1014</v>
      </c>
      <c r="S310" s="163">
        <v>375.31135940000001</v>
      </c>
      <c r="T310" s="165">
        <v>68.00251394</v>
      </c>
      <c r="U310" s="163">
        <v>489.21831509999998</v>
      </c>
      <c r="V310" s="168">
        <v>132.7529692</v>
      </c>
      <c r="W310" s="165">
        <v>495.80940870000001</v>
      </c>
      <c r="X310" s="168">
        <v>31.453080150000002</v>
      </c>
      <c r="Y310" s="165">
        <v>105.50589909999999</v>
      </c>
      <c r="Z310" s="168">
        <v>21.861865640000001</v>
      </c>
      <c r="AA310" s="165">
        <v>63.441007190000001</v>
      </c>
      <c r="AB310" s="168">
        <v>14.99299291</v>
      </c>
      <c r="AC310" s="165">
        <v>591.8576491</v>
      </c>
      <c r="AD310" s="168">
        <v>150.7878853</v>
      </c>
      <c r="AE310" s="165">
        <v>357.97288730000002</v>
      </c>
      <c r="AF310" s="168">
        <v>598.15459239999996</v>
      </c>
      <c r="AG310" s="165">
        <v>25.549068460000001</v>
      </c>
      <c r="AH310" s="168">
        <v>4.8122155370000002</v>
      </c>
      <c r="AI310" s="165">
        <v>11.38148979</v>
      </c>
      <c r="AJ310" s="163">
        <v>787.12413119999997</v>
      </c>
      <c r="AK310" s="163">
        <v>429.7962215</v>
      </c>
      <c r="AL310" s="163">
        <v>293.2877335</v>
      </c>
      <c r="AM310" s="169">
        <v>174</v>
      </c>
      <c r="AN310" s="167" t="s">
        <v>1014</v>
      </c>
    </row>
    <row r="311" spans="1:40" s="360" customFormat="1" ht="11.25" customHeight="1">
      <c r="A311" s="160" t="s">
        <v>1015</v>
      </c>
      <c r="B311" s="161" t="s">
        <v>1786</v>
      </c>
      <c r="C311" s="162">
        <v>0.82997603600000003</v>
      </c>
      <c r="D311" s="163">
        <v>4259</v>
      </c>
      <c r="E311" s="163">
        <v>13009</v>
      </c>
      <c r="F311" s="164">
        <v>3.0544728810000001</v>
      </c>
      <c r="G311" s="165">
        <v>4121.6609930000004</v>
      </c>
      <c r="H311" s="165">
        <v>3082.236488</v>
      </c>
      <c r="I311" s="165">
        <v>1039.424505</v>
      </c>
      <c r="J311" s="163">
        <v>521.24092959999996</v>
      </c>
      <c r="K311" s="165">
        <v>71.425551569999996</v>
      </c>
      <c r="L311" s="163">
        <v>849.67949580000004</v>
      </c>
      <c r="M311" s="165">
        <v>109.5416997</v>
      </c>
      <c r="N311" s="163">
        <v>343.76449459999998</v>
      </c>
      <c r="O311" s="163">
        <v>102.6223103</v>
      </c>
      <c r="P311" s="165">
        <v>9.0828536520000007</v>
      </c>
      <c r="Q311" s="166" t="s">
        <v>1015</v>
      </c>
      <c r="R311" s="167" t="s">
        <v>1015</v>
      </c>
      <c r="S311" s="163">
        <v>167.82009149999999</v>
      </c>
      <c r="T311" s="165">
        <v>29.338815490000002</v>
      </c>
      <c r="U311" s="163">
        <v>109.19992499999999</v>
      </c>
      <c r="V311" s="168">
        <v>35.674967000000002</v>
      </c>
      <c r="W311" s="165">
        <v>257.9241763</v>
      </c>
      <c r="X311" s="168">
        <v>17.87308337</v>
      </c>
      <c r="Y311" s="165">
        <v>15.311656510000001</v>
      </c>
      <c r="Z311" s="168">
        <v>4.2293738679999997</v>
      </c>
      <c r="AA311" s="165">
        <v>140.32575779999999</v>
      </c>
      <c r="AB311" s="168">
        <v>29.990131860000002</v>
      </c>
      <c r="AC311" s="165">
        <v>258.76756239999997</v>
      </c>
      <c r="AD311" s="168">
        <v>69.952106560000004</v>
      </c>
      <c r="AE311" s="165">
        <v>146.60279130000001</v>
      </c>
      <c r="AF311" s="168">
        <v>211.548618</v>
      </c>
      <c r="AG311" s="165">
        <v>52.273098179999998</v>
      </c>
      <c r="AH311" s="168">
        <v>7.6264370479999997</v>
      </c>
      <c r="AI311" s="165">
        <v>22.708144269999998</v>
      </c>
      <c r="AJ311" s="163">
        <v>275.27812979999999</v>
      </c>
      <c r="AK311" s="163">
        <v>140.4722706</v>
      </c>
      <c r="AL311" s="163">
        <v>121.3865206</v>
      </c>
      <c r="AM311" s="169">
        <v>247</v>
      </c>
      <c r="AN311" s="167" t="s">
        <v>1015</v>
      </c>
    </row>
    <row r="312" spans="1:40" s="360" customFormat="1" ht="11.25" customHeight="1">
      <c r="A312" s="160" t="s">
        <v>1016</v>
      </c>
      <c r="B312" s="161" t="s">
        <v>1787</v>
      </c>
      <c r="C312" s="162">
        <v>1.3337857440000001</v>
      </c>
      <c r="D312" s="163">
        <v>3525</v>
      </c>
      <c r="E312" s="163">
        <v>15673</v>
      </c>
      <c r="F312" s="164">
        <v>4.4462411350000002</v>
      </c>
      <c r="G312" s="165">
        <v>6623.5800069999996</v>
      </c>
      <c r="H312" s="165">
        <v>4970.6659300000001</v>
      </c>
      <c r="I312" s="165">
        <v>1652.9140769999999</v>
      </c>
      <c r="J312" s="163">
        <v>835.01123510000002</v>
      </c>
      <c r="K312" s="165">
        <v>118.43909499999999</v>
      </c>
      <c r="L312" s="163">
        <v>1481.5705599999999</v>
      </c>
      <c r="M312" s="165">
        <v>173.7727491</v>
      </c>
      <c r="N312" s="163">
        <v>480.13382639999998</v>
      </c>
      <c r="O312" s="163">
        <v>261.27253339999999</v>
      </c>
      <c r="P312" s="165">
        <v>25.952993110000001</v>
      </c>
      <c r="Q312" s="166" t="s">
        <v>1016</v>
      </c>
      <c r="R312" s="167" t="s">
        <v>1016</v>
      </c>
      <c r="S312" s="163">
        <v>141.3713746</v>
      </c>
      <c r="T312" s="165">
        <v>24.452270089999999</v>
      </c>
      <c r="U312" s="163">
        <v>166.23120689999999</v>
      </c>
      <c r="V312" s="168">
        <v>60.260612219999999</v>
      </c>
      <c r="W312" s="165">
        <v>175.6308799</v>
      </c>
      <c r="X312" s="168">
        <v>17.576701150000002</v>
      </c>
      <c r="Y312" s="165">
        <v>197.91500769999999</v>
      </c>
      <c r="Z312" s="168">
        <v>52.474873500000001</v>
      </c>
      <c r="AA312" s="165">
        <v>39.417952120000002</v>
      </c>
      <c r="AB312" s="168">
        <v>7.7504389439999999</v>
      </c>
      <c r="AC312" s="165">
        <v>823.41874970000003</v>
      </c>
      <c r="AD312" s="168">
        <v>211.59026040000001</v>
      </c>
      <c r="AE312" s="165">
        <v>202.89850609999999</v>
      </c>
      <c r="AF312" s="168">
        <v>293.92662589999998</v>
      </c>
      <c r="AG312" s="165">
        <v>13.207673809999999</v>
      </c>
      <c r="AH312" s="168">
        <v>2.5528724779999998</v>
      </c>
      <c r="AI312" s="165">
        <v>6.384505345</v>
      </c>
      <c r="AJ312" s="163">
        <v>427.63944040000001</v>
      </c>
      <c r="AK312" s="163">
        <v>233.68965439999999</v>
      </c>
      <c r="AL312" s="163">
        <v>149.03740869999999</v>
      </c>
      <c r="AM312" s="169">
        <v>225</v>
      </c>
      <c r="AN312" s="167" t="s">
        <v>1016</v>
      </c>
    </row>
    <row r="313" spans="1:40" s="360" customFormat="1" ht="11.25" customHeight="1">
      <c r="A313" s="160" t="s">
        <v>1017</v>
      </c>
      <c r="B313" s="161" t="s">
        <v>1788</v>
      </c>
      <c r="C313" s="162">
        <v>0.57536467300000005</v>
      </c>
      <c r="D313" s="163">
        <v>8492</v>
      </c>
      <c r="E313" s="163">
        <v>16530</v>
      </c>
      <c r="F313" s="164">
        <v>1.946537918</v>
      </c>
      <c r="G313" s="165">
        <v>2857.2609670000002</v>
      </c>
      <c r="H313" s="165">
        <v>2136.829291</v>
      </c>
      <c r="I313" s="165">
        <v>720.43167549999998</v>
      </c>
      <c r="J313" s="163">
        <v>370.36527999999998</v>
      </c>
      <c r="K313" s="165">
        <v>42.655503950000003</v>
      </c>
      <c r="L313" s="163">
        <v>503.95298270000001</v>
      </c>
      <c r="M313" s="165">
        <v>73.088281809999998</v>
      </c>
      <c r="N313" s="163">
        <v>201.89618859999999</v>
      </c>
      <c r="O313" s="163">
        <v>95.962000130000007</v>
      </c>
      <c r="P313" s="165">
        <v>8.5028134949999998</v>
      </c>
      <c r="Q313" s="166" t="s">
        <v>1017</v>
      </c>
      <c r="R313" s="167" t="s">
        <v>1017</v>
      </c>
      <c r="S313" s="163">
        <v>56.812868020000003</v>
      </c>
      <c r="T313" s="165">
        <v>10.48677498</v>
      </c>
      <c r="U313" s="163">
        <v>34.404318109999998</v>
      </c>
      <c r="V313" s="168">
        <v>18.82028918</v>
      </c>
      <c r="W313" s="165">
        <v>44.309833429999998</v>
      </c>
      <c r="X313" s="168">
        <v>4.8933164429999998</v>
      </c>
      <c r="Y313" s="165">
        <v>24.28374354</v>
      </c>
      <c r="Z313" s="168">
        <v>6.2804570809999998</v>
      </c>
      <c r="AA313" s="165">
        <v>25.668995299999999</v>
      </c>
      <c r="AB313" s="168">
        <v>6.5036718579999997</v>
      </c>
      <c r="AC313" s="165">
        <v>649.25482520000003</v>
      </c>
      <c r="AD313" s="168">
        <v>172.54600400000001</v>
      </c>
      <c r="AE313" s="165">
        <v>81.868177329999995</v>
      </c>
      <c r="AF313" s="168">
        <v>116.0021474</v>
      </c>
      <c r="AG313" s="165">
        <v>6.6986929689999997</v>
      </c>
      <c r="AH313" s="168">
        <v>1.381121032</v>
      </c>
      <c r="AI313" s="165">
        <v>2.9932804559999999</v>
      </c>
      <c r="AJ313" s="163">
        <v>154.1723375</v>
      </c>
      <c r="AK313" s="163">
        <v>81.754381510000002</v>
      </c>
      <c r="AL313" s="163">
        <v>61.702680960000002</v>
      </c>
      <c r="AM313" s="169">
        <v>276</v>
      </c>
      <c r="AN313" s="167" t="s">
        <v>1017</v>
      </c>
    </row>
    <row r="314" spans="1:40" s="360" customFormat="1" ht="11.25" customHeight="1">
      <c r="A314" s="160" t="s">
        <v>1018</v>
      </c>
      <c r="B314" s="161" t="s">
        <v>1789</v>
      </c>
      <c r="C314" s="162">
        <v>1.4151031839999999</v>
      </c>
      <c r="D314" s="163">
        <v>1359</v>
      </c>
      <c r="E314" s="163">
        <v>6142</v>
      </c>
      <c r="F314" s="164">
        <v>4.5194996319999996</v>
      </c>
      <c r="G314" s="165">
        <v>7027.402411</v>
      </c>
      <c r="H314" s="165">
        <v>5391.0413989999997</v>
      </c>
      <c r="I314" s="165">
        <v>1636.361011</v>
      </c>
      <c r="J314" s="163">
        <v>895.21387979999997</v>
      </c>
      <c r="K314" s="165">
        <v>112.0769363</v>
      </c>
      <c r="L314" s="163">
        <v>1503.049405</v>
      </c>
      <c r="M314" s="165">
        <v>167.98191779999999</v>
      </c>
      <c r="N314" s="163">
        <v>523.45215719999999</v>
      </c>
      <c r="O314" s="163">
        <v>267.79434559999999</v>
      </c>
      <c r="P314" s="165">
        <v>28.98200933</v>
      </c>
      <c r="Q314" s="166" t="s">
        <v>1018</v>
      </c>
      <c r="R314" s="167" t="s">
        <v>1018</v>
      </c>
      <c r="S314" s="163">
        <v>173.64713520000001</v>
      </c>
      <c r="T314" s="165">
        <v>31.70103224</v>
      </c>
      <c r="U314" s="163">
        <v>135.67086470000001</v>
      </c>
      <c r="V314" s="168">
        <v>59.24217419</v>
      </c>
      <c r="W314" s="165">
        <v>771.67538979999995</v>
      </c>
      <c r="X314" s="168">
        <v>43.74704371</v>
      </c>
      <c r="Y314" s="165">
        <v>63.433623969999999</v>
      </c>
      <c r="Z314" s="168">
        <v>12.67867345</v>
      </c>
      <c r="AA314" s="165">
        <v>80.299598709999998</v>
      </c>
      <c r="AB314" s="168">
        <v>16.965518830000001</v>
      </c>
      <c r="AC314" s="165">
        <v>597.33002150000004</v>
      </c>
      <c r="AD314" s="168">
        <v>150.27065350000001</v>
      </c>
      <c r="AE314" s="165">
        <v>216.17860329999999</v>
      </c>
      <c r="AF314" s="168">
        <v>312.49568099999999</v>
      </c>
      <c r="AG314" s="165">
        <v>24.957481980000001</v>
      </c>
      <c r="AH314" s="168">
        <v>5.6079402409999997</v>
      </c>
      <c r="AI314" s="165">
        <v>6.3228781979999997</v>
      </c>
      <c r="AJ314" s="163">
        <v>429.15415189999999</v>
      </c>
      <c r="AK314" s="163">
        <v>228.89784950000001</v>
      </c>
      <c r="AL314" s="163">
        <v>168.57544369999999</v>
      </c>
      <c r="AM314" s="169">
        <v>154</v>
      </c>
      <c r="AN314" s="167" t="s">
        <v>1018</v>
      </c>
    </row>
    <row r="315" spans="1:40" s="360" customFormat="1" ht="11.25" customHeight="1">
      <c r="A315" s="160" t="s">
        <v>1019</v>
      </c>
      <c r="B315" s="161" t="s">
        <v>1790</v>
      </c>
      <c r="C315" s="162">
        <v>0.562770408</v>
      </c>
      <c r="D315" s="163">
        <v>13299</v>
      </c>
      <c r="E315" s="163">
        <v>16860</v>
      </c>
      <c r="F315" s="164">
        <v>1.2677644939999999</v>
      </c>
      <c r="G315" s="165">
        <v>2794.7178439999998</v>
      </c>
      <c r="H315" s="165">
        <v>2443.2541670000001</v>
      </c>
      <c r="I315" s="165">
        <v>351.46367700000002</v>
      </c>
      <c r="J315" s="163">
        <v>145.85123960000001</v>
      </c>
      <c r="K315" s="165">
        <v>21.54764217</v>
      </c>
      <c r="L315" s="163">
        <v>220.7074945</v>
      </c>
      <c r="M315" s="165">
        <v>28.555676479999999</v>
      </c>
      <c r="N315" s="163">
        <v>103.9236259</v>
      </c>
      <c r="O315" s="163">
        <v>48.298987099999998</v>
      </c>
      <c r="P315" s="165">
        <v>7.268791233</v>
      </c>
      <c r="Q315" s="166" t="s">
        <v>1019</v>
      </c>
      <c r="R315" s="167" t="s">
        <v>1019</v>
      </c>
      <c r="S315" s="163">
        <v>18.843490679999999</v>
      </c>
      <c r="T315" s="165">
        <v>3.3932372279999998</v>
      </c>
      <c r="U315" s="163">
        <v>12.31789191</v>
      </c>
      <c r="V315" s="168">
        <v>8.7124267619999998</v>
      </c>
      <c r="W315" s="165">
        <v>1674.609749</v>
      </c>
      <c r="X315" s="168">
        <v>57.921344310000002</v>
      </c>
      <c r="Y315" s="165">
        <v>1.0028209400000001</v>
      </c>
      <c r="Z315" s="168">
        <v>0.2321655</v>
      </c>
      <c r="AA315" s="165">
        <v>12.91653483</v>
      </c>
      <c r="AB315" s="168">
        <v>3.1250772910000002</v>
      </c>
      <c r="AC315" s="165">
        <v>103.2376242</v>
      </c>
      <c r="AD315" s="168">
        <v>26.245631530000001</v>
      </c>
      <c r="AE315" s="165">
        <v>49.06743513</v>
      </c>
      <c r="AF315" s="168">
        <v>57.365572829999998</v>
      </c>
      <c r="AG315" s="165">
        <v>10.768520029999999</v>
      </c>
      <c r="AH315" s="168">
        <v>3.4309205079999998</v>
      </c>
      <c r="AI315" s="165">
        <v>1.917160129</v>
      </c>
      <c r="AJ315" s="163">
        <v>101.9736271</v>
      </c>
      <c r="AK315" s="163">
        <v>35.406258860000001</v>
      </c>
      <c r="AL315" s="163">
        <v>36.076898720000003</v>
      </c>
      <c r="AM315" s="169">
        <v>196</v>
      </c>
      <c r="AN315" s="167" t="s">
        <v>1019</v>
      </c>
    </row>
    <row r="316" spans="1:40" s="360" customFormat="1" ht="11.25" customHeight="1">
      <c r="A316" s="160" t="s">
        <v>1020</v>
      </c>
      <c r="B316" s="161" t="s">
        <v>1791</v>
      </c>
      <c r="C316" s="162">
        <v>1.7088857200000001</v>
      </c>
      <c r="D316" s="163">
        <v>4150</v>
      </c>
      <c r="E316" s="163">
        <v>23488</v>
      </c>
      <c r="F316" s="164">
        <v>5.6597590359999996</v>
      </c>
      <c r="G316" s="165">
        <v>8486.3264880000006</v>
      </c>
      <c r="H316" s="165">
        <v>6398.1925449999999</v>
      </c>
      <c r="I316" s="165">
        <v>2088.1339429999998</v>
      </c>
      <c r="J316" s="163">
        <v>1100.074656</v>
      </c>
      <c r="K316" s="165">
        <v>129.025228</v>
      </c>
      <c r="L316" s="163">
        <v>2012.4966219999999</v>
      </c>
      <c r="M316" s="165">
        <v>256.49585050000002</v>
      </c>
      <c r="N316" s="163">
        <v>631.69176379999999</v>
      </c>
      <c r="O316" s="163">
        <v>232.88658050000001</v>
      </c>
      <c r="P316" s="165">
        <v>20.186183440000001</v>
      </c>
      <c r="Q316" s="166" t="s">
        <v>1020</v>
      </c>
      <c r="R316" s="167" t="s">
        <v>1020</v>
      </c>
      <c r="S316" s="163">
        <v>281.33712009999999</v>
      </c>
      <c r="T316" s="165">
        <v>52.804167489999998</v>
      </c>
      <c r="U316" s="163">
        <v>222.6525019</v>
      </c>
      <c r="V316" s="168">
        <v>81.238585459999996</v>
      </c>
      <c r="W316" s="165">
        <v>264.56900439999998</v>
      </c>
      <c r="X316" s="168">
        <v>23.644470739999999</v>
      </c>
      <c r="Y316" s="165">
        <v>207.27007219999999</v>
      </c>
      <c r="Z316" s="168">
        <v>49.461830890000002</v>
      </c>
      <c r="AA316" s="165">
        <v>46.7766789</v>
      </c>
      <c r="AB316" s="168">
        <v>10.746375280000001</v>
      </c>
      <c r="AC316" s="165">
        <v>924.60859010000001</v>
      </c>
      <c r="AD316" s="168">
        <v>229.4830006</v>
      </c>
      <c r="AE316" s="165">
        <v>278.47181</v>
      </c>
      <c r="AF316" s="168">
        <v>378.49926160000001</v>
      </c>
      <c r="AG316" s="165">
        <v>7.1075827680000003</v>
      </c>
      <c r="AH316" s="168">
        <v>1.216123318</v>
      </c>
      <c r="AI316" s="165">
        <v>6.3006517410000002</v>
      </c>
      <c r="AJ316" s="163">
        <v>538.91691260000005</v>
      </c>
      <c r="AK316" s="163">
        <v>303.12635510000001</v>
      </c>
      <c r="AL316" s="163">
        <v>195.2385084</v>
      </c>
      <c r="AM316" s="169">
        <v>228</v>
      </c>
      <c r="AN316" s="167" t="s">
        <v>1020</v>
      </c>
    </row>
    <row r="317" spans="1:40" s="360" customFormat="1" ht="11.25" customHeight="1">
      <c r="A317" s="160" t="s">
        <v>1021</v>
      </c>
      <c r="B317" s="161" t="s">
        <v>1792</v>
      </c>
      <c r="C317" s="162">
        <v>0.83607934399999995</v>
      </c>
      <c r="D317" s="163">
        <v>8993</v>
      </c>
      <c r="E317" s="163">
        <v>23560</v>
      </c>
      <c r="F317" s="164">
        <v>2.6198154119999999</v>
      </c>
      <c r="G317" s="165">
        <v>4151.9700199999997</v>
      </c>
      <c r="H317" s="165">
        <v>3113.2017609999998</v>
      </c>
      <c r="I317" s="165">
        <v>1038.7682589999999</v>
      </c>
      <c r="J317" s="163">
        <v>551.70488750000004</v>
      </c>
      <c r="K317" s="165">
        <v>63.028715249999998</v>
      </c>
      <c r="L317" s="163">
        <v>827.45141630000001</v>
      </c>
      <c r="M317" s="165">
        <v>119.9198815</v>
      </c>
      <c r="N317" s="163">
        <v>305.14122989999998</v>
      </c>
      <c r="O317" s="163">
        <v>84.865068640000004</v>
      </c>
      <c r="P317" s="165">
        <v>7.0872256409999999</v>
      </c>
      <c r="Q317" s="166" t="s">
        <v>1021</v>
      </c>
      <c r="R317" s="167" t="s">
        <v>1021</v>
      </c>
      <c r="S317" s="163">
        <v>155.1332908</v>
      </c>
      <c r="T317" s="165">
        <v>30.574420780000001</v>
      </c>
      <c r="U317" s="163">
        <v>52.454968030000003</v>
      </c>
      <c r="V317" s="168">
        <v>26.642588530000001</v>
      </c>
      <c r="W317" s="165">
        <v>70.811499909999995</v>
      </c>
      <c r="X317" s="168">
        <v>7.1447113719999997</v>
      </c>
      <c r="Y317" s="165">
        <v>5.3087845639999998</v>
      </c>
      <c r="Z317" s="168">
        <v>1.4000033789999999</v>
      </c>
      <c r="AA317" s="165">
        <v>16.211510449999999</v>
      </c>
      <c r="AB317" s="168">
        <v>4.2077993950000003</v>
      </c>
      <c r="AC317" s="165">
        <v>864.05877829999997</v>
      </c>
      <c r="AD317" s="168">
        <v>220.89852980000001</v>
      </c>
      <c r="AE317" s="165">
        <v>121.2967768</v>
      </c>
      <c r="AF317" s="168">
        <v>174.0568778</v>
      </c>
      <c r="AG317" s="165">
        <v>2.1091591630000002</v>
      </c>
      <c r="AH317" s="168">
        <v>0.286193264</v>
      </c>
      <c r="AI317" s="165">
        <v>2.7263013389999999</v>
      </c>
      <c r="AJ317" s="163">
        <v>219.55176789999999</v>
      </c>
      <c r="AK317" s="163">
        <v>125.8285391</v>
      </c>
      <c r="AL317" s="163">
        <v>92.069094219999997</v>
      </c>
      <c r="AM317" s="169">
        <v>260</v>
      </c>
      <c r="AN317" s="167" t="s">
        <v>1021</v>
      </c>
    </row>
    <row r="318" spans="1:40" s="360" customFormat="1" ht="11.25" customHeight="1">
      <c r="A318" s="160" t="s">
        <v>542</v>
      </c>
      <c r="B318" s="161" t="s">
        <v>1793</v>
      </c>
      <c r="C318" s="162">
        <v>0.66267789499999996</v>
      </c>
      <c r="D318" s="163">
        <v>31919</v>
      </c>
      <c r="E318" s="163">
        <v>61920</v>
      </c>
      <c r="F318" s="164">
        <v>1.9399103980000001</v>
      </c>
      <c r="G318" s="165">
        <v>3290.858424</v>
      </c>
      <c r="H318" s="165">
        <v>2457.5500710000001</v>
      </c>
      <c r="I318" s="165">
        <v>833.30835390000004</v>
      </c>
      <c r="J318" s="163">
        <v>419.10105759999999</v>
      </c>
      <c r="K318" s="165">
        <v>49.899407859999997</v>
      </c>
      <c r="L318" s="163">
        <v>574.20377389999999</v>
      </c>
      <c r="M318" s="165">
        <v>76.035673919999994</v>
      </c>
      <c r="N318" s="163">
        <v>227.523448</v>
      </c>
      <c r="O318" s="163">
        <v>71.959541529999996</v>
      </c>
      <c r="P318" s="165">
        <v>6.8729012440000004</v>
      </c>
      <c r="Q318" s="166" t="s">
        <v>542</v>
      </c>
      <c r="R318" s="167" t="s">
        <v>542</v>
      </c>
      <c r="S318" s="163">
        <v>151.58778820000001</v>
      </c>
      <c r="T318" s="165">
        <v>28.895773640000002</v>
      </c>
      <c r="U318" s="163">
        <v>37.08283874</v>
      </c>
      <c r="V318" s="168">
        <v>19.354850089999999</v>
      </c>
      <c r="W318" s="165">
        <v>48.995076760000003</v>
      </c>
      <c r="X318" s="168">
        <v>4.8080344860000004</v>
      </c>
      <c r="Y318" s="165">
        <v>11.305888189999999</v>
      </c>
      <c r="Z318" s="168">
        <v>3.0713848260000001</v>
      </c>
      <c r="AA318" s="165">
        <v>17.236447330000001</v>
      </c>
      <c r="AB318" s="168">
        <v>4.1117815369999997</v>
      </c>
      <c r="AC318" s="165">
        <v>753.79653050000002</v>
      </c>
      <c r="AD318" s="168">
        <v>201.2513802</v>
      </c>
      <c r="AE318" s="165">
        <v>85.710062640000004</v>
      </c>
      <c r="AF318" s="168">
        <v>136.76879969999999</v>
      </c>
      <c r="AG318" s="165">
        <v>4.9013889869999998</v>
      </c>
      <c r="AH318" s="168">
        <v>0.73403548699999999</v>
      </c>
      <c r="AI318" s="165">
        <v>2.632361151</v>
      </c>
      <c r="AJ318" s="163">
        <v>185.11777849999999</v>
      </c>
      <c r="AK318" s="163">
        <v>89.185981190000007</v>
      </c>
      <c r="AL318" s="163">
        <v>78.714438130000005</v>
      </c>
      <c r="AM318" s="169">
        <v>289</v>
      </c>
      <c r="AN318" s="167" t="s">
        <v>542</v>
      </c>
    </row>
    <row r="319" spans="1:40" s="360" customFormat="1" ht="11.25" customHeight="1">
      <c r="A319" s="160" t="s">
        <v>1022</v>
      </c>
      <c r="B319" s="161" t="s">
        <v>1794</v>
      </c>
      <c r="C319" s="162">
        <v>0.23598171300000001</v>
      </c>
      <c r="D319" s="163">
        <v>24180</v>
      </c>
      <c r="E319" s="163">
        <v>24180</v>
      </c>
      <c r="F319" s="164">
        <v>1</v>
      </c>
      <c r="G319" s="165">
        <v>1171.8851890000001</v>
      </c>
      <c r="H319" s="165">
        <v>925.18849150000005</v>
      </c>
      <c r="I319" s="165">
        <v>246.6966975</v>
      </c>
      <c r="J319" s="163">
        <v>61.324625709999999</v>
      </c>
      <c r="K319" s="165">
        <v>12.83441444</v>
      </c>
      <c r="L319" s="163">
        <v>85.526446379999996</v>
      </c>
      <c r="M319" s="165">
        <v>14.70484587</v>
      </c>
      <c r="N319" s="163">
        <v>46.021107069999999</v>
      </c>
      <c r="O319" s="163">
        <v>19.04416561</v>
      </c>
      <c r="P319" s="165">
        <v>1.615651148</v>
      </c>
      <c r="Q319" s="166" t="s">
        <v>1022</v>
      </c>
      <c r="R319" s="167" t="s">
        <v>1022</v>
      </c>
      <c r="S319" s="163">
        <v>70.008391360000005</v>
      </c>
      <c r="T319" s="165">
        <v>13.53285202</v>
      </c>
      <c r="U319" s="163">
        <v>7.8213349189999999</v>
      </c>
      <c r="V319" s="168">
        <v>3.4998470890000002</v>
      </c>
      <c r="W319" s="165">
        <v>8.153267671</v>
      </c>
      <c r="X319" s="168">
        <v>0.96465732299999996</v>
      </c>
      <c r="Y319" s="165">
        <v>0.491578089</v>
      </c>
      <c r="Z319" s="168">
        <v>0.15543942299999999</v>
      </c>
      <c r="AA319" s="165">
        <v>7.5217117780000002</v>
      </c>
      <c r="AB319" s="168">
        <v>1.6668455200000001</v>
      </c>
      <c r="AC319" s="165">
        <v>571.09390110000004</v>
      </c>
      <c r="AD319" s="168">
        <v>141.95387109999999</v>
      </c>
      <c r="AE319" s="165">
        <v>16.573905199999999</v>
      </c>
      <c r="AF319" s="168">
        <v>14.573661530000001</v>
      </c>
      <c r="AG319" s="165">
        <v>1.8037941049999999</v>
      </c>
      <c r="AH319" s="168">
        <v>0.51260037599999997</v>
      </c>
      <c r="AI319" s="165">
        <v>1.745938708</v>
      </c>
      <c r="AJ319" s="163">
        <v>38.259387179999997</v>
      </c>
      <c r="AK319" s="163">
        <v>13.75280545</v>
      </c>
      <c r="AL319" s="163">
        <v>16.728142800000001</v>
      </c>
      <c r="AM319" s="169">
        <v>282</v>
      </c>
      <c r="AN319" s="167" t="s">
        <v>1022</v>
      </c>
    </row>
    <row r="320" spans="1:40" s="360" customFormat="1" ht="11.25" customHeight="1">
      <c r="A320" s="160" t="s">
        <v>1023</v>
      </c>
      <c r="B320" s="161" t="s">
        <v>1795</v>
      </c>
      <c r="C320" s="162">
        <v>1.420558421</v>
      </c>
      <c r="D320" s="163">
        <v>12446</v>
      </c>
      <c r="E320" s="163">
        <v>55485</v>
      </c>
      <c r="F320" s="164">
        <v>4.4580588140000001</v>
      </c>
      <c r="G320" s="165">
        <v>7054.4931180000003</v>
      </c>
      <c r="H320" s="165">
        <v>5283.0916390000002</v>
      </c>
      <c r="I320" s="165">
        <v>1771.40148</v>
      </c>
      <c r="J320" s="163">
        <v>919.88994649999995</v>
      </c>
      <c r="K320" s="165">
        <v>116.4227399</v>
      </c>
      <c r="L320" s="163">
        <v>1606.278409</v>
      </c>
      <c r="M320" s="165">
        <v>195.8912684</v>
      </c>
      <c r="N320" s="163">
        <v>544.42538990000003</v>
      </c>
      <c r="O320" s="163">
        <v>244.97419880000001</v>
      </c>
      <c r="P320" s="165">
        <v>26.985320089999998</v>
      </c>
      <c r="Q320" s="166" t="s">
        <v>1023</v>
      </c>
      <c r="R320" s="167" t="s">
        <v>1023</v>
      </c>
      <c r="S320" s="163">
        <v>127.68220650000001</v>
      </c>
      <c r="T320" s="165">
        <v>23.255299340000001</v>
      </c>
      <c r="U320" s="163">
        <v>197.1005012</v>
      </c>
      <c r="V320" s="168">
        <v>63.125756520000003</v>
      </c>
      <c r="W320" s="165">
        <v>212.18540960000001</v>
      </c>
      <c r="X320" s="168">
        <v>18.939541980000001</v>
      </c>
      <c r="Y320" s="165">
        <v>197.13256999999999</v>
      </c>
      <c r="Z320" s="168">
        <v>46.11468412</v>
      </c>
      <c r="AA320" s="165">
        <v>13.5174523</v>
      </c>
      <c r="AB320" s="168">
        <v>4.083005676</v>
      </c>
      <c r="AC320" s="165">
        <v>865.77954420000003</v>
      </c>
      <c r="AD320" s="168">
        <v>230.3270133</v>
      </c>
      <c r="AE320" s="165">
        <v>203.4562675</v>
      </c>
      <c r="AF320" s="168">
        <v>330.73512210000001</v>
      </c>
      <c r="AG320" s="165">
        <v>3.3007813559999999</v>
      </c>
      <c r="AH320" s="168">
        <v>0.75883050399999996</v>
      </c>
      <c r="AI320" s="165">
        <v>2.8108044639999998</v>
      </c>
      <c r="AJ320" s="163">
        <v>464.51517389999998</v>
      </c>
      <c r="AK320" s="163">
        <v>233.20961130000001</v>
      </c>
      <c r="AL320" s="163">
        <v>161.5962701</v>
      </c>
      <c r="AM320" s="169">
        <v>267</v>
      </c>
      <c r="AN320" s="167" t="s">
        <v>1023</v>
      </c>
    </row>
    <row r="321" spans="1:40" s="360" customFormat="1" ht="11.25" customHeight="1">
      <c r="A321" s="160" t="s">
        <v>533</v>
      </c>
      <c r="B321" s="161" t="s">
        <v>1796</v>
      </c>
      <c r="C321" s="162">
        <v>0.46872329299999999</v>
      </c>
      <c r="D321" s="163">
        <v>43326</v>
      </c>
      <c r="E321" s="163">
        <v>67132</v>
      </c>
      <c r="F321" s="164">
        <v>1.5494622170000001</v>
      </c>
      <c r="G321" s="165">
        <v>2327.6798709999998</v>
      </c>
      <c r="H321" s="165">
        <v>1737.133593</v>
      </c>
      <c r="I321" s="165">
        <v>590.54627740000001</v>
      </c>
      <c r="J321" s="163">
        <v>292.65210070000001</v>
      </c>
      <c r="K321" s="165">
        <v>45.205088570000001</v>
      </c>
      <c r="L321" s="163">
        <v>409.97348920000002</v>
      </c>
      <c r="M321" s="165">
        <v>60.678613749999997</v>
      </c>
      <c r="N321" s="163">
        <v>156.89665009999999</v>
      </c>
      <c r="O321" s="163">
        <v>60.550436439999999</v>
      </c>
      <c r="P321" s="165">
        <v>5.7321193040000002</v>
      </c>
      <c r="Q321" s="166" t="s">
        <v>533</v>
      </c>
      <c r="R321" s="167" t="s">
        <v>533</v>
      </c>
      <c r="S321" s="163">
        <v>40.96168789</v>
      </c>
      <c r="T321" s="165">
        <v>7.9493225870000002</v>
      </c>
      <c r="U321" s="163">
        <v>27.584908720000001</v>
      </c>
      <c r="V321" s="168">
        <v>12.384018709999999</v>
      </c>
      <c r="W321" s="165">
        <v>32.372792740000001</v>
      </c>
      <c r="X321" s="168">
        <v>3.3721326189999998</v>
      </c>
      <c r="Y321" s="165">
        <v>8.5772871469999998</v>
      </c>
      <c r="Z321" s="168">
        <v>2.3478318100000002</v>
      </c>
      <c r="AA321" s="165">
        <v>4.5385863430000004</v>
      </c>
      <c r="AB321" s="168">
        <v>1.0188813750000001</v>
      </c>
      <c r="AC321" s="165">
        <v>602.82814670000005</v>
      </c>
      <c r="AD321" s="168">
        <v>167.34346690000001</v>
      </c>
      <c r="AE321" s="165">
        <v>59.400725680000001</v>
      </c>
      <c r="AF321" s="168">
        <v>88.751494780000002</v>
      </c>
      <c r="AG321" s="165">
        <v>2.3051739850000001</v>
      </c>
      <c r="AH321" s="168">
        <v>0.53828954200000001</v>
      </c>
      <c r="AI321" s="165">
        <v>0.73785547200000001</v>
      </c>
      <c r="AJ321" s="163">
        <v>123.7361466</v>
      </c>
      <c r="AK321" s="163">
        <v>57.890196779999997</v>
      </c>
      <c r="AL321" s="163">
        <v>51.352426340000001</v>
      </c>
      <c r="AM321" s="169">
        <v>298</v>
      </c>
      <c r="AN321" s="167" t="s">
        <v>533</v>
      </c>
    </row>
    <row r="322" spans="1:40" s="360" customFormat="1" ht="11.25" customHeight="1">
      <c r="A322" s="160" t="s">
        <v>1024</v>
      </c>
      <c r="B322" s="161" t="s">
        <v>1797</v>
      </c>
      <c r="C322" s="162">
        <v>1.593144237</v>
      </c>
      <c r="D322" s="163">
        <v>13856</v>
      </c>
      <c r="E322" s="163">
        <v>72758</v>
      </c>
      <c r="F322" s="164">
        <v>5.2510103929999996</v>
      </c>
      <c r="G322" s="165">
        <v>7911.5542830000004</v>
      </c>
      <c r="H322" s="165">
        <v>5948.016807</v>
      </c>
      <c r="I322" s="165">
        <v>1963.5374750000001</v>
      </c>
      <c r="J322" s="163">
        <v>1034.2807190000001</v>
      </c>
      <c r="K322" s="165">
        <v>139.05344969999999</v>
      </c>
      <c r="L322" s="163">
        <v>1826.9611809999999</v>
      </c>
      <c r="M322" s="165">
        <v>219.52131549999999</v>
      </c>
      <c r="N322" s="163">
        <v>595.79591900000003</v>
      </c>
      <c r="O322" s="163">
        <v>243.59131819999999</v>
      </c>
      <c r="P322" s="165">
        <v>23.851896490000001</v>
      </c>
      <c r="Q322" s="166" t="s">
        <v>1024</v>
      </c>
      <c r="R322" s="167" t="s">
        <v>1024</v>
      </c>
      <c r="S322" s="163">
        <v>218.83930720000001</v>
      </c>
      <c r="T322" s="165">
        <v>39.360118620000001</v>
      </c>
      <c r="U322" s="163">
        <v>266.25771300000002</v>
      </c>
      <c r="V322" s="168">
        <v>83.366701300000003</v>
      </c>
      <c r="W322" s="165">
        <v>282.7043779</v>
      </c>
      <c r="X322" s="168">
        <v>24.17562277</v>
      </c>
      <c r="Y322" s="165">
        <v>167.29741139999999</v>
      </c>
      <c r="Z322" s="168">
        <v>39.28881543</v>
      </c>
      <c r="AA322" s="165">
        <v>55.64378215</v>
      </c>
      <c r="AB322" s="168">
        <v>11.863248779999999</v>
      </c>
      <c r="AC322" s="165">
        <v>812.54160660000002</v>
      </c>
      <c r="AD322" s="168">
        <v>209.7972657</v>
      </c>
      <c r="AE322" s="165">
        <v>250.64517000000001</v>
      </c>
      <c r="AF322" s="168">
        <v>358.03401400000001</v>
      </c>
      <c r="AG322" s="165">
        <v>9.5041136599999998</v>
      </c>
      <c r="AH322" s="168">
        <v>1.985366752</v>
      </c>
      <c r="AI322" s="165">
        <v>6.8537484319999997</v>
      </c>
      <c r="AJ322" s="163">
        <v>527.5505101</v>
      </c>
      <c r="AK322" s="163">
        <v>276.9004726</v>
      </c>
      <c r="AL322" s="163">
        <v>185.8891174</v>
      </c>
      <c r="AM322" s="169">
        <v>271</v>
      </c>
      <c r="AN322" s="167" t="s">
        <v>1024</v>
      </c>
    </row>
    <row r="323" spans="1:40" s="360" customFormat="1" ht="11.25" customHeight="1">
      <c r="A323" s="160" t="s">
        <v>540</v>
      </c>
      <c r="B323" s="161" t="s">
        <v>1798</v>
      </c>
      <c r="C323" s="162">
        <v>0.75741993100000005</v>
      </c>
      <c r="D323" s="163">
        <v>36516</v>
      </c>
      <c r="E323" s="163">
        <v>86620</v>
      </c>
      <c r="F323" s="164">
        <v>2.3721108559999999</v>
      </c>
      <c r="G323" s="165">
        <v>3761.3473789999998</v>
      </c>
      <c r="H323" s="165">
        <v>2792.6052180000001</v>
      </c>
      <c r="I323" s="165">
        <v>968.7421607</v>
      </c>
      <c r="J323" s="163">
        <v>521.70621449999999</v>
      </c>
      <c r="K323" s="165">
        <v>70.330521489999995</v>
      </c>
      <c r="L323" s="163">
        <v>727.21685979999995</v>
      </c>
      <c r="M323" s="165">
        <v>113.85411860000001</v>
      </c>
      <c r="N323" s="163">
        <v>275.97587069999997</v>
      </c>
      <c r="O323" s="163">
        <v>76.322171089999998</v>
      </c>
      <c r="P323" s="165">
        <v>7.0108841100000001</v>
      </c>
      <c r="Q323" s="166" t="s">
        <v>540</v>
      </c>
      <c r="R323" s="167" t="s">
        <v>540</v>
      </c>
      <c r="S323" s="163">
        <v>112.9003895</v>
      </c>
      <c r="T323" s="165">
        <v>21.841978139999998</v>
      </c>
      <c r="U323" s="163">
        <v>57.508459299999998</v>
      </c>
      <c r="V323" s="168">
        <v>25.196758729999999</v>
      </c>
      <c r="W323" s="165">
        <v>65.074449770000001</v>
      </c>
      <c r="X323" s="168">
        <v>6.4910858559999998</v>
      </c>
      <c r="Y323" s="165">
        <v>12.08739961</v>
      </c>
      <c r="Z323" s="168">
        <v>3.453354139</v>
      </c>
      <c r="AA323" s="165">
        <v>46.572901760000001</v>
      </c>
      <c r="AB323" s="168">
        <v>10.753901519999999</v>
      </c>
      <c r="AC323" s="165">
        <v>714.63257390000001</v>
      </c>
      <c r="AD323" s="168">
        <v>191.68253390000001</v>
      </c>
      <c r="AE323" s="165">
        <v>114.4909092</v>
      </c>
      <c r="AF323" s="168">
        <v>161.1230611</v>
      </c>
      <c r="AG323" s="165">
        <v>4.7165968789999999</v>
      </c>
      <c r="AH323" s="168">
        <v>0.79273156300000003</v>
      </c>
      <c r="AI323" s="165">
        <v>3.659674211</v>
      </c>
      <c r="AJ323" s="163">
        <v>214.89718260000001</v>
      </c>
      <c r="AK323" s="163">
        <v>111.15946750000001</v>
      </c>
      <c r="AL323" s="163">
        <v>89.895329579999995</v>
      </c>
      <c r="AM323" s="169">
        <v>292</v>
      </c>
      <c r="AN323" s="167" t="s">
        <v>540</v>
      </c>
    </row>
    <row r="324" spans="1:40" s="360" customFormat="1" ht="11.25" customHeight="1">
      <c r="A324" s="160" t="s">
        <v>1025</v>
      </c>
      <c r="B324" s="161" t="s">
        <v>1799</v>
      </c>
      <c r="C324" s="162">
        <v>0.22619244199999999</v>
      </c>
      <c r="D324" s="163">
        <v>29239</v>
      </c>
      <c r="E324" s="163">
        <v>29239</v>
      </c>
      <c r="F324" s="164">
        <v>1</v>
      </c>
      <c r="G324" s="165">
        <v>1123.2716680000001</v>
      </c>
      <c r="H324" s="165">
        <v>871.75007670000002</v>
      </c>
      <c r="I324" s="165">
        <v>251.52159169999999</v>
      </c>
      <c r="J324" s="163">
        <v>71.090411419999995</v>
      </c>
      <c r="K324" s="165">
        <v>14.144415800000001</v>
      </c>
      <c r="L324" s="163">
        <v>88.020576930000004</v>
      </c>
      <c r="M324" s="165">
        <v>17.293577169999999</v>
      </c>
      <c r="N324" s="163">
        <v>55.644702969999997</v>
      </c>
      <c r="O324" s="163">
        <v>18.9166931</v>
      </c>
      <c r="P324" s="165">
        <v>1.676170135</v>
      </c>
      <c r="Q324" s="166" t="s">
        <v>1025</v>
      </c>
      <c r="R324" s="167" t="s">
        <v>1025</v>
      </c>
      <c r="S324" s="163">
        <v>37.988344060000003</v>
      </c>
      <c r="T324" s="165">
        <v>7.4886163960000003</v>
      </c>
      <c r="U324" s="163">
        <v>14.19810745</v>
      </c>
      <c r="V324" s="168">
        <v>4.8600136779999996</v>
      </c>
      <c r="W324" s="165">
        <v>19.325782319999998</v>
      </c>
      <c r="X324" s="168">
        <v>1.6568347510000001</v>
      </c>
      <c r="Y324" s="165">
        <v>1.6300595899999999</v>
      </c>
      <c r="Z324" s="168">
        <v>0.30251916099999998</v>
      </c>
      <c r="AA324" s="165">
        <v>104.5257539</v>
      </c>
      <c r="AB324" s="168">
        <v>26.64856722</v>
      </c>
      <c r="AC324" s="165">
        <v>378.15271080000002</v>
      </c>
      <c r="AD324" s="168">
        <v>96.451067870000003</v>
      </c>
      <c r="AE324" s="165">
        <v>21.940378599999999</v>
      </c>
      <c r="AF324" s="168">
        <v>18.119993269999998</v>
      </c>
      <c r="AG324" s="165">
        <v>21.459785499999999</v>
      </c>
      <c r="AH324" s="168">
        <v>5.2407070869999997</v>
      </c>
      <c r="AI324" s="165">
        <v>5.1383599650000003</v>
      </c>
      <c r="AJ324" s="163">
        <v>49.513579280000002</v>
      </c>
      <c r="AK324" s="163">
        <v>18.757273659999999</v>
      </c>
      <c r="AL324" s="163">
        <v>23.086666359999999</v>
      </c>
      <c r="AM324" s="169">
        <v>293</v>
      </c>
      <c r="AN324" s="167" t="s">
        <v>1025</v>
      </c>
    </row>
    <row r="325" spans="1:40" s="360" customFormat="1" ht="11.25" customHeight="1">
      <c r="A325" s="160" t="s">
        <v>1026</v>
      </c>
      <c r="B325" s="161" t="s">
        <v>1800</v>
      </c>
      <c r="C325" s="162">
        <v>7.4522786339999998</v>
      </c>
      <c r="D325" s="163">
        <v>1249</v>
      </c>
      <c r="E325" s="163">
        <v>17044</v>
      </c>
      <c r="F325" s="164">
        <v>13.64611689</v>
      </c>
      <c r="G325" s="165">
        <v>37008.015700000004</v>
      </c>
      <c r="H325" s="165">
        <v>29300.468199999999</v>
      </c>
      <c r="I325" s="165">
        <v>7707.5474949999998</v>
      </c>
      <c r="J325" s="163">
        <v>2579.7909249999998</v>
      </c>
      <c r="K325" s="165">
        <v>233.34525819999999</v>
      </c>
      <c r="L325" s="163">
        <v>4444.7076509999997</v>
      </c>
      <c r="M325" s="165">
        <v>365.66741710000002</v>
      </c>
      <c r="N325" s="163">
        <v>1384.29006</v>
      </c>
      <c r="O325" s="163">
        <v>1509.472841</v>
      </c>
      <c r="P325" s="165">
        <v>152.90358359999999</v>
      </c>
      <c r="Q325" s="166" t="s">
        <v>1026</v>
      </c>
      <c r="R325" s="167" t="s">
        <v>1026</v>
      </c>
      <c r="S325" s="163">
        <v>985.01709219999998</v>
      </c>
      <c r="T325" s="165">
        <v>176.77965180000001</v>
      </c>
      <c r="U325" s="163">
        <v>711.85567560000004</v>
      </c>
      <c r="V325" s="168">
        <v>306.52635529999998</v>
      </c>
      <c r="W325" s="165">
        <v>1059.990335</v>
      </c>
      <c r="X325" s="168">
        <v>57.835567179999998</v>
      </c>
      <c r="Y325" s="165">
        <v>4755.9185740000003</v>
      </c>
      <c r="Z325" s="168">
        <v>1046.0463589999999</v>
      </c>
      <c r="AA325" s="165">
        <v>7648.7470110000004</v>
      </c>
      <c r="AB325" s="168">
        <v>1490.7548059999999</v>
      </c>
      <c r="AC325" s="165">
        <v>194.7218556</v>
      </c>
      <c r="AD325" s="168">
        <v>46.52985889</v>
      </c>
      <c r="AE325" s="165">
        <v>858.27797480000004</v>
      </c>
      <c r="AF325" s="168">
        <v>934.6130422</v>
      </c>
      <c r="AG325" s="165">
        <v>82.373823239999993</v>
      </c>
      <c r="AH325" s="168">
        <v>19.71251964</v>
      </c>
      <c r="AI325" s="165">
        <v>1137.5390749999999</v>
      </c>
      <c r="AJ325" s="163">
        <v>2645.7893920000001</v>
      </c>
      <c r="AK325" s="163">
        <v>1211.8014559999999</v>
      </c>
      <c r="AL325" s="163">
        <v>967.00753729999997</v>
      </c>
      <c r="AM325" s="169">
        <v>87</v>
      </c>
      <c r="AN325" s="167" t="s">
        <v>1026</v>
      </c>
    </row>
    <row r="326" spans="1:40" s="360" customFormat="1" ht="11.25" customHeight="1">
      <c r="A326" s="160" t="s">
        <v>1027</v>
      </c>
      <c r="B326" s="161" t="s">
        <v>1801</v>
      </c>
      <c r="C326" s="162">
        <v>3.8334525730000002</v>
      </c>
      <c r="D326" s="163">
        <v>972</v>
      </c>
      <c r="E326" s="163">
        <v>5564</v>
      </c>
      <c r="F326" s="164">
        <v>5.7242798349999999</v>
      </c>
      <c r="G326" s="165">
        <v>19036.925480000002</v>
      </c>
      <c r="H326" s="165">
        <v>15076.03161</v>
      </c>
      <c r="I326" s="165">
        <v>3960.8938640000001</v>
      </c>
      <c r="J326" s="163">
        <v>1098.321216</v>
      </c>
      <c r="K326" s="165">
        <v>131.91641369999999</v>
      </c>
      <c r="L326" s="163">
        <v>2013.502144</v>
      </c>
      <c r="M326" s="165">
        <v>186.09282479999999</v>
      </c>
      <c r="N326" s="163">
        <v>656.33180419999997</v>
      </c>
      <c r="O326" s="163">
        <v>720.36536379999995</v>
      </c>
      <c r="P326" s="165">
        <v>73.569129079999996</v>
      </c>
      <c r="Q326" s="166" t="s">
        <v>1027</v>
      </c>
      <c r="R326" s="167" t="s">
        <v>1027</v>
      </c>
      <c r="S326" s="163">
        <v>436.0802529</v>
      </c>
      <c r="T326" s="165">
        <v>73.756768870000002</v>
      </c>
      <c r="U326" s="163">
        <v>227.03942230000001</v>
      </c>
      <c r="V326" s="168">
        <v>124.8704142</v>
      </c>
      <c r="W326" s="165">
        <v>258.89263519999997</v>
      </c>
      <c r="X326" s="168">
        <v>16.376854850000001</v>
      </c>
      <c r="Y326" s="165">
        <v>1747.1788529999999</v>
      </c>
      <c r="Z326" s="168">
        <v>409.02087820000003</v>
      </c>
      <c r="AA326" s="165">
        <v>5707.1658610000004</v>
      </c>
      <c r="AB326" s="168">
        <v>1101.899883</v>
      </c>
      <c r="AC326" s="165">
        <v>75.789085099999994</v>
      </c>
      <c r="AD326" s="168">
        <v>19.74869734</v>
      </c>
      <c r="AE326" s="165">
        <v>405.96323899999999</v>
      </c>
      <c r="AF326" s="168">
        <v>423.77759930000002</v>
      </c>
      <c r="AG326" s="165">
        <v>47.015700520000003</v>
      </c>
      <c r="AH326" s="168">
        <v>11.60490428</v>
      </c>
      <c r="AI326" s="165">
        <v>698.50410650000003</v>
      </c>
      <c r="AJ326" s="163">
        <v>1240.941752</v>
      </c>
      <c r="AK326" s="163">
        <v>549.50961670000004</v>
      </c>
      <c r="AL326" s="163">
        <v>581.69005560000005</v>
      </c>
      <c r="AM326" s="169">
        <v>71</v>
      </c>
      <c r="AN326" s="167" t="s">
        <v>1027</v>
      </c>
    </row>
    <row r="327" spans="1:40" s="360" customFormat="1" ht="11.25" customHeight="1">
      <c r="A327" s="160" t="s">
        <v>1028</v>
      </c>
      <c r="B327" s="161" t="s">
        <v>1802</v>
      </c>
      <c r="C327" s="162">
        <v>6.54680383</v>
      </c>
      <c r="D327" s="163">
        <v>627</v>
      </c>
      <c r="E327" s="163">
        <v>9757</v>
      </c>
      <c r="F327" s="164">
        <v>15.56140351</v>
      </c>
      <c r="G327" s="165">
        <v>32511.427820000001</v>
      </c>
      <c r="H327" s="165">
        <v>25422.08959</v>
      </c>
      <c r="I327" s="165">
        <v>7089.3382309999997</v>
      </c>
      <c r="J327" s="163">
        <v>3161.6995360000001</v>
      </c>
      <c r="K327" s="165">
        <v>303.64352229999997</v>
      </c>
      <c r="L327" s="163">
        <v>5441.6969200000003</v>
      </c>
      <c r="M327" s="165">
        <v>479.46503519999999</v>
      </c>
      <c r="N327" s="163">
        <v>1723.4236639999999</v>
      </c>
      <c r="O327" s="163">
        <v>1140.83863</v>
      </c>
      <c r="P327" s="165">
        <v>138.51257459999999</v>
      </c>
      <c r="Q327" s="166" t="s">
        <v>1028</v>
      </c>
      <c r="R327" s="167" t="s">
        <v>1028</v>
      </c>
      <c r="S327" s="163">
        <v>1939.9485139999999</v>
      </c>
      <c r="T327" s="165">
        <v>315.92346190000001</v>
      </c>
      <c r="U327" s="163">
        <v>719.78481580000005</v>
      </c>
      <c r="V327" s="168">
        <v>256.43384090000001</v>
      </c>
      <c r="W327" s="165">
        <v>935.34627520000004</v>
      </c>
      <c r="X327" s="168">
        <v>48.423932239999999</v>
      </c>
      <c r="Y327" s="165">
        <v>2779.2668060000001</v>
      </c>
      <c r="Z327" s="168">
        <v>578.63762299999996</v>
      </c>
      <c r="AA327" s="165">
        <v>3848.3387090000001</v>
      </c>
      <c r="AB327" s="168">
        <v>721.93822109999996</v>
      </c>
      <c r="AC327" s="165">
        <v>564.77545750000002</v>
      </c>
      <c r="AD327" s="168">
        <v>139.4859486</v>
      </c>
      <c r="AE327" s="165">
        <v>951.14796379999996</v>
      </c>
      <c r="AF327" s="168">
        <v>1124.450339</v>
      </c>
      <c r="AG327" s="165">
        <v>209.1296097</v>
      </c>
      <c r="AH327" s="168">
        <v>39.331729510000002</v>
      </c>
      <c r="AI327" s="165">
        <v>589.11776029999999</v>
      </c>
      <c r="AJ327" s="163">
        <v>2297.6189709999999</v>
      </c>
      <c r="AK327" s="163">
        <v>1186.1972679999999</v>
      </c>
      <c r="AL327" s="163">
        <v>876.85069410000006</v>
      </c>
      <c r="AM327" s="169">
        <v>88</v>
      </c>
      <c r="AN327" s="167" t="s">
        <v>1028</v>
      </c>
    </row>
    <row r="328" spans="1:40" s="360" customFormat="1" ht="11.25" customHeight="1">
      <c r="A328" s="160" t="s">
        <v>1029</v>
      </c>
      <c r="B328" s="161" t="s">
        <v>1803</v>
      </c>
      <c r="C328" s="162">
        <v>2.7693403010000002</v>
      </c>
      <c r="D328" s="163">
        <v>708</v>
      </c>
      <c r="E328" s="163">
        <v>4202</v>
      </c>
      <c r="F328" s="164">
        <v>5.9350282490000001</v>
      </c>
      <c r="G328" s="165">
        <v>13752.54393</v>
      </c>
      <c r="H328" s="165">
        <v>10690.39702</v>
      </c>
      <c r="I328" s="165">
        <v>3062.1469080000002</v>
      </c>
      <c r="J328" s="163">
        <v>1318.911987</v>
      </c>
      <c r="K328" s="165">
        <v>115.37812889999999</v>
      </c>
      <c r="L328" s="163">
        <v>2077.2246070000001</v>
      </c>
      <c r="M328" s="165">
        <v>222.42898579999999</v>
      </c>
      <c r="N328" s="163">
        <v>685.99435289999997</v>
      </c>
      <c r="O328" s="163">
        <v>345.25373059999998</v>
      </c>
      <c r="P328" s="165">
        <v>36.966089510000003</v>
      </c>
      <c r="Q328" s="166" t="s">
        <v>1029</v>
      </c>
      <c r="R328" s="167" t="s">
        <v>1029</v>
      </c>
      <c r="S328" s="163">
        <v>769.43742520000001</v>
      </c>
      <c r="T328" s="165">
        <v>120.5764276</v>
      </c>
      <c r="U328" s="163">
        <v>138.9037782</v>
      </c>
      <c r="V328" s="168">
        <v>76.277400999999998</v>
      </c>
      <c r="W328" s="165">
        <v>227.71054549999999</v>
      </c>
      <c r="X328" s="168">
        <v>17.229495790000001</v>
      </c>
      <c r="Y328" s="165">
        <v>227.9887386</v>
      </c>
      <c r="Z328" s="168">
        <v>48.087938110000003</v>
      </c>
      <c r="AA328" s="165">
        <v>3195.730638</v>
      </c>
      <c r="AB328" s="168">
        <v>643.55808669999999</v>
      </c>
      <c r="AC328" s="165">
        <v>356.01770399999998</v>
      </c>
      <c r="AD328" s="168">
        <v>99.679504629999997</v>
      </c>
      <c r="AE328" s="165">
        <v>381.93883199999999</v>
      </c>
      <c r="AF328" s="168">
        <v>447.32658720000001</v>
      </c>
      <c r="AG328" s="165">
        <v>127.76505299999999</v>
      </c>
      <c r="AH328" s="168">
        <v>25.822615089999999</v>
      </c>
      <c r="AI328" s="165">
        <v>290.65978310000003</v>
      </c>
      <c r="AJ328" s="163">
        <v>894.56034829999999</v>
      </c>
      <c r="AK328" s="163">
        <v>443.5570563</v>
      </c>
      <c r="AL328" s="163">
        <v>417.5580928</v>
      </c>
      <c r="AM328" s="169">
        <v>110</v>
      </c>
      <c r="AN328" s="167" t="s">
        <v>1029</v>
      </c>
    </row>
    <row r="329" spans="1:40" s="360" customFormat="1" ht="11.25" customHeight="1">
      <c r="A329" s="160" t="s">
        <v>1030</v>
      </c>
      <c r="B329" s="161" t="s">
        <v>1804</v>
      </c>
      <c r="C329" s="162">
        <v>4.9975778139999996</v>
      </c>
      <c r="D329" s="163">
        <v>254</v>
      </c>
      <c r="E329" s="163">
        <v>2872</v>
      </c>
      <c r="F329" s="164">
        <v>11.307086610000001</v>
      </c>
      <c r="G329" s="165">
        <v>24817.971430000001</v>
      </c>
      <c r="H329" s="165">
        <v>19661.595730000001</v>
      </c>
      <c r="I329" s="165">
        <v>5156.3756919999996</v>
      </c>
      <c r="J329" s="163">
        <v>2140.8567119999998</v>
      </c>
      <c r="K329" s="165">
        <v>298.35137930000002</v>
      </c>
      <c r="L329" s="163">
        <v>4085.6755939999998</v>
      </c>
      <c r="M329" s="165">
        <v>369.66418349999998</v>
      </c>
      <c r="N329" s="163">
        <v>1285.0079249999999</v>
      </c>
      <c r="O329" s="163">
        <v>1185.328606</v>
      </c>
      <c r="P329" s="165">
        <v>106.3300689</v>
      </c>
      <c r="Q329" s="166" t="s">
        <v>1030</v>
      </c>
      <c r="R329" s="167" t="s">
        <v>1030</v>
      </c>
      <c r="S329" s="163">
        <v>846.63779769999996</v>
      </c>
      <c r="T329" s="165">
        <v>144.00458839999999</v>
      </c>
      <c r="U329" s="163">
        <v>558.20499970000003</v>
      </c>
      <c r="V329" s="168">
        <v>206.8156419</v>
      </c>
      <c r="W329" s="165">
        <v>621.63513379999995</v>
      </c>
      <c r="X329" s="168">
        <v>56.393738300000003</v>
      </c>
      <c r="Y329" s="165">
        <v>2232.8549090000001</v>
      </c>
      <c r="Z329" s="168">
        <v>451.52307250000001</v>
      </c>
      <c r="AA329" s="165">
        <v>3821.5439230000002</v>
      </c>
      <c r="AB329" s="168">
        <v>759.23422949999997</v>
      </c>
      <c r="AC329" s="165">
        <v>483.29175579999998</v>
      </c>
      <c r="AD329" s="168">
        <v>109.90044810000001</v>
      </c>
      <c r="AE329" s="165">
        <v>691.44123930000001</v>
      </c>
      <c r="AF329" s="168">
        <v>729.78806150000003</v>
      </c>
      <c r="AG329" s="165">
        <v>204.2077109</v>
      </c>
      <c r="AH329" s="168">
        <v>55.192472209999998</v>
      </c>
      <c r="AI329" s="165">
        <v>367.80331100000001</v>
      </c>
      <c r="AJ329" s="163">
        <v>1721.4376930000001</v>
      </c>
      <c r="AK329" s="163">
        <v>660.93505379999999</v>
      </c>
      <c r="AL329" s="163">
        <v>623.91117810000003</v>
      </c>
      <c r="AM329" s="169">
        <v>75</v>
      </c>
      <c r="AN329" s="167" t="s">
        <v>1030</v>
      </c>
    </row>
    <row r="330" spans="1:40" s="360" customFormat="1" ht="11.25" customHeight="1">
      <c r="A330" s="160" t="s">
        <v>1031</v>
      </c>
      <c r="B330" s="161" t="s">
        <v>1805</v>
      </c>
      <c r="C330" s="162">
        <v>1.377404313</v>
      </c>
      <c r="D330" s="163">
        <v>686</v>
      </c>
      <c r="E330" s="163">
        <v>2041</v>
      </c>
      <c r="F330" s="164">
        <v>2.9752186589999998</v>
      </c>
      <c r="G330" s="165">
        <v>6840.1898170000004</v>
      </c>
      <c r="H330" s="165">
        <v>5245.5410840000004</v>
      </c>
      <c r="I330" s="165">
        <v>1594.648733</v>
      </c>
      <c r="J330" s="163">
        <v>595.31390329999999</v>
      </c>
      <c r="K330" s="165">
        <v>52.631137129999999</v>
      </c>
      <c r="L330" s="163">
        <v>913.63347320000003</v>
      </c>
      <c r="M330" s="165">
        <v>82.481587860000005</v>
      </c>
      <c r="N330" s="163">
        <v>319.90172200000001</v>
      </c>
      <c r="O330" s="163">
        <v>269.00907640000003</v>
      </c>
      <c r="P330" s="165">
        <v>26.17856973</v>
      </c>
      <c r="Q330" s="166" t="s">
        <v>1031</v>
      </c>
      <c r="R330" s="167" t="s">
        <v>1031</v>
      </c>
      <c r="S330" s="163">
        <v>193.26365559999999</v>
      </c>
      <c r="T330" s="165">
        <v>27.077307000000001</v>
      </c>
      <c r="U330" s="163">
        <v>57.988554909999998</v>
      </c>
      <c r="V330" s="168">
        <v>40.65821949</v>
      </c>
      <c r="W330" s="165">
        <v>92.383155169999995</v>
      </c>
      <c r="X330" s="168">
        <v>7.8311956440000001</v>
      </c>
      <c r="Y330" s="165">
        <v>99.894488350000003</v>
      </c>
      <c r="Z330" s="168">
        <v>23.779517330000001</v>
      </c>
      <c r="AA330" s="165">
        <v>1862.300551</v>
      </c>
      <c r="AB330" s="168">
        <v>379.39845880000001</v>
      </c>
      <c r="AC330" s="165">
        <v>116.7181083</v>
      </c>
      <c r="AD330" s="168">
        <v>36.805694219999999</v>
      </c>
      <c r="AE330" s="165">
        <v>150.04666839999999</v>
      </c>
      <c r="AF330" s="168">
        <v>235.0607507</v>
      </c>
      <c r="AG330" s="165">
        <v>173.9892309</v>
      </c>
      <c r="AH330" s="168">
        <v>58.179652869999998</v>
      </c>
      <c r="AI330" s="165">
        <v>108.1929583</v>
      </c>
      <c r="AJ330" s="163">
        <v>476.80259619999998</v>
      </c>
      <c r="AK330" s="163">
        <v>209.03670579999999</v>
      </c>
      <c r="AL330" s="163">
        <v>231.6328781</v>
      </c>
      <c r="AM330" s="169">
        <v>101</v>
      </c>
      <c r="AN330" s="167" t="s">
        <v>1031</v>
      </c>
    </row>
    <row r="331" spans="1:40" s="360" customFormat="1" ht="11.25" customHeight="1">
      <c r="A331" s="160" t="s">
        <v>1032</v>
      </c>
      <c r="B331" s="161" t="s">
        <v>1806</v>
      </c>
      <c r="C331" s="162">
        <v>5.0188016080000004</v>
      </c>
      <c r="D331" s="163">
        <v>627</v>
      </c>
      <c r="E331" s="163">
        <v>8399</v>
      </c>
      <c r="F331" s="164">
        <v>13.395534290000001</v>
      </c>
      <c r="G331" s="165">
        <v>24923.36879</v>
      </c>
      <c r="H331" s="165">
        <v>19305.633249999999</v>
      </c>
      <c r="I331" s="165">
        <v>5617.7355360000001</v>
      </c>
      <c r="J331" s="163">
        <v>2773.7663630000002</v>
      </c>
      <c r="K331" s="165">
        <v>252.84481500000001</v>
      </c>
      <c r="L331" s="163">
        <v>4428.8142170000001</v>
      </c>
      <c r="M331" s="165">
        <v>421.4836411</v>
      </c>
      <c r="N331" s="163">
        <v>1446.294455</v>
      </c>
      <c r="O331" s="163">
        <v>1030.1037980000001</v>
      </c>
      <c r="P331" s="165">
        <v>100.7671903</v>
      </c>
      <c r="Q331" s="166" t="s">
        <v>1032</v>
      </c>
      <c r="R331" s="167" t="s">
        <v>1032</v>
      </c>
      <c r="S331" s="163">
        <v>1944.211587</v>
      </c>
      <c r="T331" s="165">
        <v>318.44503279999998</v>
      </c>
      <c r="U331" s="163">
        <v>566.16072699999995</v>
      </c>
      <c r="V331" s="168">
        <v>210.95337480000001</v>
      </c>
      <c r="W331" s="165">
        <v>989.62131439999996</v>
      </c>
      <c r="X331" s="168">
        <v>51.2583524</v>
      </c>
      <c r="Y331" s="165">
        <v>2199.328692</v>
      </c>
      <c r="Z331" s="168">
        <v>472.00865499999998</v>
      </c>
      <c r="AA331" s="165">
        <v>1145.6061790000001</v>
      </c>
      <c r="AB331" s="168">
        <v>204.1722777</v>
      </c>
      <c r="AC331" s="165">
        <v>492.96346840000001</v>
      </c>
      <c r="AD331" s="168">
        <v>120.3018295</v>
      </c>
      <c r="AE331" s="165">
        <v>747.91687830000001</v>
      </c>
      <c r="AF331" s="168">
        <v>993.04114100000004</v>
      </c>
      <c r="AG331" s="165">
        <v>173.9105179</v>
      </c>
      <c r="AH331" s="168">
        <v>33.64864816</v>
      </c>
      <c r="AI331" s="165">
        <v>328.1603978</v>
      </c>
      <c r="AJ331" s="163">
        <v>1812.18417</v>
      </c>
      <c r="AK331" s="163">
        <v>894.62665949999996</v>
      </c>
      <c r="AL331" s="163">
        <v>770.77440300000001</v>
      </c>
      <c r="AM331" s="169">
        <v>79</v>
      </c>
      <c r="AN331" s="167" t="s">
        <v>1032</v>
      </c>
    </row>
    <row r="332" spans="1:40" s="360" customFormat="1" ht="11.25" customHeight="1">
      <c r="A332" s="160" t="s">
        <v>1033</v>
      </c>
      <c r="B332" s="161" t="s">
        <v>1807</v>
      </c>
      <c r="C332" s="162">
        <v>1.557091614</v>
      </c>
      <c r="D332" s="163">
        <v>1274</v>
      </c>
      <c r="E332" s="163">
        <v>3932</v>
      </c>
      <c r="F332" s="164">
        <v>3.086342229</v>
      </c>
      <c r="G332" s="165">
        <v>7732.5169560000004</v>
      </c>
      <c r="H332" s="165">
        <v>6127.6656249999996</v>
      </c>
      <c r="I332" s="165">
        <v>1604.8513310000001</v>
      </c>
      <c r="J332" s="163">
        <v>632.33150680000006</v>
      </c>
      <c r="K332" s="165">
        <v>63.285210849999999</v>
      </c>
      <c r="L332" s="163">
        <v>959.47569920000001</v>
      </c>
      <c r="M332" s="165">
        <v>93.901775639999997</v>
      </c>
      <c r="N332" s="163">
        <v>419.83872280000003</v>
      </c>
      <c r="O332" s="163">
        <v>185.69394149999999</v>
      </c>
      <c r="P332" s="165">
        <v>16.895404020000001</v>
      </c>
      <c r="Q332" s="166" t="s">
        <v>1033</v>
      </c>
      <c r="R332" s="167" t="s">
        <v>1033</v>
      </c>
      <c r="S332" s="163">
        <v>1884.149979</v>
      </c>
      <c r="T332" s="165">
        <v>261.59637450000002</v>
      </c>
      <c r="U332" s="163">
        <v>68.329943110000002</v>
      </c>
      <c r="V332" s="168">
        <v>44.222481629999997</v>
      </c>
      <c r="W332" s="165">
        <v>390.8177073</v>
      </c>
      <c r="X332" s="168">
        <v>21.325396869999999</v>
      </c>
      <c r="Y332" s="165">
        <v>152.73243650000001</v>
      </c>
      <c r="Z332" s="168">
        <v>33.744286590000002</v>
      </c>
      <c r="AA332" s="165">
        <v>398.06085869999998</v>
      </c>
      <c r="AB332" s="168">
        <v>74.39459196</v>
      </c>
      <c r="AC332" s="165">
        <v>131.26329699999999</v>
      </c>
      <c r="AD332" s="168">
        <v>33.77560682</v>
      </c>
      <c r="AE332" s="165">
        <v>197.58180540000001</v>
      </c>
      <c r="AF332" s="168">
        <v>261.01460159999999</v>
      </c>
      <c r="AG332" s="165">
        <v>118.4863763</v>
      </c>
      <c r="AH332" s="168">
        <v>19.154004799999999</v>
      </c>
      <c r="AI332" s="165">
        <v>209.24261910000001</v>
      </c>
      <c r="AJ332" s="163">
        <v>499.65169809999998</v>
      </c>
      <c r="AK332" s="163">
        <v>212.6397892</v>
      </c>
      <c r="AL332" s="163">
        <v>348.91084119999999</v>
      </c>
      <c r="AM332" s="169">
        <v>87</v>
      </c>
      <c r="AN332" s="167" t="s">
        <v>1033</v>
      </c>
    </row>
    <row r="333" spans="1:40" s="360" customFormat="1" ht="11.25" customHeight="1">
      <c r="A333" s="160" t="s">
        <v>1034</v>
      </c>
      <c r="B333" s="161" t="s">
        <v>1808</v>
      </c>
      <c r="C333" s="162">
        <v>5.4809323579999996</v>
      </c>
      <c r="D333" s="163">
        <v>433</v>
      </c>
      <c r="E333" s="163">
        <v>5194</v>
      </c>
      <c r="F333" s="164">
        <v>11.99538106</v>
      </c>
      <c r="G333" s="165">
        <v>27218.310089999999</v>
      </c>
      <c r="H333" s="165">
        <v>21264.63092</v>
      </c>
      <c r="I333" s="165">
        <v>5953.6791720000001</v>
      </c>
      <c r="J333" s="163">
        <v>2452.0529310000002</v>
      </c>
      <c r="K333" s="165">
        <v>191.4745767</v>
      </c>
      <c r="L333" s="163">
        <v>3905.8370540000001</v>
      </c>
      <c r="M333" s="165">
        <v>402.92447770000001</v>
      </c>
      <c r="N333" s="163">
        <v>1236.557503</v>
      </c>
      <c r="O333" s="163">
        <v>808.59493580000003</v>
      </c>
      <c r="P333" s="165">
        <v>84.300697369999995</v>
      </c>
      <c r="Q333" s="166" t="s">
        <v>1034</v>
      </c>
      <c r="R333" s="167" t="s">
        <v>1034</v>
      </c>
      <c r="S333" s="163">
        <v>661.62471979999998</v>
      </c>
      <c r="T333" s="165">
        <v>120.3340582</v>
      </c>
      <c r="U333" s="163">
        <v>475.9761178</v>
      </c>
      <c r="V333" s="168">
        <v>206.03444329999999</v>
      </c>
      <c r="W333" s="165">
        <v>726.58839850000004</v>
      </c>
      <c r="X333" s="168">
        <v>42.161521290000003</v>
      </c>
      <c r="Y333" s="165">
        <v>3105.569524</v>
      </c>
      <c r="Z333" s="168">
        <v>644.55621989999997</v>
      </c>
      <c r="AA333" s="165">
        <v>5119.5592219999999</v>
      </c>
      <c r="AB333" s="168">
        <v>1023.832454</v>
      </c>
      <c r="AC333" s="165">
        <v>625.94733980000001</v>
      </c>
      <c r="AD333" s="168">
        <v>156.45001110000001</v>
      </c>
      <c r="AE333" s="165">
        <v>602.74629719999996</v>
      </c>
      <c r="AF333" s="168">
        <v>798.64611760000003</v>
      </c>
      <c r="AG333" s="165">
        <v>44.185533380000003</v>
      </c>
      <c r="AH333" s="168">
        <v>14.182672609999999</v>
      </c>
      <c r="AI333" s="165">
        <v>245.77891880000001</v>
      </c>
      <c r="AJ333" s="163">
        <v>1975.942769</v>
      </c>
      <c r="AK333" s="163">
        <v>895.01767810000001</v>
      </c>
      <c r="AL333" s="163">
        <v>651.43389920000004</v>
      </c>
      <c r="AM333" s="169">
        <v>104</v>
      </c>
      <c r="AN333" s="167" t="s">
        <v>1034</v>
      </c>
    </row>
    <row r="334" spans="1:40" s="360" customFormat="1" ht="11.25" customHeight="1">
      <c r="A334" s="160" t="s">
        <v>1035</v>
      </c>
      <c r="B334" s="161" t="s">
        <v>1809</v>
      </c>
      <c r="C334" s="162">
        <v>2.664061276</v>
      </c>
      <c r="D334" s="163">
        <v>763</v>
      </c>
      <c r="E334" s="163">
        <v>3744</v>
      </c>
      <c r="F334" s="164">
        <v>4.9069462650000002</v>
      </c>
      <c r="G334" s="165">
        <v>13229.728300000001</v>
      </c>
      <c r="H334" s="165">
        <v>10103.219580000001</v>
      </c>
      <c r="I334" s="165">
        <v>3126.5087159999998</v>
      </c>
      <c r="J334" s="163">
        <v>1248.9228149999999</v>
      </c>
      <c r="K334" s="165">
        <v>137.31470920000001</v>
      </c>
      <c r="L334" s="163">
        <v>1762.9384560000001</v>
      </c>
      <c r="M334" s="165">
        <v>249.45997220000001</v>
      </c>
      <c r="N334" s="163">
        <v>551.14203629999997</v>
      </c>
      <c r="O334" s="163">
        <v>266.12386379999998</v>
      </c>
      <c r="P334" s="165">
        <v>25.96981263</v>
      </c>
      <c r="Q334" s="166" t="s">
        <v>1035</v>
      </c>
      <c r="R334" s="167" t="s">
        <v>1035</v>
      </c>
      <c r="S334" s="163">
        <v>193.14858190000001</v>
      </c>
      <c r="T334" s="165">
        <v>33.160831469999998</v>
      </c>
      <c r="U334" s="163">
        <v>139.49241259999999</v>
      </c>
      <c r="V334" s="168">
        <v>66.920288830000004</v>
      </c>
      <c r="W334" s="165">
        <v>147.45499029999999</v>
      </c>
      <c r="X334" s="168">
        <v>15.9684291</v>
      </c>
      <c r="Y334" s="165">
        <v>290.47866199999999</v>
      </c>
      <c r="Z334" s="168">
        <v>72.297854999999998</v>
      </c>
      <c r="AA334" s="165">
        <v>4159.6106449999997</v>
      </c>
      <c r="AB334" s="168">
        <v>941.94757149999998</v>
      </c>
      <c r="AC334" s="165">
        <v>353.02506080000001</v>
      </c>
      <c r="AD334" s="168">
        <v>93.86303522</v>
      </c>
      <c r="AE334" s="165">
        <v>272.99696340000003</v>
      </c>
      <c r="AF334" s="168">
        <v>387.80850450000003</v>
      </c>
      <c r="AG334" s="165">
        <v>5.4365241290000004</v>
      </c>
      <c r="AH334" s="168">
        <v>0.85166663099999995</v>
      </c>
      <c r="AI334" s="165">
        <v>139.66535809999999</v>
      </c>
      <c r="AJ334" s="163">
        <v>835.51389570000003</v>
      </c>
      <c r="AK334" s="163">
        <v>458.07118700000001</v>
      </c>
      <c r="AL334" s="163">
        <v>380.14416890000001</v>
      </c>
      <c r="AM334" s="169">
        <v>148</v>
      </c>
      <c r="AN334" s="167" t="s">
        <v>1035</v>
      </c>
    </row>
    <row r="335" spans="1:40" s="360" customFormat="1" ht="11.25" customHeight="1">
      <c r="A335" s="160" t="s">
        <v>1036</v>
      </c>
      <c r="B335" s="161" t="s">
        <v>1810</v>
      </c>
      <c r="C335" s="162">
        <v>2.5697959680000002</v>
      </c>
      <c r="D335" s="163">
        <v>6126</v>
      </c>
      <c r="E335" s="163">
        <v>29644</v>
      </c>
      <c r="F335" s="164">
        <v>4.8390466859999997</v>
      </c>
      <c r="G335" s="165">
        <v>12761.60678</v>
      </c>
      <c r="H335" s="165">
        <v>10022.25837</v>
      </c>
      <c r="I335" s="165">
        <v>2739.3484039999998</v>
      </c>
      <c r="J335" s="163">
        <v>1114.373924</v>
      </c>
      <c r="K335" s="165">
        <v>121.9432207</v>
      </c>
      <c r="L335" s="163">
        <v>1682.229002</v>
      </c>
      <c r="M335" s="165">
        <v>186.85880220000001</v>
      </c>
      <c r="N335" s="163">
        <v>572.54925100000003</v>
      </c>
      <c r="O335" s="163">
        <v>328.06815310000002</v>
      </c>
      <c r="P335" s="165">
        <v>30.12164044</v>
      </c>
      <c r="Q335" s="166" t="s">
        <v>1036</v>
      </c>
      <c r="R335" s="167" t="s">
        <v>1036</v>
      </c>
      <c r="S335" s="163">
        <v>299.85090810000003</v>
      </c>
      <c r="T335" s="165">
        <v>52.004768749999997</v>
      </c>
      <c r="U335" s="163">
        <v>109.7821778</v>
      </c>
      <c r="V335" s="168">
        <v>67.20791131</v>
      </c>
      <c r="W335" s="165">
        <v>155.0590248</v>
      </c>
      <c r="X335" s="168">
        <v>12.40931284</v>
      </c>
      <c r="Y335" s="165">
        <v>475.27738169999998</v>
      </c>
      <c r="Z335" s="168">
        <v>106.55383639999999</v>
      </c>
      <c r="AA335" s="165">
        <v>3642.3555270000002</v>
      </c>
      <c r="AB335" s="168">
        <v>740.19352879999997</v>
      </c>
      <c r="AC335" s="165">
        <v>503.5197642</v>
      </c>
      <c r="AD335" s="168">
        <v>125.0505366</v>
      </c>
      <c r="AE335" s="165">
        <v>269.9618064</v>
      </c>
      <c r="AF335" s="168">
        <v>336.2382217</v>
      </c>
      <c r="AG335" s="165">
        <v>47.661316319999997</v>
      </c>
      <c r="AH335" s="168">
        <v>10.2080533</v>
      </c>
      <c r="AI335" s="165">
        <v>233.20573690000001</v>
      </c>
      <c r="AJ335" s="163">
        <v>878.27438050000001</v>
      </c>
      <c r="AK335" s="163">
        <v>352.30639719999999</v>
      </c>
      <c r="AL335" s="163">
        <v>308.34219450000001</v>
      </c>
      <c r="AM335" s="169">
        <v>173</v>
      </c>
      <c r="AN335" s="167" t="s">
        <v>1036</v>
      </c>
    </row>
    <row r="336" spans="1:40" s="360" customFormat="1" ht="11.25" customHeight="1">
      <c r="A336" s="160" t="s">
        <v>1037</v>
      </c>
      <c r="B336" s="161" t="s">
        <v>1811</v>
      </c>
      <c r="C336" s="162">
        <v>1.477054686</v>
      </c>
      <c r="D336" s="163">
        <v>20724</v>
      </c>
      <c r="E336" s="163">
        <v>38778</v>
      </c>
      <c r="F336" s="164">
        <v>1.871163868</v>
      </c>
      <c r="G336" s="165">
        <v>7335.0535719999998</v>
      </c>
      <c r="H336" s="165">
        <v>5725.5112609999996</v>
      </c>
      <c r="I336" s="165">
        <v>1609.54231</v>
      </c>
      <c r="J336" s="163">
        <v>604.18178920000003</v>
      </c>
      <c r="K336" s="165">
        <v>70.009498570000005</v>
      </c>
      <c r="L336" s="163">
        <v>696.37089800000001</v>
      </c>
      <c r="M336" s="165">
        <v>95.787618809999998</v>
      </c>
      <c r="N336" s="163">
        <v>279.59224289999997</v>
      </c>
      <c r="O336" s="163">
        <v>127.9914307</v>
      </c>
      <c r="P336" s="165">
        <v>11.222797699999999</v>
      </c>
      <c r="Q336" s="166" t="s">
        <v>1037</v>
      </c>
      <c r="R336" s="167" t="s">
        <v>1037</v>
      </c>
      <c r="S336" s="163">
        <v>130.226133</v>
      </c>
      <c r="T336" s="165">
        <v>21.119313890000001</v>
      </c>
      <c r="U336" s="163">
        <v>29.45270142</v>
      </c>
      <c r="V336" s="168">
        <v>27.261056190000001</v>
      </c>
      <c r="W336" s="165">
        <v>48.760605140000003</v>
      </c>
      <c r="X336" s="168">
        <v>5.3236238690000004</v>
      </c>
      <c r="Y336" s="165">
        <v>28.324354899999999</v>
      </c>
      <c r="Z336" s="168">
        <v>6.1896463900000001</v>
      </c>
      <c r="AA336" s="165">
        <v>2908.0597520000001</v>
      </c>
      <c r="AB336" s="168">
        <v>627.01095659999999</v>
      </c>
      <c r="AC336" s="165">
        <v>233.49024969999999</v>
      </c>
      <c r="AD336" s="168">
        <v>62.197187700000001</v>
      </c>
      <c r="AE336" s="165">
        <v>117.57090169999999</v>
      </c>
      <c r="AF336" s="168">
        <v>157.95534019999999</v>
      </c>
      <c r="AG336" s="165">
        <v>20.86354175</v>
      </c>
      <c r="AH336" s="168">
        <v>3.0654222899999999</v>
      </c>
      <c r="AI336" s="165">
        <v>175.5036016</v>
      </c>
      <c r="AJ336" s="163">
        <v>443.50955859999999</v>
      </c>
      <c r="AK336" s="163">
        <v>192.51499749999999</v>
      </c>
      <c r="AL336" s="163">
        <v>211.49835150000001</v>
      </c>
      <c r="AM336" s="169">
        <v>191</v>
      </c>
      <c r="AN336" s="167" t="s">
        <v>1037</v>
      </c>
    </row>
    <row r="337" spans="1:40" s="360" customFormat="1" ht="11.25" customHeight="1">
      <c r="A337" s="160" t="s">
        <v>1038</v>
      </c>
      <c r="B337" s="161" t="s">
        <v>1812</v>
      </c>
      <c r="C337" s="162">
        <v>3.7835113269999998</v>
      </c>
      <c r="D337" s="163">
        <v>475</v>
      </c>
      <c r="E337" s="163">
        <v>3885</v>
      </c>
      <c r="F337" s="164">
        <v>8.1789473679999993</v>
      </c>
      <c r="G337" s="165">
        <v>18788.917249999999</v>
      </c>
      <c r="H337" s="165">
        <v>14938.37673</v>
      </c>
      <c r="I337" s="165">
        <v>3850.540516</v>
      </c>
      <c r="J337" s="163">
        <v>1745.83186</v>
      </c>
      <c r="K337" s="165">
        <v>213.87595640000001</v>
      </c>
      <c r="L337" s="163">
        <v>2983.0883629999998</v>
      </c>
      <c r="M337" s="165">
        <v>316.46163769999998</v>
      </c>
      <c r="N337" s="163">
        <v>929.24078829999996</v>
      </c>
      <c r="O337" s="163">
        <v>1065.2445290000001</v>
      </c>
      <c r="P337" s="165">
        <v>86.866046940000004</v>
      </c>
      <c r="Q337" s="166" t="s">
        <v>1038</v>
      </c>
      <c r="R337" s="167" t="s">
        <v>1038</v>
      </c>
      <c r="S337" s="163">
        <v>324.51007989999999</v>
      </c>
      <c r="T337" s="165">
        <v>62.089997779999997</v>
      </c>
      <c r="U337" s="163">
        <v>432.7581467</v>
      </c>
      <c r="V337" s="168">
        <v>141.88489619999999</v>
      </c>
      <c r="W337" s="165">
        <v>640.36208859999999</v>
      </c>
      <c r="X337" s="168">
        <v>37.149566790000002</v>
      </c>
      <c r="Y337" s="165">
        <v>2801.0987490000002</v>
      </c>
      <c r="Z337" s="168">
        <v>563.27331809999998</v>
      </c>
      <c r="AA337" s="165">
        <v>1459.930932</v>
      </c>
      <c r="AB337" s="168">
        <v>296.55782900000003</v>
      </c>
      <c r="AC337" s="165">
        <v>867.52812840000001</v>
      </c>
      <c r="AD337" s="168">
        <v>205.57816779999999</v>
      </c>
      <c r="AE337" s="165">
        <v>497.91564219999998</v>
      </c>
      <c r="AF337" s="168">
        <v>523.07635479999999</v>
      </c>
      <c r="AG337" s="165">
        <v>98.028067100000001</v>
      </c>
      <c r="AH337" s="168">
        <v>30.486851890000001</v>
      </c>
      <c r="AI337" s="165">
        <v>176.6559737</v>
      </c>
      <c r="AJ337" s="163">
        <v>1320.374673</v>
      </c>
      <c r="AK337" s="163">
        <v>548.83566910000002</v>
      </c>
      <c r="AL337" s="163">
        <v>420.21293500000002</v>
      </c>
      <c r="AM337" s="169">
        <v>75</v>
      </c>
      <c r="AN337" s="167" t="s">
        <v>1038</v>
      </c>
    </row>
    <row r="338" spans="1:40" s="360" customFormat="1" ht="11.25" customHeight="1">
      <c r="A338" s="160" t="s">
        <v>1039</v>
      </c>
      <c r="B338" s="161" t="s">
        <v>1813</v>
      </c>
      <c r="C338" s="162">
        <v>1.6107464499999999</v>
      </c>
      <c r="D338" s="163">
        <v>313</v>
      </c>
      <c r="E338" s="163">
        <v>1035</v>
      </c>
      <c r="F338" s="164">
        <v>3.3067092649999998</v>
      </c>
      <c r="G338" s="165">
        <v>7998.9668689999999</v>
      </c>
      <c r="H338" s="165">
        <v>6234.8195519999999</v>
      </c>
      <c r="I338" s="165">
        <v>1764.1473169999999</v>
      </c>
      <c r="J338" s="163">
        <v>794.02642379999998</v>
      </c>
      <c r="K338" s="165">
        <v>73.827022769999999</v>
      </c>
      <c r="L338" s="163">
        <v>1176.335026</v>
      </c>
      <c r="M338" s="165">
        <v>123.0171192</v>
      </c>
      <c r="N338" s="163">
        <v>369.74154170000003</v>
      </c>
      <c r="O338" s="163">
        <v>339.20250179999999</v>
      </c>
      <c r="P338" s="165">
        <v>35.449088349999997</v>
      </c>
      <c r="Q338" s="166" t="s">
        <v>1039</v>
      </c>
      <c r="R338" s="167" t="s">
        <v>1039</v>
      </c>
      <c r="S338" s="163">
        <v>109.3016963</v>
      </c>
      <c r="T338" s="165">
        <v>17.620136930000001</v>
      </c>
      <c r="U338" s="163">
        <v>87.644494429999995</v>
      </c>
      <c r="V338" s="168">
        <v>40.970694450000003</v>
      </c>
      <c r="W338" s="165">
        <v>308.87321539999999</v>
      </c>
      <c r="X338" s="168">
        <v>25.461594519999998</v>
      </c>
      <c r="Y338" s="165">
        <v>836.51596959999995</v>
      </c>
      <c r="Z338" s="168">
        <v>188.2185843</v>
      </c>
      <c r="AA338" s="165">
        <v>861.28900439999995</v>
      </c>
      <c r="AB338" s="168">
        <v>171.8606805</v>
      </c>
      <c r="AC338" s="165">
        <v>647.57760370000005</v>
      </c>
      <c r="AD338" s="168">
        <v>167.38134310000001</v>
      </c>
      <c r="AE338" s="165">
        <v>223.23322680000001</v>
      </c>
      <c r="AF338" s="168">
        <v>258.02144490000001</v>
      </c>
      <c r="AG338" s="165">
        <v>131.5696528</v>
      </c>
      <c r="AH338" s="168">
        <v>41.350071210000003</v>
      </c>
      <c r="AI338" s="165">
        <v>24.329203379999999</v>
      </c>
      <c r="AJ338" s="163">
        <v>516.19710299999997</v>
      </c>
      <c r="AK338" s="163">
        <v>224.14181389999999</v>
      </c>
      <c r="AL338" s="163">
        <v>205.8106119</v>
      </c>
      <c r="AM338" s="169">
        <v>78</v>
      </c>
      <c r="AN338" s="167" t="s">
        <v>1039</v>
      </c>
    </row>
    <row r="339" spans="1:40" s="360" customFormat="1" ht="11.25" customHeight="1">
      <c r="A339" s="160" t="s">
        <v>1040</v>
      </c>
      <c r="B339" s="161" t="s">
        <v>1814</v>
      </c>
      <c r="C339" s="162">
        <v>3.1623664050000002</v>
      </c>
      <c r="D339" s="163">
        <v>2335</v>
      </c>
      <c r="E339" s="163">
        <v>21179</v>
      </c>
      <c r="F339" s="164">
        <v>9.0702355459999993</v>
      </c>
      <c r="G339" s="165">
        <v>15704.31157</v>
      </c>
      <c r="H339" s="165">
        <v>12056.13147</v>
      </c>
      <c r="I339" s="165">
        <v>3648.1800990000002</v>
      </c>
      <c r="J339" s="163">
        <v>1844.941998</v>
      </c>
      <c r="K339" s="165">
        <v>211.12932040000001</v>
      </c>
      <c r="L339" s="163">
        <v>3181.8818019999999</v>
      </c>
      <c r="M339" s="165">
        <v>296.28686429999999</v>
      </c>
      <c r="N339" s="163">
        <v>1019.212435</v>
      </c>
      <c r="O339" s="163">
        <v>606.97073580000006</v>
      </c>
      <c r="P339" s="165">
        <v>58.452613309999997</v>
      </c>
      <c r="Q339" s="166" t="s">
        <v>1040</v>
      </c>
      <c r="R339" s="167" t="s">
        <v>1040</v>
      </c>
      <c r="S339" s="163">
        <v>629.0719636</v>
      </c>
      <c r="T339" s="165">
        <v>112.3732308</v>
      </c>
      <c r="U339" s="163">
        <v>333.21318400000001</v>
      </c>
      <c r="V339" s="168">
        <v>135.93783830000001</v>
      </c>
      <c r="W339" s="165">
        <v>422.46649930000001</v>
      </c>
      <c r="X339" s="168">
        <v>26.47249381</v>
      </c>
      <c r="Y339" s="165">
        <v>856.22407250000003</v>
      </c>
      <c r="Z339" s="168">
        <v>190.9910313</v>
      </c>
      <c r="AA339" s="165">
        <v>971.42997439999999</v>
      </c>
      <c r="AB339" s="168">
        <v>199.52420979999999</v>
      </c>
      <c r="AC339" s="165">
        <v>653.40779029999999</v>
      </c>
      <c r="AD339" s="168">
        <v>166.02894319999999</v>
      </c>
      <c r="AE339" s="165">
        <v>514.59210580000001</v>
      </c>
      <c r="AF339" s="168">
        <v>637.70510139999999</v>
      </c>
      <c r="AG339" s="165">
        <v>216.13332969999999</v>
      </c>
      <c r="AH339" s="168">
        <v>54.331866249999997</v>
      </c>
      <c r="AI339" s="165">
        <v>280.40649489999998</v>
      </c>
      <c r="AJ339" s="163">
        <v>1080.0850419999999</v>
      </c>
      <c r="AK339" s="163">
        <v>565.27458260000003</v>
      </c>
      <c r="AL339" s="163">
        <v>439.76604459999999</v>
      </c>
      <c r="AM339" s="169">
        <v>81</v>
      </c>
      <c r="AN339" s="167" t="s">
        <v>1040</v>
      </c>
    </row>
    <row r="340" spans="1:40" s="360" customFormat="1" ht="11.25" customHeight="1">
      <c r="A340" s="160" t="s">
        <v>1041</v>
      </c>
      <c r="B340" s="161" t="s">
        <v>1815</v>
      </c>
      <c r="C340" s="162">
        <v>1.4210713880000001</v>
      </c>
      <c r="D340" s="163">
        <v>3453</v>
      </c>
      <c r="E340" s="163">
        <v>13781</v>
      </c>
      <c r="F340" s="164">
        <v>3.9910222989999999</v>
      </c>
      <c r="G340" s="165">
        <v>7057.0405129999999</v>
      </c>
      <c r="H340" s="165">
        <v>5347.4846109999999</v>
      </c>
      <c r="I340" s="165">
        <v>1709.5559020000001</v>
      </c>
      <c r="J340" s="163">
        <v>806.28573400000005</v>
      </c>
      <c r="K340" s="165">
        <v>80.185826219999996</v>
      </c>
      <c r="L340" s="163">
        <v>1333.204211</v>
      </c>
      <c r="M340" s="165">
        <v>125.8315844</v>
      </c>
      <c r="N340" s="163">
        <v>466.39511700000003</v>
      </c>
      <c r="O340" s="163">
        <v>212.57090769999999</v>
      </c>
      <c r="P340" s="165">
        <v>22.490347119999999</v>
      </c>
      <c r="Q340" s="166" t="s">
        <v>1041</v>
      </c>
      <c r="R340" s="167" t="s">
        <v>1041</v>
      </c>
      <c r="S340" s="163">
        <v>298.17205200000001</v>
      </c>
      <c r="T340" s="165">
        <v>55.037961690000003</v>
      </c>
      <c r="U340" s="163">
        <v>53.789676180000001</v>
      </c>
      <c r="V340" s="168">
        <v>42.792831769999999</v>
      </c>
      <c r="W340" s="165">
        <v>111.0765691</v>
      </c>
      <c r="X340" s="168">
        <v>8.8478544410000008</v>
      </c>
      <c r="Y340" s="165">
        <v>49.331115670000003</v>
      </c>
      <c r="Z340" s="168">
        <v>12.013188189999999</v>
      </c>
      <c r="AA340" s="165">
        <v>788.40774409999995</v>
      </c>
      <c r="AB340" s="168">
        <v>165.03663399999999</v>
      </c>
      <c r="AC340" s="165">
        <v>458.66599409999998</v>
      </c>
      <c r="AD340" s="168">
        <v>126.7481895</v>
      </c>
      <c r="AE340" s="165">
        <v>223.3775952</v>
      </c>
      <c r="AF340" s="168">
        <v>296.54990650000002</v>
      </c>
      <c r="AG340" s="165">
        <v>203.2316549</v>
      </c>
      <c r="AH340" s="168">
        <v>48.367126140000003</v>
      </c>
      <c r="AI340" s="165">
        <v>151.64809349999999</v>
      </c>
      <c r="AJ340" s="163">
        <v>458.50937770000002</v>
      </c>
      <c r="AK340" s="163">
        <v>240.6217006</v>
      </c>
      <c r="AL340" s="163">
        <v>217.8515203</v>
      </c>
      <c r="AM340" s="169">
        <v>88</v>
      </c>
      <c r="AN340" s="167" t="s">
        <v>1041</v>
      </c>
    </row>
    <row r="341" spans="1:40" s="360" customFormat="1" ht="11.25" customHeight="1">
      <c r="A341" s="160" t="s">
        <v>1042</v>
      </c>
      <c r="B341" s="161" t="s">
        <v>1816</v>
      </c>
      <c r="C341" s="162">
        <v>0.44856920500000003</v>
      </c>
      <c r="D341" s="163">
        <v>3060</v>
      </c>
      <c r="E341" s="163">
        <v>3060</v>
      </c>
      <c r="F341" s="164">
        <v>1</v>
      </c>
      <c r="G341" s="165">
        <v>2227.5946709999998</v>
      </c>
      <c r="H341" s="165">
        <v>1761.1506670000001</v>
      </c>
      <c r="I341" s="165">
        <v>466.44400450000001</v>
      </c>
      <c r="J341" s="163">
        <v>101.8054381</v>
      </c>
      <c r="K341" s="165">
        <v>12.70157614</v>
      </c>
      <c r="L341" s="163">
        <v>93.192789570000002</v>
      </c>
      <c r="M341" s="165">
        <v>12.53432198</v>
      </c>
      <c r="N341" s="163">
        <v>75.915816849999999</v>
      </c>
      <c r="O341" s="163">
        <v>22.605824500000001</v>
      </c>
      <c r="P341" s="165">
        <v>1.791647948</v>
      </c>
      <c r="Q341" s="166" t="s">
        <v>1042</v>
      </c>
      <c r="R341" s="167" t="s">
        <v>1042</v>
      </c>
      <c r="S341" s="163">
        <v>118.6796136</v>
      </c>
      <c r="T341" s="165">
        <v>25.348298329999999</v>
      </c>
      <c r="U341" s="163">
        <v>8.3484813899999999</v>
      </c>
      <c r="V341" s="168">
        <v>9.5553215219999998</v>
      </c>
      <c r="W341" s="165">
        <v>31.597679060000001</v>
      </c>
      <c r="X341" s="168">
        <v>3.7360213839999998</v>
      </c>
      <c r="Y341" s="165">
        <v>6.40513E-4</v>
      </c>
      <c r="Z341" s="168">
        <v>1.44058E-4</v>
      </c>
      <c r="AA341" s="165">
        <v>715.61832349999997</v>
      </c>
      <c r="AB341" s="168">
        <v>152.23538199999999</v>
      </c>
      <c r="AC341" s="165">
        <v>4.7459137040000003</v>
      </c>
      <c r="AD341" s="168">
        <v>1.293494175</v>
      </c>
      <c r="AE341" s="165">
        <v>51.341625219999997</v>
      </c>
      <c r="AF341" s="168">
        <v>28.48674557</v>
      </c>
      <c r="AG341" s="165">
        <v>231.0708151</v>
      </c>
      <c r="AH341" s="168">
        <v>68.173000520000002</v>
      </c>
      <c r="AI341" s="165">
        <v>159.2618731</v>
      </c>
      <c r="AJ341" s="163">
        <v>151.5796843</v>
      </c>
      <c r="AK341" s="163">
        <v>60.969797739999997</v>
      </c>
      <c r="AL341" s="163">
        <v>85.004401700000003</v>
      </c>
      <c r="AM341" s="169">
        <v>56</v>
      </c>
      <c r="AN341" s="167" t="s">
        <v>1042</v>
      </c>
    </row>
    <row r="342" spans="1:40" s="360" customFormat="1" ht="11.25" customHeight="1">
      <c r="A342" s="160" t="s">
        <v>1043</v>
      </c>
      <c r="B342" s="161" t="s">
        <v>1817</v>
      </c>
      <c r="C342" s="162">
        <v>3.033819346</v>
      </c>
      <c r="D342" s="163">
        <v>2435</v>
      </c>
      <c r="E342" s="163">
        <v>22824</v>
      </c>
      <c r="F342" s="164">
        <v>9.3733059549999993</v>
      </c>
      <c r="G342" s="165">
        <v>15065.94687</v>
      </c>
      <c r="H342" s="165">
        <v>11557.407440000001</v>
      </c>
      <c r="I342" s="165">
        <v>3508.5394369999999</v>
      </c>
      <c r="J342" s="163">
        <v>1906.286284</v>
      </c>
      <c r="K342" s="165">
        <v>268.03453660000002</v>
      </c>
      <c r="L342" s="163">
        <v>3256.3002150000002</v>
      </c>
      <c r="M342" s="165">
        <v>403.67605479999997</v>
      </c>
      <c r="N342" s="163">
        <v>1031.5172689999999</v>
      </c>
      <c r="O342" s="163">
        <v>834.31500059999996</v>
      </c>
      <c r="P342" s="165">
        <v>75.108666020000001</v>
      </c>
      <c r="Q342" s="166" t="s">
        <v>1043</v>
      </c>
      <c r="R342" s="167" t="s">
        <v>1043</v>
      </c>
      <c r="S342" s="163">
        <v>411.52911080000001</v>
      </c>
      <c r="T342" s="165">
        <v>76.015132559999998</v>
      </c>
      <c r="U342" s="163">
        <v>545.91197399999999</v>
      </c>
      <c r="V342" s="168">
        <v>166.16728499999999</v>
      </c>
      <c r="W342" s="165">
        <v>506.69951500000002</v>
      </c>
      <c r="X342" s="168">
        <v>40.238874129999999</v>
      </c>
      <c r="Y342" s="165">
        <v>985.33269229999996</v>
      </c>
      <c r="Z342" s="168">
        <v>217.4290724</v>
      </c>
      <c r="AA342" s="165">
        <v>142.18067189999999</v>
      </c>
      <c r="AB342" s="168">
        <v>28.574955540000001</v>
      </c>
      <c r="AC342" s="165">
        <v>874.31719050000004</v>
      </c>
      <c r="AD342" s="168">
        <v>209.60773940000001</v>
      </c>
      <c r="AE342" s="165">
        <v>483.13531649999999</v>
      </c>
      <c r="AF342" s="168">
        <v>615.30089380000004</v>
      </c>
      <c r="AG342" s="165">
        <v>27.657718599999999</v>
      </c>
      <c r="AH342" s="168">
        <v>6.6695460610000001</v>
      </c>
      <c r="AI342" s="165">
        <v>10.62978869</v>
      </c>
      <c r="AJ342" s="163">
        <v>1016.348223</v>
      </c>
      <c r="AK342" s="163">
        <v>555.19613119999997</v>
      </c>
      <c r="AL342" s="163">
        <v>371.76701709999998</v>
      </c>
      <c r="AM342" s="169">
        <v>173</v>
      </c>
      <c r="AN342" s="167" t="s">
        <v>1043</v>
      </c>
    </row>
    <row r="343" spans="1:40" s="360" customFormat="1" ht="11.25" customHeight="1">
      <c r="A343" s="160" t="s">
        <v>1044</v>
      </c>
      <c r="B343" s="161" t="s">
        <v>1818</v>
      </c>
      <c r="C343" s="162">
        <v>1.3251299320000001</v>
      </c>
      <c r="D343" s="163">
        <v>1497</v>
      </c>
      <c r="E343" s="163">
        <v>6524</v>
      </c>
      <c r="F343" s="164">
        <v>4.3580494319999996</v>
      </c>
      <c r="G343" s="165">
        <v>6580.5952420000003</v>
      </c>
      <c r="H343" s="165">
        <v>4905.1893049999999</v>
      </c>
      <c r="I343" s="165">
        <v>1675.4059380000001</v>
      </c>
      <c r="J343" s="163">
        <v>859.02481790000002</v>
      </c>
      <c r="K343" s="165">
        <v>112.39966800000001</v>
      </c>
      <c r="L343" s="163">
        <v>1458.820622</v>
      </c>
      <c r="M343" s="165">
        <v>225.38796959999999</v>
      </c>
      <c r="N343" s="163">
        <v>497.06901010000001</v>
      </c>
      <c r="O343" s="163">
        <v>332.95462900000001</v>
      </c>
      <c r="P343" s="165">
        <v>30.656699849999999</v>
      </c>
      <c r="Q343" s="166" t="s">
        <v>1044</v>
      </c>
      <c r="R343" s="167" t="s">
        <v>1044</v>
      </c>
      <c r="S343" s="163">
        <v>191.25980720000001</v>
      </c>
      <c r="T343" s="165">
        <v>35.495964579999999</v>
      </c>
      <c r="U343" s="163">
        <v>168.34116169999999</v>
      </c>
      <c r="V343" s="168">
        <v>56.203773320000003</v>
      </c>
      <c r="W343" s="165">
        <v>159.0330472</v>
      </c>
      <c r="X343" s="168">
        <v>16.490334199999999</v>
      </c>
      <c r="Y343" s="165">
        <v>31.578259110000001</v>
      </c>
      <c r="Z343" s="168">
        <v>8.4198304559999997</v>
      </c>
      <c r="AA343" s="165">
        <v>53.161211960000003</v>
      </c>
      <c r="AB343" s="168">
        <v>11.10781485</v>
      </c>
      <c r="AC343" s="165">
        <v>740.31577830000003</v>
      </c>
      <c r="AD343" s="168">
        <v>197.07918029999999</v>
      </c>
      <c r="AE343" s="165">
        <v>228.16646499999999</v>
      </c>
      <c r="AF343" s="168">
        <v>311.11550749999998</v>
      </c>
      <c r="AG343" s="165">
        <v>23.650364939999999</v>
      </c>
      <c r="AH343" s="168">
        <v>6.1771788860000001</v>
      </c>
      <c r="AI343" s="165">
        <v>7.7218520079999999</v>
      </c>
      <c r="AJ343" s="163">
        <v>409.4328951</v>
      </c>
      <c r="AK343" s="163">
        <v>234.15531480000001</v>
      </c>
      <c r="AL343" s="163">
        <v>175.3760844</v>
      </c>
      <c r="AM343" s="169">
        <v>199</v>
      </c>
      <c r="AN343" s="167" t="s">
        <v>1044</v>
      </c>
    </row>
    <row r="344" spans="1:40" s="360" customFormat="1" ht="11.25" customHeight="1">
      <c r="A344" s="160" t="s">
        <v>1045</v>
      </c>
      <c r="B344" s="161" t="s">
        <v>1819</v>
      </c>
      <c r="C344" s="162">
        <v>0.25711023199999999</v>
      </c>
      <c r="D344" s="163">
        <v>1217</v>
      </c>
      <c r="E344" s="163">
        <v>1217</v>
      </c>
      <c r="F344" s="164">
        <v>1</v>
      </c>
      <c r="G344" s="165">
        <v>1276.809411</v>
      </c>
      <c r="H344" s="165">
        <v>1013.100469</v>
      </c>
      <c r="I344" s="165">
        <v>263.70894190000001</v>
      </c>
      <c r="J344" s="163">
        <v>89.597926049999998</v>
      </c>
      <c r="K344" s="165">
        <v>8.9043538160000004</v>
      </c>
      <c r="L344" s="163">
        <v>85.111231790000005</v>
      </c>
      <c r="M344" s="165">
        <v>10.74159951</v>
      </c>
      <c r="N344" s="163">
        <v>62.081573239999997</v>
      </c>
      <c r="O344" s="163">
        <v>79.150445640000001</v>
      </c>
      <c r="P344" s="165">
        <v>5.8748346700000003</v>
      </c>
      <c r="Q344" s="166" t="s">
        <v>1045</v>
      </c>
      <c r="R344" s="167" t="s">
        <v>1045</v>
      </c>
      <c r="S344" s="163">
        <v>66.43432627</v>
      </c>
      <c r="T344" s="165">
        <v>12.531506289999999</v>
      </c>
      <c r="U344" s="163">
        <v>14.511436140000001</v>
      </c>
      <c r="V344" s="168">
        <v>6.0183303800000001</v>
      </c>
      <c r="W344" s="165">
        <v>57.087207059999997</v>
      </c>
      <c r="X344" s="168">
        <v>3.6449558660000001</v>
      </c>
      <c r="Y344" s="165">
        <v>11.32815723</v>
      </c>
      <c r="Z344" s="168">
        <v>1.2320176650000001</v>
      </c>
      <c r="AA344" s="165">
        <v>226.79717600000001</v>
      </c>
      <c r="AB344" s="168">
        <v>54.242424409999998</v>
      </c>
      <c r="AC344" s="165">
        <v>87.445290159999999</v>
      </c>
      <c r="AD344" s="168">
        <v>21.774155159999999</v>
      </c>
      <c r="AE344" s="165">
        <v>32.648205490000002</v>
      </c>
      <c r="AF344" s="168">
        <v>25.66506609</v>
      </c>
      <c r="AG344" s="165">
        <v>113.3377469</v>
      </c>
      <c r="AH344" s="168">
        <v>30.124221439999999</v>
      </c>
      <c r="AI344" s="165">
        <v>18.977415839999999</v>
      </c>
      <c r="AJ344" s="163">
        <v>77.080381450000004</v>
      </c>
      <c r="AK344" s="163">
        <v>28.43755316</v>
      </c>
      <c r="AL344" s="163">
        <v>46.02987323</v>
      </c>
      <c r="AM344" s="169">
        <v>141</v>
      </c>
      <c r="AN344" s="167" t="s">
        <v>1045</v>
      </c>
    </row>
    <row r="345" spans="1:40" s="360" customFormat="1" ht="11.25" customHeight="1">
      <c r="A345" s="160" t="s">
        <v>1046</v>
      </c>
      <c r="B345" s="161" t="s">
        <v>1820</v>
      </c>
      <c r="C345" s="162">
        <v>2.509221422</v>
      </c>
      <c r="D345" s="163">
        <v>1505</v>
      </c>
      <c r="E345" s="163">
        <v>12559</v>
      </c>
      <c r="F345" s="164">
        <v>8.3448504979999996</v>
      </c>
      <c r="G345" s="165">
        <v>12460.79358</v>
      </c>
      <c r="H345" s="165">
        <v>9225.2044000000005</v>
      </c>
      <c r="I345" s="165">
        <v>3235.5891799999999</v>
      </c>
      <c r="J345" s="163">
        <v>1656.8563240000001</v>
      </c>
      <c r="K345" s="165">
        <v>185.4284313</v>
      </c>
      <c r="L345" s="163">
        <v>3046.6005449999998</v>
      </c>
      <c r="M345" s="165">
        <v>339.2538103</v>
      </c>
      <c r="N345" s="163">
        <v>989.63340330000005</v>
      </c>
      <c r="O345" s="163">
        <v>411.25518149999999</v>
      </c>
      <c r="P345" s="165">
        <v>47.983750499999999</v>
      </c>
      <c r="Q345" s="166" t="s">
        <v>1046</v>
      </c>
      <c r="R345" s="167" t="s">
        <v>1046</v>
      </c>
      <c r="S345" s="163">
        <v>527.14266699999996</v>
      </c>
      <c r="T345" s="165">
        <v>97.090917349999998</v>
      </c>
      <c r="U345" s="163">
        <v>464.82233480000002</v>
      </c>
      <c r="V345" s="168">
        <v>146.14858820000001</v>
      </c>
      <c r="W345" s="165">
        <v>482.44719629999997</v>
      </c>
      <c r="X345" s="168">
        <v>31.644218939999998</v>
      </c>
      <c r="Y345" s="165">
        <v>123.9914605</v>
      </c>
      <c r="Z345" s="168">
        <v>31.010731639999999</v>
      </c>
      <c r="AA345" s="165">
        <v>79.68594985</v>
      </c>
      <c r="AB345" s="168">
        <v>17.067044490000001</v>
      </c>
      <c r="AC345" s="165">
        <v>725.59640639999998</v>
      </c>
      <c r="AD345" s="168">
        <v>197.81294840000001</v>
      </c>
      <c r="AE345" s="165">
        <v>414.56041979999998</v>
      </c>
      <c r="AF345" s="168">
        <v>683.59869649999996</v>
      </c>
      <c r="AG345" s="165">
        <v>17.376963060000001</v>
      </c>
      <c r="AH345" s="168">
        <v>4.4017490830000003</v>
      </c>
      <c r="AI345" s="165">
        <v>13.810809320000001</v>
      </c>
      <c r="AJ345" s="163">
        <v>895.63178330000005</v>
      </c>
      <c r="AK345" s="163">
        <v>504.30067359999998</v>
      </c>
      <c r="AL345" s="163">
        <v>325.64057650000001</v>
      </c>
      <c r="AM345" s="169">
        <v>171</v>
      </c>
      <c r="AN345" s="167" t="s">
        <v>1046</v>
      </c>
    </row>
    <row r="346" spans="1:40" s="360" customFormat="1" ht="11.25" customHeight="1">
      <c r="A346" s="160" t="s">
        <v>1047</v>
      </c>
      <c r="B346" s="161" t="s">
        <v>1821</v>
      </c>
      <c r="C346" s="162">
        <v>1.2837151600000001</v>
      </c>
      <c r="D346" s="163">
        <v>2449</v>
      </c>
      <c r="E346" s="163">
        <v>9873</v>
      </c>
      <c r="F346" s="164">
        <v>4.0314414049999998</v>
      </c>
      <c r="G346" s="165">
        <v>6374.9294849999997</v>
      </c>
      <c r="H346" s="165">
        <v>4805.1702359999999</v>
      </c>
      <c r="I346" s="165">
        <v>1569.759249</v>
      </c>
      <c r="J346" s="163">
        <v>833.97479520000002</v>
      </c>
      <c r="K346" s="165">
        <v>108.55955229999999</v>
      </c>
      <c r="L346" s="163">
        <v>1352.20081</v>
      </c>
      <c r="M346" s="165">
        <v>156.64312699999999</v>
      </c>
      <c r="N346" s="163">
        <v>483.27980559999997</v>
      </c>
      <c r="O346" s="163">
        <v>209.04316499999999</v>
      </c>
      <c r="P346" s="165">
        <v>22.116120800000001</v>
      </c>
      <c r="Q346" s="166" t="s">
        <v>1047</v>
      </c>
      <c r="R346" s="167" t="s">
        <v>1047</v>
      </c>
      <c r="S346" s="163">
        <v>456.57729860000001</v>
      </c>
      <c r="T346" s="165">
        <v>69.325364260000001</v>
      </c>
      <c r="U346" s="163">
        <v>145.27102590000001</v>
      </c>
      <c r="V346" s="168">
        <v>50.389459780000003</v>
      </c>
      <c r="W346" s="165">
        <v>355.50893180000003</v>
      </c>
      <c r="X346" s="168">
        <v>21.927965270000001</v>
      </c>
      <c r="Y346" s="165">
        <v>23.159338900000002</v>
      </c>
      <c r="Z346" s="168">
        <v>6.5797477019999997</v>
      </c>
      <c r="AA346" s="165">
        <v>65.029385770000005</v>
      </c>
      <c r="AB346" s="168">
        <v>13.824597989999999</v>
      </c>
      <c r="AC346" s="165">
        <v>485.34289089999999</v>
      </c>
      <c r="AD346" s="168">
        <v>130.98988629999999</v>
      </c>
      <c r="AE346" s="165">
        <v>231.518258</v>
      </c>
      <c r="AF346" s="168">
        <v>316.06424370000002</v>
      </c>
      <c r="AG346" s="165">
        <v>21.77166248</v>
      </c>
      <c r="AH346" s="168">
        <v>5.1495790880000003</v>
      </c>
      <c r="AI346" s="165">
        <v>12.81369756</v>
      </c>
      <c r="AJ346" s="163">
        <v>410.75911780000001</v>
      </c>
      <c r="AK346" s="163">
        <v>204.81953340000001</v>
      </c>
      <c r="AL346" s="163">
        <v>182.2901238</v>
      </c>
      <c r="AM346" s="169">
        <v>218</v>
      </c>
      <c r="AN346" s="167" t="s">
        <v>1047</v>
      </c>
    </row>
    <row r="347" spans="1:40" s="360" customFormat="1" ht="11.25" customHeight="1">
      <c r="A347" s="160" t="s">
        <v>1048</v>
      </c>
      <c r="B347" s="161" t="s">
        <v>1822</v>
      </c>
      <c r="C347" s="162">
        <v>0.319464317</v>
      </c>
      <c r="D347" s="163">
        <v>1202</v>
      </c>
      <c r="E347" s="163">
        <v>1202</v>
      </c>
      <c r="F347" s="164">
        <v>1</v>
      </c>
      <c r="G347" s="165">
        <v>1586.459797</v>
      </c>
      <c r="H347" s="165">
        <v>1270.679009</v>
      </c>
      <c r="I347" s="165">
        <v>315.7807881</v>
      </c>
      <c r="J347" s="163">
        <v>104.4908971</v>
      </c>
      <c r="K347" s="165">
        <v>12.014298119999999</v>
      </c>
      <c r="L347" s="163">
        <v>115.29571489999999</v>
      </c>
      <c r="M347" s="165">
        <v>14.19940864</v>
      </c>
      <c r="N347" s="163">
        <v>76.034524360000006</v>
      </c>
      <c r="O347" s="163">
        <v>122.3694897</v>
      </c>
      <c r="P347" s="165">
        <v>11.105271119999999</v>
      </c>
      <c r="Q347" s="166" t="s">
        <v>1048</v>
      </c>
      <c r="R347" s="167" t="s">
        <v>1048</v>
      </c>
      <c r="S347" s="163">
        <v>312.50558840000002</v>
      </c>
      <c r="T347" s="165">
        <v>59.469611450000002</v>
      </c>
      <c r="U347" s="163">
        <v>27.381871539999999</v>
      </c>
      <c r="V347" s="168">
        <v>8.0125867520000007</v>
      </c>
      <c r="W347" s="165">
        <v>93.184905920000006</v>
      </c>
      <c r="X347" s="168">
        <v>5.4272744629999998</v>
      </c>
      <c r="Y347" s="165">
        <v>2.3289302009999999</v>
      </c>
      <c r="Z347" s="168">
        <v>0.54501608499999998</v>
      </c>
      <c r="AA347" s="165">
        <v>114.0207157</v>
      </c>
      <c r="AB347" s="168">
        <v>28.166122640000001</v>
      </c>
      <c r="AC347" s="165">
        <v>104.48772599999999</v>
      </c>
      <c r="AD347" s="168">
        <v>25.373810550000002</v>
      </c>
      <c r="AE347" s="165">
        <v>53.497861200000003</v>
      </c>
      <c r="AF347" s="168">
        <v>33.152944730000002</v>
      </c>
      <c r="AG347" s="165">
        <v>43.982297690000003</v>
      </c>
      <c r="AH347" s="168">
        <v>11.837417869999999</v>
      </c>
      <c r="AI347" s="165">
        <v>22.801149120000002</v>
      </c>
      <c r="AJ347" s="163">
        <v>91.499738230000006</v>
      </c>
      <c r="AK347" s="163">
        <v>33.035970689999999</v>
      </c>
      <c r="AL347" s="163">
        <v>60.238653980000002</v>
      </c>
      <c r="AM347" s="169">
        <v>139</v>
      </c>
      <c r="AN347" s="167" t="s">
        <v>1048</v>
      </c>
    </row>
    <row r="348" spans="1:40" s="360" customFormat="1" ht="11.25" customHeight="1">
      <c r="A348" s="160" t="s">
        <v>1049</v>
      </c>
      <c r="B348" s="161" t="s">
        <v>1823</v>
      </c>
      <c r="C348" s="162">
        <v>2.1388435910000001</v>
      </c>
      <c r="D348" s="163">
        <v>3559</v>
      </c>
      <c r="E348" s="163">
        <v>22852</v>
      </c>
      <c r="F348" s="164">
        <v>6.420904749</v>
      </c>
      <c r="G348" s="165">
        <v>10621.49727</v>
      </c>
      <c r="H348" s="165">
        <v>8090.2314059999999</v>
      </c>
      <c r="I348" s="165">
        <v>2531.2658649999998</v>
      </c>
      <c r="J348" s="163">
        <v>1290.208881</v>
      </c>
      <c r="K348" s="165">
        <v>145.97060379999999</v>
      </c>
      <c r="L348" s="163">
        <v>2141.3679569999999</v>
      </c>
      <c r="M348" s="165">
        <v>257.04748310000002</v>
      </c>
      <c r="N348" s="163">
        <v>709.57094459999996</v>
      </c>
      <c r="O348" s="163">
        <v>400.46937200000002</v>
      </c>
      <c r="P348" s="165">
        <v>40.032166539999999</v>
      </c>
      <c r="Q348" s="166" t="s">
        <v>1049</v>
      </c>
      <c r="R348" s="167" t="s">
        <v>1049</v>
      </c>
      <c r="S348" s="163">
        <v>412.08874270000001</v>
      </c>
      <c r="T348" s="165">
        <v>75.316375989999997</v>
      </c>
      <c r="U348" s="163">
        <v>237.8453944</v>
      </c>
      <c r="V348" s="168">
        <v>89.846447949999998</v>
      </c>
      <c r="W348" s="165">
        <v>299.3110653</v>
      </c>
      <c r="X348" s="168">
        <v>26.003037500000001</v>
      </c>
      <c r="Y348" s="165">
        <v>977.45415509999998</v>
      </c>
      <c r="Z348" s="168">
        <v>237.0324162</v>
      </c>
      <c r="AA348" s="165">
        <v>84.418825409999997</v>
      </c>
      <c r="AB348" s="168">
        <v>21.122539710000002</v>
      </c>
      <c r="AC348" s="165">
        <v>874.24340170000005</v>
      </c>
      <c r="AD348" s="168">
        <v>216.28343169999999</v>
      </c>
      <c r="AE348" s="165">
        <v>323.34527739999999</v>
      </c>
      <c r="AF348" s="168">
        <v>431.74058730000002</v>
      </c>
      <c r="AG348" s="165">
        <v>14.38777883</v>
      </c>
      <c r="AH348" s="168">
        <v>3.4492612330000001</v>
      </c>
      <c r="AI348" s="165">
        <v>7.8759647619999997</v>
      </c>
      <c r="AJ348" s="163">
        <v>706.08661500000005</v>
      </c>
      <c r="AK348" s="163">
        <v>347.56674229999999</v>
      </c>
      <c r="AL348" s="163">
        <v>251.41180220000001</v>
      </c>
      <c r="AM348" s="169">
        <v>202</v>
      </c>
      <c r="AN348" s="167" t="s">
        <v>1049</v>
      </c>
    </row>
    <row r="349" spans="1:40" s="360" customFormat="1" ht="11.25" customHeight="1">
      <c r="A349" s="160" t="s">
        <v>1050</v>
      </c>
      <c r="B349" s="161" t="s">
        <v>1824</v>
      </c>
      <c r="C349" s="162">
        <v>0.87558934200000005</v>
      </c>
      <c r="D349" s="163">
        <v>10930</v>
      </c>
      <c r="E349" s="163">
        <v>30727</v>
      </c>
      <c r="F349" s="164">
        <v>2.8112534309999999</v>
      </c>
      <c r="G349" s="165">
        <v>4348.1766710000002</v>
      </c>
      <c r="H349" s="165">
        <v>3238.8455600000002</v>
      </c>
      <c r="I349" s="165">
        <v>1109.331111</v>
      </c>
      <c r="J349" s="163">
        <v>578.36997080000003</v>
      </c>
      <c r="K349" s="165">
        <v>64.989759939999999</v>
      </c>
      <c r="L349" s="163">
        <v>877.23894189999999</v>
      </c>
      <c r="M349" s="165">
        <v>127.1938227</v>
      </c>
      <c r="N349" s="163">
        <v>324.1900569</v>
      </c>
      <c r="O349" s="163">
        <v>122.3194527</v>
      </c>
      <c r="P349" s="165">
        <v>10.95312098</v>
      </c>
      <c r="Q349" s="166" t="s">
        <v>1050</v>
      </c>
      <c r="R349" s="167" t="s">
        <v>1050</v>
      </c>
      <c r="S349" s="163">
        <v>176.22654009999999</v>
      </c>
      <c r="T349" s="165">
        <v>33.04362158</v>
      </c>
      <c r="U349" s="163">
        <v>50.360632510000002</v>
      </c>
      <c r="V349" s="168">
        <v>26.84828328</v>
      </c>
      <c r="W349" s="165">
        <v>74.883614249999994</v>
      </c>
      <c r="X349" s="168">
        <v>7.4110825</v>
      </c>
      <c r="Y349" s="165">
        <v>42.309936899999997</v>
      </c>
      <c r="Z349" s="168">
        <v>11.39335017</v>
      </c>
      <c r="AA349" s="165">
        <v>45.951016269999997</v>
      </c>
      <c r="AB349" s="168">
        <v>11.06431454</v>
      </c>
      <c r="AC349" s="165">
        <v>712.93956270000001</v>
      </c>
      <c r="AD349" s="168">
        <v>187.97783240000001</v>
      </c>
      <c r="AE349" s="165">
        <v>136.23954850000001</v>
      </c>
      <c r="AF349" s="168">
        <v>192.64525789999999</v>
      </c>
      <c r="AG349" s="165">
        <v>20.703771700000001</v>
      </c>
      <c r="AH349" s="168">
        <v>5.6727208029999998</v>
      </c>
      <c r="AI349" s="165">
        <v>4.4787702740000004</v>
      </c>
      <c r="AJ349" s="163">
        <v>253.080603</v>
      </c>
      <c r="AK349" s="163">
        <v>137.90423960000001</v>
      </c>
      <c r="AL349" s="163">
        <v>111.786846</v>
      </c>
      <c r="AM349" s="169">
        <v>260</v>
      </c>
      <c r="AN349" s="167" t="s">
        <v>1050</v>
      </c>
    </row>
    <row r="350" spans="1:40" s="360" customFormat="1" ht="11.25" customHeight="1">
      <c r="A350" s="160" t="s">
        <v>1051</v>
      </c>
      <c r="B350" s="161" t="s">
        <v>1825</v>
      </c>
      <c r="C350" s="162">
        <v>2.9776570339999999</v>
      </c>
      <c r="D350" s="163">
        <v>1793</v>
      </c>
      <c r="E350" s="163">
        <v>15291</v>
      </c>
      <c r="F350" s="164">
        <v>8.5281650859999996</v>
      </c>
      <c r="G350" s="165">
        <v>14787.044830000001</v>
      </c>
      <c r="H350" s="165">
        <v>11337.39327</v>
      </c>
      <c r="I350" s="165">
        <v>3449.6515610000001</v>
      </c>
      <c r="J350" s="163">
        <v>1843.9259709999999</v>
      </c>
      <c r="K350" s="165">
        <v>186.41210140000001</v>
      </c>
      <c r="L350" s="163">
        <v>2943.898893</v>
      </c>
      <c r="M350" s="165">
        <v>318.15394329999998</v>
      </c>
      <c r="N350" s="163">
        <v>1097.5389050000001</v>
      </c>
      <c r="O350" s="163">
        <v>698.65745719999995</v>
      </c>
      <c r="P350" s="165">
        <v>63.551084269999997</v>
      </c>
      <c r="Q350" s="166" t="s">
        <v>1051</v>
      </c>
      <c r="R350" s="167" t="s">
        <v>1051</v>
      </c>
      <c r="S350" s="163">
        <v>399.21873959999999</v>
      </c>
      <c r="T350" s="165">
        <v>65.451651369999993</v>
      </c>
      <c r="U350" s="163">
        <v>467.80848780000002</v>
      </c>
      <c r="V350" s="168">
        <v>140.1623845</v>
      </c>
      <c r="W350" s="165">
        <v>534.23226179999995</v>
      </c>
      <c r="X350" s="168">
        <v>35.865945869999997</v>
      </c>
      <c r="Y350" s="165">
        <v>1230.788677</v>
      </c>
      <c r="Z350" s="168">
        <v>287.5653954</v>
      </c>
      <c r="AA350" s="165">
        <v>217.46895380000001</v>
      </c>
      <c r="AB350" s="168">
        <v>43.648509959999998</v>
      </c>
      <c r="AC350" s="165">
        <v>890.41784970000003</v>
      </c>
      <c r="AD350" s="168">
        <v>222.30557379999999</v>
      </c>
      <c r="AE350" s="165">
        <v>475.5955768</v>
      </c>
      <c r="AF350" s="168">
        <v>647.90268140000001</v>
      </c>
      <c r="AG350" s="165">
        <v>34.786382549999999</v>
      </c>
      <c r="AH350" s="168">
        <v>8.9949026169999993</v>
      </c>
      <c r="AI350" s="165">
        <v>17.0671471</v>
      </c>
      <c r="AJ350" s="163">
        <v>1040.381253</v>
      </c>
      <c r="AK350" s="163">
        <v>493.20114890000002</v>
      </c>
      <c r="AL350" s="163">
        <v>382.04295000000002</v>
      </c>
      <c r="AM350" s="169">
        <v>165</v>
      </c>
      <c r="AN350" s="167" t="s">
        <v>1051</v>
      </c>
    </row>
    <row r="351" spans="1:40" s="360" customFormat="1" ht="11.25" customHeight="1">
      <c r="A351" s="160" t="s">
        <v>1052</v>
      </c>
      <c r="B351" s="161" t="s">
        <v>1826</v>
      </c>
      <c r="C351" s="162">
        <v>1.3552920159999999</v>
      </c>
      <c r="D351" s="163">
        <v>4183</v>
      </c>
      <c r="E351" s="163">
        <v>17340</v>
      </c>
      <c r="F351" s="164">
        <v>4.1453502269999998</v>
      </c>
      <c r="G351" s="165">
        <v>6730.3801519999997</v>
      </c>
      <c r="H351" s="165">
        <v>5120.5041149999997</v>
      </c>
      <c r="I351" s="165">
        <v>1609.876037</v>
      </c>
      <c r="J351" s="163">
        <v>911.70581400000003</v>
      </c>
      <c r="K351" s="165">
        <v>118.7690614</v>
      </c>
      <c r="L351" s="163">
        <v>1385.2344399999999</v>
      </c>
      <c r="M351" s="165">
        <v>187.4654266</v>
      </c>
      <c r="N351" s="163">
        <v>500.91565050000003</v>
      </c>
      <c r="O351" s="163">
        <v>343.06434760000002</v>
      </c>
      <c r="P351" s="165">
        <v>32.600560280000003</v>
      </c>
      <c r="Q351" s="166" t="s">
        <v>1052</v>
      </c>
      <c r="R351" s="167" t="s">
        <v>1052</v>
      </c>
      <c r="S351" s="163">
        <v>252.96756730000001</v>
      </c>
      <c r="T351" s="165">
        <v>46.756424000000003</v>
      </c>
      <c r="U351" s="163">
        <v>120.7645151</v>
      </c>
      <c r="V351" s="168">
        <v>48.557680410000003</v>
      </c>
      <c r="W351" s="165">
        <v>204.5056471</v>
      </c>
      <c r="X351" s="168">
        <v>13.837309490000001</v>
      </c>
      <c r="Y351" s="165">
        <v>102.87733249999999</v>
      </c>
      <c r="Z351" s="168">
        <v>22.286271150000001</v>
      </c>
      <c r="AA351" s="165">
        <v>123.01795660000001</v>
      </c>
      <c r="AB351" s="168">
        <v>26.938949300000001</v>
      </c>
      <c r="AC351" s="165">
        <v>708.50879929999996</v>
      </c>
      <c r="AD351" s="168">
        <v>179.24838779999999</v>
      </c>
      <c r="AE351" s="165">
        <v>257.43503420000002</v>
      </c>
      <c r="AF351" s="168">
        <v>290.62017969999999</v>
      </c>
      <c r="AG351" s="165">
        <v>18.41127517</v>
      </c>
      <c r="AH351" s="168">
        <v>5.0533874780000003</v>
      </c>
      <c r="AI351" s="165">
        <v>11.65255923</v>
      </c>
      <c r="AJ351" s="163">
        <v>428.18414489999998</v>
      </c>
      <c r="AK351" s="163">
        <v>211.89793019999999</v>
      </c>
      <c r="AL351" s="163">
        <v>177.10350099999999</v>
      </c>
      <c r="AM351" s="169">
        <v>215</v>
      </c>
      <c r="AN351" s="167" t="s">
        <v>1052</v>
      </c>
    </row>
    <row r="352" spans="1:40" s="360" customFormat="1" ht="11.25" customHeight="1">
      <c r="A352" s="160" t="s">
        <v>1053</v>
      </c>
      <c r="B352" s="161" t="s">
        <v>1827</v>
      </c>
      <c r="C352" s="162">
        <v>0.28296564699999999</v>
      </c>
      <c r="D352" s="163">
        <v>4231</v>
      </c>
      <c r="E352" s="163">
        <v>4231</v>
      </c>
      <c r="F352" s="164">
        <v>1</v>
      </c>
      <c r="G352" s="165">
        <v>1405.207402</v>
      </c>
      <c r="H352" s="165">
        <v>1115.6282679999999</v>
      </c>
      <c r="I352" s="165">
        <v>289.5791342</v>
      </c>
      <c r="J352" s="163">
        <v>110.7568299</v>
      </c>
      <c r="K352" s="165">
        <v>11.33824879</v>
      </c>
      <c r="L352" s="163">
        <v>82.594569430000007</v>
      </c>
      <c r="M352" s="165">
        <v>11.279145460000001</v>
      </c>
      <c r="N352" s="163">
        <v>59.885388089999999</v>
      </c>
      <c r="O352" s="163">
        <v>77.492404410000006</v>
      </c>
      <c r="P352" s="165">
        <v>6.9578292419999999</v>
      </c>
      <c r="Q352" s="166" t="s">
        <v>1053</v>
      </c>
      <c r="R352" s="167" t="s">
        <v>1053</v>
      </c>
      <c r="S352" s="163">
        <v>81.045505300000002</v>
      </c>
      <c r="T352" s="165">
        <v>13.73563727</v>
      </c>
      <c r="U352" s="163">
        <v>10.759604680000001</v>
      </c>
      <c r="V352" s="168">
        <v>5.6334700770000001</v>
      </c>
      <c r="W352" s="165">
        <v>81.045857049999995</v>
      </c>
      <c r="X352" s="168">
        <v>6.6681771870000004</v>
      </c>
      <c r="Y352" s="165">
        <v>1.6367477589999999</v>
      </c>
      <c r="Z352" s="168">
        <v>0.352653151</v>
      </c>
      <c r="AA352" s="165">
        <v>292.32929080000002</v>
      </c>
      <c r="AB352" s="168">
        <v>68.785137329999998</v>
      </c>
      <c r="AC352" s="165">
        <v>70.682454759999999</v>
      </c>
      <c r="AD352" s="168">
        <v>16.149005840000001</v>
      </c>
      <c r="AE352" s="165">
        <v>34.684495779999999</v>
      </c>
      <c r="AF352" s="168">
        <v>26.01869443</v>
      </c>
      <c r="AG352" s="165">
        <v>116.6289725</v>
      </c>
      <c r="AH352" s="168">
        <v>34.016158429999997</v>
      </c>
      <c r="AI352" s="165">
        <v>19.748757439999999</v>
      </c>
      <c r="AJ352" s="163">
        <v>86.749040280000003</v>
      </c>
      <c r="AK352" s="163">
        <v>30.836030099999999</v>
      </c>
      <c r="AL352" s="163">
        <v>47.39729698</v>
      </c>
      <c r="AM352" s="169">
        <v>177</v>
      </c>
      <c r="AN352" s="167" t="s">
        <v>1053</v>
      </c>
    </row>
    <row r="353" spans="1:40" s="360" customFormat="1" ht="11.25" customHeight="1">
      <c r="A353" s="160" t="s">
        <v>1054</v>
      </c>
      <c r="B353" s="161" t="s">
        <v>1828</v>
      </c>
      <c r="C353" s="162">
        <v>1.671612096</v>
      </c>
      <c r="D353" s="163">
        <v>4447</v>
      </c>
      <c r="E353" s="163">
        <v>23439</v>
      </c>
      <c r="F353" s="164">
        <v>5.2707443219999996</v>
      </c>
      <c r="G353" s="165">
        <v>8301.2256699999998</v>
      </c>
      <c r="H353" s="165">
        <v>6266.2017809999998</v>
      </c>
      <c r="I353" s="165">
        <v>2035.0238890000001</v>
      </c>
      <c r="J353" s="163">
        <v>1090.1388959999999</v>
      </c>
      <c r="K353" s="165">
        <v>135.6743688</v>
      </c>
      <c r="L353" s="163">
        <v>1799.377847</v>
      </c>
      <c r="M353" s="165">
        <v>238.04979299999999</v>
      </c>
      <c r="N353" s="163">
        <v>640.10361590000002</v>
      </c>
      <c r="O353" s="163">
        <v>286.14986950000002</v>
      </c>
      <c r="P353" s="165">
        <v>29.01781081</v>
      </c>
      <c r="Q353" s="166" t="s">
        <v>1054</v>
      </c>
      <c r="R353" s="167" t="s">
        <v>1054</v>
      </c>
      <c r="S353" s="163">
        <v>345.27941820000001</v>
      </c>
      <c r="T353" s="165">
        <v>60.182589890000003</v>
      </c>
      <c r="U353" s="163">
        <v>171.5900546</v>
      </c>
      <c r="V353" s="168">
        <v>67.413361649999999</v>
      </c>
      <c r="W353" s="165">
        <v>224.52804800000001</v>
      </c>
      <c r="X353" s="168">
        <v>20.112080259999999</v>
      </c>
      <c r="Y353" s="165">
        <v>289.0606348</v>
      </c>
      <c r="Z353" s="168">
        <v>71.647910859999996</v>
      </c>
      <c r="AA353" s="165">
        <v>83.275340400000005</v>
      </c>
      <c r="AB353" s="168">
        <v>19.056009960000001</v>
      </c>
      <c r="AC353" s="165">
        <v>829.27983289999997</v>
      </c>
      <c r="AD353" s="168">
        <v>213.889859</v>
      </c>
      <c r="AE353" s="165">
        <v>294.70050670000001</v>
      </c>
      <c r="AF353" s="168">
        <v>366.53739050000001</v>
      </c>
      <c r="AG353" s="165">
        <v>12.97781502</v>
      </c>
      <c r="AH353" s="168">
        <v>2.6395058900000001</v>
      </c>
      <c r="AI353" s="165">
        <v>10.198033069999999</v>
      </c>
      <c r="AJ353" s="163">
        <v>524.44289100000003</v>
      </c>
      <c r="AK353" s="163">
        <v>276.11931859999999</v>
      </c>
      <c r="AL353" s="163">
        <v>199.78286840000001</v>
      </c>
      <c r="AM353" s="169">
        <v>230</v>
      </c>
      <c r="AN353" s="167" t="s">
        <v>1054</v>
      </c>
    </row>
    <row r="354" spans="1:40" s="360" customFormat="1" ht="11.25" customHeight="1">
      <c r="A354" s="160" t="s">
        <v>1055</v>
      </c>
      <c r="B354" s="161" t="s">
        <v>1829</v>
      </c>
      <c r="C354" s="162">
        <v>0.80041569999999995</v>
      </c>
      <c r="D354" s="163">
        <v>7822</v>
      </c>
      <c r="E354" s="163">
        <v>19536</v>
      </c>
      <c r="F354" s="164">
        <v>2.497570954</v>
      </c>
      <c r="G354" s="165">
        <v>3974.864368</v>
      </c>
      <c r="H354" s="165">
        <v>2950.924567</v>
      </c>
      <c r="I354" s="165">
        <v>1023.939801</v>
      </c>
      <c r="J354" s="163">
        <v>543.65491810000003</v>
      </c>
      <c r="K354" s="165">
        <v>69.587473520000003</v>
      </c>
      <c r="L354" s="163">
        <v>758.77637340000001</v>
      </c>
      <c r="M354" s="165">
        <v>127.8099897</v>
      </c>
      <c r="N354" s="163">
        <v>301.57093120000002</v>
      </c>
      <c r="O354" s="163">
        <v>104.5806602</v>
      </c>
      <c r="P354" s="165">
        <v>8.6063630080000006</v>
      </c>
      <c r="Q354" s="166" t="s">
        <v>1055</v>
      </c>
      <c r="R354" s="167" t="s">
        <v>1055</v>
      </c>
      <c r="S354" s="163">
        <v>162.09424290000001</v>
      </c>
      <c r="T354" s="165">
        <v>28.82535953</v>
      </c>
      <c r="U354" s="163">
        <v>45.655230690000003</v>
      </c>
      <c r="V354" s="168">
        <v>22.987989729999999</v>
      </c>
      <c r="W354" s="165">
        <v>56.544977979999999</v>
      </c>
      <c r="X354" s="168">
        <v>5.9675327740000004</v>
      </c>
      <c r="Y354" s="165">
        <v>15.804564020000001</v>
      </c>
      <c r="Z354" s="168">
        <v>5.0887008150000002</v>
      </c>
      <c r="AA354" s="165">
        <v>41.194040950000002</v>
      </c>
      <c r="AB354" s="168">
        <v>9.7280680709999992</v>
      </c>
      <c r="AC354" s="165">
        <v>711.99800470000002</v>
      </c>
      <c r="AD354" s="168">
        <v>190.51862869999999</v>
      </c>
      <c r="AE354" s="165">
        <v>138.25591410000001</v>
      </c>
      <c r="AF354" s="168">
        <v>173.47121100000001</v>
      </c>
      <c r="AG354" s="165">
        <v>9.4290561119999996</v>
      </c>
      <c r="AH354" s="168">
        <v>1.737427915</v>
      </c>
      <c r="AI354" s="165">
        <v>4.9931328229999998</v>
      </c>
      <c r="AJ354" s="163">
        <v>216.0763097</v>
      </c>
      <c r="AK354" s="163">
        <v>120.7051239</v>
      </c>
      <c r="AL354" s="163">
        <v>99.202141949999998</v>
      </c>
      <c r="AM354" s="169">
        <v>267</v>
      </c>
      <c r="AN354" s="167" t="s">
        <v>1055</v>
      </c>
    </row>
    <row r="355" spans="1:40" s="360" customFormat="1" ht="11.25" customHeight="1">
      <c r="A355" s="160" t="s">
        <v>1056</v>
      </c>
      <c r="B355" s="161" t="s">
        <v>1830</v>
      </c>
      <c r="C355" s="162">
        <v>0.230198078</v>
      </c>
      <c r="D355" s="163">
        <v>4955</v>
      </c>
      <c r="E355" s="163">
        <v>4955</v>
      </c>
      <c r="F355" s="164">
        <v>1</v>
      </c>
      <c r="G355" s="165">
        <v>1143.1636559999999</v>
      </c>
      <c r="H355" s="165">
        <v>894.70132320000005</v>
      </c>
      <c r="I355" s="165">
        <v>248.46233240000001</v>
      </c>
      <c r="J355" s="163">
        <v>69.129069470000005</v>
      </c>
      <c r="K355" s="165">
        <v>12.744794499999999</v>
      </c>
      <c r="L355" s="163">
        <v>92.970677039999998</v>
      </c>
      <c r="M355" s="165">
        <v>19.129658249999999</v>
      </c>
      <c r="N355" s="163">
        <v>63.154536839999999</v>
      </c>
      <c r="O355" s="163">
        <v>21.037660500000001</v>
      </c>
      <c r="P355" s="165">
        <v>1.6832839829999999</v>
      </c>
      <c r="Q355" s="166" t="s">
        <v>1056</v>
      </c>
      <c r="R355" s="167" t="s">
        <v>1056</v>
      </c>
      <c r="S355" s="163">
        <v>59.527392880000001</v>
      </c>
      <c r="T355" s="165">
        <v>11.50161187</v>
      </c>
      <c r="U355" s="163">
        <v>10.11492397</v>
      </c>
      <c r="V355" s="168">
        <v>4.8171489630000002</v>
      </c>
      <c r="W355" s="165">
        <v>13.38632544</v>
      </c>
      <c r="X355" s="168">
        <v>1.5327321599999999</v>
      </c>
      <c r="Y355" s="165">
        <v>1.738247506</v>
      </c>
      <c r="Z355" s="168">
        <v>0.45260771300000002</v>
      </c>
      <c r="AA355" s="165">
        <v>36.740089859999998</v>
      </c>
      <c r="AB355" s="168">
        <v>8.7126077659999996</v>
      </c>
      <c r="AC355" s="165">
        <v>442.76675669999997</v>
      </c>
      <c r="AD355" s="168">
        <v>109.2500675</v>
      </c>
      <c r="AE355" s="165">
        <v>29.611379580000001</v>
      </c>
      <c r="AF355" s="168">
        <v>18.244313680000001</v>
      </c>
      <c r="AG355" s="165">
        <v>19.97359604</v>
      </c>
      <c r="AH355" s="168">
        <v>6.0902477990000001</v>
      </c>
      <c r="AI355" s="165">
        <v>3.9213689</v>
      </c>
      <c r="AJ355" s="163">
        <v>44.55928763</v>
      </c>
      <c r="AK355" s="163">
        <v>17.811152320000001</v>
      </c>
      <c r="AL355" s="163">
        <v>22.56211673</v>
      </c>
      <c r="AM355" s="169">
        <v>252</v>
      </c>
      <c r="AN355" s="167" t="s">
        <v>1056</v>
      </c>
    </row>
    <row r="356" spans="1:40" s="360" customFormat="1" ht="11.25" customHeight="1">
      <c r="A356" s="160" t="s">
        <v>1057</v>
      </c>
      <c r="B356" s="161" t="s">
        <v>1831</v>
      </c>
      <c r="C356" s="162">
        <v>11.85560911</v>
      </c>
      <c r="D356" s="163">
        <v>234</v>
      </c>
      <c r="E356" s="163">
        <v>5493</v>
      </c>
      <c r="F356" s="164">
        <v>23.474358970000001</v>
      </c>
      <c r="G356" s="165">
        <v>58874.954819999999</v>
      </c>
      <c r="H356" s="165">
        <v>47403.533600000002</v>
      </c>
      <c r="I356" s="165">
        <v>11471.42122</v>
      </c>
      <c r="J356" s="163">
        <v>4912.4402179999997</v>
      </c>
      <c r="K356" s="165">
        <v>1030.957148</v>
      </c>
      <c r="L356" s="163">
        <v>8939.2018989999997</v>
      </c>
      <c r="M356" s="165">
        <v>666.76688390000004</v>
      </c>
      <c r="N356" s="163">
        <v>2419.714751</v>
      </c>
      <c r="O356" s="163">
        <v>1388.865783</v>
      </c>
      <c r="P356" s="165">
        <v>137.8008902</v>
      </c>
      <c r="Q356" s="166" t="s">
        <v>1057</v>
      </c>
      <c r="R356" s="167" t="s">
        <v>1057</v>
      </c>
      <c r="S356" s="163">
        <v>793.3047851</v>
      </c>
      <c r="T356" s="165">
        <v>151.74386749999999</v>
      </c>
      <c r="U356" s="163">
        <v>1792.9314870000001</v>
      </c>
      <c r="V356" s="168">
        <v>974.11139920000005</v>
      </c>
      <c r="W356" s="165">
        <v>1357.408964</v>
      </c>
      <c r="X356" s="168">
        <v>104.5977646</v>
      </c>
      <c r="Y356" s="165">
        <v>2198.153683</v>
      </c>
      <c r="Z356" s="168">
        <v>518.19571859999996</v>
      </c>
      <c r="AA356" s="165">
        <v>8609.8019870000007</v>
      </c>
      <c r="AB356" s="168">
        <v>1781.9219820000001</v>
      </c>
      <c r="AC356" s="165">
        <v>293.89824229999999</v>
      </c>
      <c r="AD356" s="168">
        <v>79.920424109999999</v>
      </c>
      <c r="AE356" s="165">
        <v>1876.3494860000001</v>
      </c>
      <c r="AF356" s="168">
        <v>1650.309438</v>
      </c>
      <c r="AG356" s="165">
        <v>80.668839140000003</v>
      </c>
      <c r="AH356" s="168">
        <v>14.93252631</v>
      </c>
      <c r="AI356" s="165">
        <v>11057.23389</v>
      </c>
      <c r="AJ356" s="163">
        <v>3137.0027260000002</v>
      </c>
      <c r="AK356" s="163">
        <v>1604.015337</v>
      </c>
      <c r="AL356" s="163">
        <v>1302.7046949999999</v>
      </c>
      <c r="AM356" s="169">
        <v>82</v>
      </c>
      <c r="AN356" s="167" t="s">
        <v>1057</v>
      </c>
    </row>
    <row r="357" spans="1:40" s="360" customFormat="1" ht="11.25" customHeight="1">
      <c r="A357" s="160" t="s">
        <v>1058</v>
      </c>
      <c r="B357" s="161" t="s">
        <v>1832</v>
      </c>
      <c r="C357" s="162">
        <v>6.0770072060000002</v>
      </c>
      <c r="D357" s="163">
        <v>526</v>
      </c>
      <c r="E357" s="163">
        <v>3389</v>
      </c>
      <c r="F357" s="164">
        <v>6.4429657789999997</v>
      </c>
      <c r="G357" s="165">
        <v>30178.41779</v>
      </c>
      <c r="H357" s="165">
        <v>25003.29292</v>
      </c>
      <c r="I357" s="165">
        <v>5175.1248720000003</v>
      </c>
      <c r="J357" s="163">
        <v>1818.0697520000001</v>
      </c>
      <c r="K357" s="165">
        <v>282.4718254</v>
      </c>
      <c r="L357" s="163">
        <v>2662.6217219999999</v>
      </c>
      <c r="M357" s="165">
        <v>208.31972110000001</v>
      </c>
      <c r="N357" s="163">
        <v>830.98739269999999</v>
      </c>
      <c r="O357" s="163">
        <v>303.16301759999999</v>
      </c>
      <c r="P357" s="165">
        <v>32.089727179999997</v>
      </c>
      <c r="Q357" s="166" t="s">
        <v>1058</v>
      </c>
      <c r="R357" s="167" t="s">
        <v>1058</v>
      </c>
      <c r="S357" s="163">
        <v>189.1032701</v>
      </c>
      <c r="T357" s="165">
        <v>31.727079230000001</v>
      </c>
      <c r="U357" s="163">
        <v>614.80040529999997</v>
      </c>
      <c r="V357" s="168">
        <v>748.67706390000001</v>
      </c>
      <c r="W357" s="165">
        <v>287.43515919999999</v>
      </c>
      <c r="X357" s="168">
        <v>35.954513560000002</v>
      </c>
      <c r="Y357" s="165">
        <v>487.06837960000001</v>
      </c>
      <c r="Z357" s="168">
        <v>134.97362899999999</v>
      </c>
      <c r="AA357" s="165">
        <v>5053.6783610000002</v>
      </c>
      <c r="AB357" s="168">
        <v>1137.6991210000001</v>
      </c>
      <c r="AC357" s="165">
        <v>13.01798509</v>
      </c>
      <c r="AD357" s="168">
        <v>2.6945717870000001</v>
      </c>
      <c r="AE357" s="165">
        <v>451.43330309999999</v>
      </c>
      <c r="AF357" s="168">
        <v>559.74255519999997</v>
      </c>
      <c r="AG357" s="165">
        <v>12.61456673</v>
      </c>
      <c r="AH357" s="168">
        <v>3.3672517110000002</v>
      </c>
      <c r="AI357" s="165">
        <v>11710.042149999999</v>
      </c>
      <c r="AJ357" s="163">
        <v>1117.013074</v>
      </c>
      <c r="AK357" s="163">
        <v>609.99889580000001</v>
      </c>
      <c r="AL357" s="163">
        <v>839.65329110000005</v>
      </c>
      <c r="AM357" s="169">
        <v>82</v>
      </c>
      <c r="AN357" s="167" t="s">
        <v>1058</v>
      </c>
    </row>
    <row r="358" spans="1:40" s="360" customFormat="1" ht="11.25" customHeight="1">
      <c r="A358" s="160" t="s">
        <v>1059</v>
      </c>
      <c r="B358" s="161" t="s">
        <v>1833</v>
      </c>
      <c r="C358" s="162">
        <v>10.58165009</v>
      </c>
      <c r="D358" s="163">
        <v>824</v>
      </c>
      <c r="E358" s="163">
        <v>19788</v>
      </c>
      <c r="F358" s="164">
        <v>24.014563110000001</v>
      </c>
      <c r="G358" s="165">
        <v>52548.474349999997</v>
      </c>
      <c r="H358" s="165">
        <v>41232.183799999999</v>
      </c>
      <c r="I358" s="165">
        <v>11316.29054</v>
      </c>
      <c r="J358" s="163">
        <v>5131.4862990000001</v>
      </c>
      <c r="K358" s="165">
        <v>768.98165889999996</v>
      </c>
      <c r="L358" s="163">
        <v>8438.2192259999993</v>
      </c>
      <c r="M358" s="165">
        <v>605.23047589999999</v>
      </c>
      <c r="N358" s="163">
        <v>2712.8030910000002</v>
      </c>
      <c r="O358" s="163">
        <v>1077.7889560000001</v>
      </c>
      <c r="P358" s="165">
        <v>124.0339587</v>
      </c>
      <c r="Q358" s="166" t="s">
        <v>1059</v>
      </c>
      <c r="R358" s="167" t="s">
        <v>1059</v>
      </c>
      <c r="S358" s="163">
        <v>844.92106550000005</v>
      </c>
      <c r="T358" s="165">
        <v>148.3342246</v>
      </c>
      <c r="U358" s="163">
        <v>1348.0599560000001</v>
      </c>
      <c r="V358" s="168">
        <v>507.48545639999998</v>
      </c>
      <c r="W358" s="165">
        <v>1160.0248979999999</v>
      </c>
      <c r="X358" s="168">
        <v>69.031989800000005</v>
      </c>
      <c r="Y358" s="165">
        <v>1866.9168320000001</v>
      </c>
      <c r="Z358" s="168">
        <v>441.35186529999999</v>
      </c>
      <c r="AA358" s="165">
        <v>11612.32425</v>
      </c>
      <c r="AB358" s="168">
        <v>2308.3684189999999</v>
      </c>
      <c r="AC358" s="165">
        <v>657.10248490000004</v>
      </c>
      <c r="AD358" s="168">
        <v>154.8170341</v>
      </c>
      <c r="AE358" s="165">
        <v>1667.429163</v>
      </c>
      <c r="AF358" s="168">
        <v>1742.4645330000001</v>
      </c>
      <c r="AG358" s="165">
        <v>116.3633415</v>
      </c>
      <c r="AH358" s="168">
        <v>21.28485264</v>
      </c>
      <c r="AI358" s="165">
        <v>2286.3933780000002</v>
      </c>
      <c r="AJ358" s="163">
        <v>3560.172474</v>
      </c>
      <c r="AK358" s="163">
        <v>1931.788014</v>
      </c>
      <c r="AL358" s="163">
        <v>1245.296452</v>
      </c>
      <c r="AM358" s="169">
        <v>87</v>
      </c>
      <c r="AN358" s="167" t="s">
        <v>1059</v>
      </c>
    </row>
    <row r="359" spans="1:40" s="360" customFormat="1" ht="11.25" customHeight="1">
      <c r="A359" s="160" t="s">
        <v>1060</v>
      </c>
      <c r="B359" s="161" t="s">
        <v>1834</v>
      </c>
      <c r="C359" s="162">
        <v>3.3053429580000002</v>
      </c>
      <c r="D359" s="163">
        <v>575</v>
      </c>
      <c r="E359" s="163">
        <v>4075</v>
      </c>
      <c r="F359" s="164">
        <v>7.0869565220000004</v>
      </c>
      <c r="G359" s="165">
        <v>16414.333129999999</v>
      </c>
      <c r="H359" s="165">
        <v>12772.26649</v>
      </c>
      <c r="I359" s="165">
        <v>3642.0666419999998</v>
      </c>
      <c r="J359" s="163">
        <v>1577.2250489999999</v>
      </c>
      <c r="K359" s="165">
        <v>231.76560699999999</v>
      </c>
      <c r="L359" s="163">
        <v>2562.0784520000002</v>
      </c>
      <c r="M359" s="165">
        <v>207.33149159999999</v>
      </c>
      <c r="N359" s="163">
        <v>793.69860610000001</v>
      </c>
      <c r="O359" s="163">
        <v>200.67118809999999</v>
      </c>
      <c r="P359" s="165">
        <v>22.701072280000002</v>
      </c>
      <c r="Q359" s="166" t="s">
        <v>1060</v>
      </c>
      <c r="R359" s="167" t="s">
        <v>1060</v>
      </c>
      <c r="S359" s="163">
        <v>241.5302489</v>
      </c>
      <c r="T359" s="165">
        <v>41.832107700000002</v>
      </c>
      <c r="U359" s="163">
        <v>315.95848569999998</v>
      </c>
      <c r="V359" s="168">
        <v>147.22286320000001</v>
      </c>
      <c r="W359" s="165">
        <v>222.75005949999999</v>
      </c>
      <c r="X359" s="168">
        <v>19.049588190000001</v>
      </c>
      <c r="Y359" s="165">
        <v>45.030940440000002</v>
      </c>
      <c r="Z359" s="168">
        <v>12.573378679999999</v>
      </c>
      <c r="AA359" s="165">
        <v>4537.4078460000001</v>
      </c>
      <c r="AB359" s="168">
        <v>942.95031070000005</v>
      </c>
      <c r="AC359" s="165">
        <v>330.16295070000001</v>
      </c>
      <c r="AD359" s="168">
        <v>83.340599870000005</v>
      </c>
      <c r="AE359" s="165">
        <v>423.99967479999998</v>
      </c>
      <c r="AF359" s="168">
        <v>540.0714643</v>
      </c>
      <c r="AG359" s="165">
        <v>12.85817744</v>
      </c>
      <c r="AH359" s="168">
        <v>2.2471822719999999</v>
      </c>
      <c r="AI359" s="165">
        <v>907.12928929999998</v>
      </c>
      <c r="AJ359" s="163">
        <v>1015.734254</v>
      </c>
      <c r="AK359" s="163">
        <v>542.37389759999996</v>
      </c>
      <c r="AL359" s="163">
        <v>434.63834480000003</v>
      </c>
      <c r="AM359" s="169">
        <v>108</v>
      </c>
      <c r="AN359" s="167" t="s">
        <v>1060</v>
      </c>
    </row>
    <row r="360" spans="1:40" s="360" customFormat="1" ht="11.25" customHeight="1">
      <c r="A360" s="160" t="s">
        <v>1061</v>
      </c>
      <c r="B360" s="161" t="s">
        <v>1835</v>
      </c>
      <c r="C360" s="162">
        <v>5.1827640529999996</v>
      </c>
      <c r="D360" s="163">
        <v>3765</v>
      </c>
      <c r="E360" s="163">
        <v>40773</v>
      </c>
      <c r="F360" s="164">
        <v>10.829482069999999</v>
      </c>
      <c r="G360" s="165">
        <v>25737.60629</v>
      </c>
      <c r="H360" s="165">
        <v>20673.665359999999</v>
      </c>
      <c r="I360" s="165">
        <v>5063.9409260000002</v>
      </c>
      <c r="J360" s="163">
        <v>2092.0088479999999</v>
      </c>
      <c r="K360" s="165">
        <v>414.8473252</v>
      </c>
      <c r="L360" s="163">
        <v>3884.7327369999998</v>
      </c>
      <c r="M360" s="165">
        <v>309.2643779</v>
      </c>
      <c r="N360" s="163">
        <v>1171.8303550000001</v>
      </c>
      <c r="O360" s="163">
        <v>548.71457250000003</v>
      </c>
      <c r="P360" s="165">
        <v>54.713651849999998</v>
      </c>
      <c r="Q360" s="166" t="s">
        <v>1061</v>
      </c>
      <c r="R360" s="167" t="s">
        <v>1061</v>
      </c>
      <c r="S360" s="163">
        <v>394.7575999</v>
      </c>
      <c r="T360" s="165">
        <v>69.981615529999999</v>
      </c>
      <c r="U360" s="163">
        <v>835.60087840000006</v>
      </c>
      <c r="V360" s="168">
        <v>352.75941949999998</v>
      </c>
      <c r="W360" s="165">
        <v>389.6982021</v>
      </c>
      <c r="X360" s="168">
        <v>35.517190429999999</v>
      </c>
      <c r="Y360" s="165">
        <v>855.07625770000004</v>
      </c>
      <c r="Z360" s="168">
        <v>204.0391606</v>
      </c>
      <c r="AA360" s="165">
        <v>4020.9185309999998</v>
      </c>
      <c r="AB360" s="168">
        <v>797.98402759999999</v>
      </c>
      <c r="AC360" s="165">
        <v>659.97007989999997</v>
      </c>
      <c r="AD360" s="168">
        <v>159.0746049</v>
      </c>
      <c r="AE360" s="165">
        <v>620.58066280000003</v>
      </c>
      <c r="AF360" s="168">
        <v>728.58927440000002</v>
      </c>
      <c r="AG360" s="165">
        <v>27.800248929999999</v>
      </c>
      <c r="AH360" s="168">
        <v>6.8649665219999996</v>
      </c>
      <c r="AI360" s="165">
        <v>4388.2334140000003</v>
      </c>
      <c r="AJ360" s="163">
        <v>1492.695483</v>
      </c>
      <c r="AK360" s="163">
        <v>715.83177069999999</v>
      </c>
      <c r="AL360" s="163">
        <v>505.52103090000003</v>
      </c>
      <c r="AM360" s="169">
        <v>117</v>
      </c>
      <c r="AN360" s="167" t="s">
        <v>1061</v>
      </c>
    </row>
    <row r="361" spans="1:40" s="360" customFormat="1" ht="11.25" customHeight="1">
      <c r="A361" s="160" t="s">
        <v>1062</v>
      </c>
      <c r="B361" s="161" t="s">
        <v>1836</v>
      </c>
      <c r="C361" s="162">
        <v>4.0419127829999999</v>
      </c>
      <c r="D361" s="163">
        <v>10296</v>
      </c>
      <c r="E361" s="163">
        <v>58098</v>
      </c>
      <c r="F361" s="164">
        <v>5.6427738930000002</v>
      </c>
      <c r="G361" s="165">
        <v>20072.138879999999</v>
      </c>
      <c r="H361" s="165">
        <v>16596.919089999999</v>
      </c>
      <c r="I361" s="165">
        <v>3475.2197940000001</v>
      </c>
      <c r="J361" s="163">
        <v>1393.426066</v>
      </c>
      <c r="K361" s="165">
        <v>250.4504551</v>
      </c>
      <c r="L361" s="163">
        <v>2094.7120089999999</v>
      </c>
      <c r="M361" s="165">
        <v>183.28706940000001</v>
      </c>
      <c r="N361" s="163">
        <v>672.6730043</v>
      </c>
      <c r="O361" s="163">
        <v>206.89265180000001</v>
      </c>
      <c r="P361" s="165">
        <v>20.802763469999999</v>
      </c>
      <c r="Q361" s="166" t="s">
        <v>1062</v>
      </c>
      <c r="R361" s="167" t="s">
        <v>1062</v>
      </c>
      <c r="S361" s="163">
        <v>173.79586929999999</v>
      </c>
      <c r="T361" s="165">
        <v>31.133015010000001</v>
      </c>
      <c r="U361" s="163">
        <v>460.46023650000001</v>
      </c>
      <c r="V361" s="168">
        <v>331.48432120000001</v>
      </c>
      <c r="W361" s="165">
        <v>208.04805469999999</v>
      </c>
      <c r="X361" s="168">
        <v>22.62941606</v>
      </c>
      <c r="Y361" s="165">
        <v>125.76597030000001</v>
      </c>
      <c r="Z361" s="168">
        <v>33.072598290000002</v>
      </c>
      <c r="AA361" s="165">
        <v>3792.195467</v>
      </c>
      <c r="AB361" s="168">
        <v>788.98625140000001</v>
      </c>
      <c r="AC361" s="165">
        <v>219.2792201</v>
      </c>
      <c r="AD361" s="168">
        <v>56.162632049999999</v>
      </c>
      <c r="AE361" s="165">
        <v>324.7242627</v>
      </c>
      <c r="AF361" s="168">
        <v>424.13358649999998</v>
      </c>
      <c r="AG361" s="165">
        <v>94.847308150000003</v>
      </c>
      <c r="AH361" s="168">
        <v>14.12194068</v>
      </c>
      <c r="AI361" s="165">
        <v>6372.6319169999997</v>
      </c>
      <c r="AJ361" s="163">
        <v>900.46694860000002</v>
      </c>
      <c r="AK361" s="163">
        <v>456.96356050000003</v>
      </c>
      <c r="AL361" s="163">
        <v>418.9922833</v>
      </c>
      <c r="AM361" s="169">
        <v>124</v>
      </c>
      <c r="AN361" s="167" t="s">
        <v>1062</v>
      </c>
    </row>
    <row r="362" spans="1:40" s="360" customFormat="1" ht="11.25" customHeight="1">
      <c r="A362" s="160" t="s">
        <v>1063</v>
      </c>
      <c r="B362" s="161" t="s">
        <v>1837</v>
      </c>
      <c r="C362" s="162">
        <v>4.5790312130000004</v>
      </c>
      <c r="D362" s="163">
        <v>3455</v>
      </c>
      <c r="E362" s="163">
        <v>25623</v>
      </c>
      <c r="F362" s="164">
        <v>7.4162083939999999</v>
      </c>
      <c r="G362" s="165">
        <v>22739.469000000001</v>
      </c>
      <c r="H362" s="165">
        <v>18760.541369999999</v>
      </c>
      <c r="I362" s="165">
        <v>3978.9276329999998</v>
      </c>
      <c r="J362" s="163">
        <v>1700.9025059999999</v>
      </c>
      <c r="K362" s="165">
        <v>291.90480489999999</v>
      </c>
      <c r="L362" s="163">
        <v>2704.435966</v>
      </c>
      <c r="M362" s="165">
        <v>233.68350559999999</v>
      </c>
      <c r="N362" s="163">
        <v>884.92369570000005</v>
      </c>
      <c r="O362" s="163">
        <v>314.77238679999999</v>
      </c>
      <c r="P362" s="165">
        <v>30.38419021</v>
      </c>
      <c r="Q362" s="166" t="s">
        <v>1063</v>
      </c>
      <c r="R362" s="167" t="s">
        <v>1063</v>
      </c>
      <c r="S362" s="163">
        <v>217.48738589999999</v>
      </c>
      <c r="T362" s="165">
        <v>36.078363189999997</v>
      </c>
      <c r="U362" s="163">
        <v>585.40775580000002</v>
      </c>
      <c r="V362" s="168">
        <v>310.10293239999999</v>
      </c>
      <c r="W362" s="165">
        <v>259.77832360000002</v>
      </c>
      <c r="X362" s="168">
        <v>23.66021392</v>
      </c>
      <c r="Y362" s="165">
        <v>441.56296279999998</v>
      </c>
      <c r="Z362" s="168">
        <v>109.8048924</v>
      </c>
      <c r="AA362" s="165">
        <v>4124.8579159999999</v>
      </c>
      <c r="AB362" s="168">
        <v>830.519991</v>
      </c>
      <c r="AC362" s="165">
        <v>23.313607650000002</v>
      </c>
      <c r="AD362" s="168">
        <v>5.521213618</v>
      </c>
      <c r="AE362" s="165">
        <v>403.8712438</v>
      </c>
      <c r="AF362" s="168">
        <v>542.45920590000003</v>
      </c>
      <c r="AG362" s="165">
        <v>55.588210490000002</v>
      </c>
      <c r="AH362" s="168">
        <v>10.467598799999999</v>
      </c>
      <c r="AI362" s="165">
        <v>6471.4175939999996</v>
      </c>
      <c r="AJ362" s="163">
        <v>1176.9026469999999</v>
      </c>
      <c r="AK362" s="163">
        <v>528.04130429999998</v>
      </c>
      <c r="AL362" s="163">
        <v>421.61858480000001</v>
      </c>
      <c r="AM362" s="169">
        <v>120</v>
      </c>
      <c r="AN362" s="167" t="s">
        <v>1063</v>
      </c>
    </row>
    <row r="363" spans="1:40" s="360" customFormat="1" ht="11.25" customHeight="1">
      <c r="A363" s="160" t="s">
        <v>1064</v>
      </c>
      <c r="B363" s="161" t="s">
        <v>1838</v>
      </c>
      <c r="C363" s="162">
        <v>3.7994717759999999</v>
      </c>
      <c r="D363" s="163">
        <v>9838</v>
      </c>
      <c r="E363" s="163">
        <v>48576</v>
      </c>
      <c r="F363" s="164">
        <v>4.9375889409999996</v>
      </c>
      <c r="G363" s="165">
        <v>18868.17684</v>
      </c>
      <c r="H363" s="165">
        <v>15689.557210000001</v>
      </c>
      <c r="I363" s="165">
        <v>3178.6196239999999</v>
      </c>
      <c r="J363" s="163">
        <v>1345.7317539999999</v>
      </c>
      <c r="K363" s="165">
        <v>242.41943499999999</v>
      </c>
      <c r="L363" s="163">
        <v>1868.0032120000001</v>
      </c>
      <c r="M363" s="165">
        <v>165.5416208</v>
      </c>
      <c r="N363" s="163">
        <v>606.99673610000002</v>
      </c>
      <c r="O363" s="163">
        <v>136.9315737</v>
      </c>
      <c r="P363" s="165">
        <v>13.5906678</v>
      </c>
      <c r="Q363" s="166" t="s">
        <v>1064</v>
      </c>
      <c r="R363" s="167" t="s">
        <v>1064</v>
      </c>
      <c r="S363" s="163">
        <v>93.265826110000006</v>
      </c>
      <c r="T363" s="165">
        <v>16.899213199999998</v>
      </c>
      <c r="U363" s="163">
        <v>412.35025389999998</v>
      </c>
      <c r="V363" s="168">
        <v>324.64620669999999</v>
      </c>
      <c r="W363" s="165">
        <v>168.24957090000001</v>
      </c>
      <c r="X363" s="168">
        <v>19.36908167</v>
      </c>
      <c r="Y363" s="165">
        <v>62.568571200000001</v>
      </c>
      <c r="Z363" s="168">
        <v>15.880487949999999</v>
      </c>
      <c r="AA363" s="165">
        <v>3728.4973140000002</v>
      </c>
      <c r="AB363" s="168">
        <v>779.74252249999995</v>
      </c>
      <c r="AC363" s="165">
        <v>8.8637518550000003</v>
      </c>
      <c r="AD363" s="168">
        <v>2.0620631610000002</v>
      </c>
      <c r="AE363" s="165">
        <v>277.26469700000001</v>
      </c>
      <c r="AF363" s="168">
        <v>371.54045020000001</v>
      </c>
      <c r="AG363" s="165">
        <v>143.2027765</v>
      </c>
      <c r="AH363" s="168">
        <v>18.965436879999999</v>
      </c>
      <c r="AI363" s="165">
        <v>6426.7105259999998</v>
      </c>
      <c r="AJ363" s="163">
        <v>797.48002120000001</v>
      </c>
      <c r="AK363" s="163">
        <v>418.1029585</v>
      </c>
      <c r="AL363" s="163">
        <v>403.3001107</v>
      </c>
      <c r="AM363" s="169">
        <v>120</v>
      </c>
      <c r="AN363" s="167" t="s">
        <v>1064</v>
      </c>
    </row>
    <row r="364" spans="1:40" s="360" customFormat="1" ht="11.25" customHeight="1">
      <c r="A364" s="160" t="s">
        <v>1065</v>
      </c>
      <c r="B364" s="161" t="s">
        <v>1839</v>
      </c>
      <c r="C364" s="162">
        <v>5.8546539549999999</v>
      </c>
      <c r="D364" s="163">
        <v>425</v>
      </c>
      <c r="E364" s="163">
        <v>3947</v>
      </c>
      <c r="F364" s="164">
        <v>9.2870588240000007</v>
      </c>
      <c r="G364" s="165">
        <v>29074.21154</v>
      </c>
      <c r="H364" s="165">
        <v>24055.449069999999</v>
      </c>
      <c r="I364" s="165">
        <v>5018.762471</v>
      </c>
      <c r="J364" s="163">
        <v>1901.5819289999999</v>
      </c>
      <c r="K364" s="165">
        <v>318.93424449999998</v>
      </c>
      <c r="L364" s="163">
        <v>3379.2838139999999</v>
      </c>
      <c r="M364" s="165">
        <v>285.884208</v>
      </c>
      <c r="N364" s="163">
        <v>1051.603122</v>
      </c>
      <c r="O364" s="163">
        <v>429.1719708</v>
      </c>
      <c r="P364" s="165">
        <v>40.868165150000003</v>
      </c>
      <c r="Q364" s="166" t="s">
        <v>1065</v>
      </c>
      <c r="R364" s="167" t="s">
        <v>1065</v>
      </c>
      <c r="S364" s="163">
        <v>288.00847929999998</v>
      </c>
      <c r="T364" s="165">
        <v>52.499629110000001</v>
      </c>
      <c r="U364" s="163">
        <v>602.59087039999997</v>
      </c>
      <c r="V364" s="168">
        <v>386.72196150000002</v>
      </c>
      <c r="W364" s="165">
        <v>304.49107939999999</v>
      </c>
      <c r="X364" s="168">
        <v>28.18243519</v>
      </c>
      <c r="Y364" s="165">
        <v>509.35115949999999</v>
      </c>
      <c r="Z364" s="168">
        <v>121.0177995</v>
      </c>
      <c r="AA364" s="165">
        <v>5624.585658</v>
      </c>
      <c r="AB364" s="168">
        <v>1154.0542559999999</v>
      </c>
      <c r="AC364" s="165">
        <v>369.7716279</v>
      </c>
      <c r="AD364" s="168">
        <v>92.089346840000005</v>
      </c>
      <c r="AE364" s="165">
        <v>481.18527390000003</v>
      </c>
      <c r="AF364" s="168">
        <v>656.78128619999995</v>
      </c>
      <c r="AG364" s="165">
        <v>41.214886489999998</v>
      </c>
      <c r="AH364" s="168">
        <v>11.87290765</v>
      </c>
      <c r="AI364" s="165">
        <v>8204.0198920000003</v>
      </c>
      <c r="AJ364" s="163">
        <v>1497.888645</v>
      </c>
      <c r="AK364" s="163">
        <v>690.19174229999999</v>
      </c>
      <c r="AL364" s="163">
        <v>550.36515110000005</v>
      </c>
      <c r="AM364" s="169">
        <v>98</v>
      </c>
      <c r="AN364" s="167" t="s">
        <v>1065</v>
      </c>
    </row>
    <row r="365" spans="1:40" s="360" customFormat="1" ht="11.25" customHeight="1">
      <c r="A365" s="160" t="s">
        <v>1066</v>
      </c>
      <c r="B365" s="161" t="s">
        <v>1840</v>
      </c>
      <c r="C365" s="162">
        <v>3.7572115250000002</v>
      </c>
      <c r="D365" s="163">
        <v>1210</v>
      </c>
      <c r="E365" s="163">
        <v>4320</v>
      </c>
      <c r="F365" s="164">
        <v>3.5702479340000002</v>
      </c>
      <c r="G365" s="165">
        <v>18658.312430000002</v>
      </c>
      <c r="H365" s="165">
        <v>15640.731669999999</v>
      </c>
      <c r="I365" s="165">
        <v>3017.5807629999999</v>
      </c>
      <c r="J365" s="163">
        <v>1076.83095</v>
      </c>
      <c r="K365" s="165">
        <v>178.0358995</v>
      </c>
      <c r="L365" s="163">
        <v>1397.2845380000001</v>
      </c>
      <c r="M365" s="165">
        <v>132.79234070000001</v>
      </c>
      <c r="N365" s="163">
        <v>479.76851470000003</v>
      </c>
      <c r="O365" s="163">
        <v>123.5085845</v>
      </c>
      <c r="P365" s="165">
        <v>11.413305340000001</v>
      </c>
      <c r="Q365" s="166" t="s">
        <v>1066</v>
      </c>
      <c r="R365" s="167" t="s">
        <v>1066</v>
      </c>
      <c r="S365" s="163">
        <v>125.73760489999999</v>
      </c>
      <c r="T365" s="165">
        <v>20.0905998</v>
      </c>
      <c r="U365" s="163">
        <v>217.16877059999999</v>
      </c>
      <c r="V365" s="168">
        <v>296.1708405</v>
      </c>
      <c r="W365" s="165">
        <v>114.3450132</v>
      </c>
      <c r="X365" s="168">
        <v>13.87159222</v>
      </c>
      <c r="Y365" s="165">
        <v>76.400157770000007</v>
      </c>
      <c r="Z365" s="168">
        <v>16.631541380000002</v>
      </c>
      <c r="AA365" s="165">
        <v>4408.8468160000002</v>
      </c>
      <c r="AB365" s="168">
        <v>942.43604310000001</v>
      </c>
      <c r="AC365" s="165">
        <v>140.16023630000001</v>
      </c>
      <c r="AD365" s="168">
        <v>33.251375629999998</v>
      </c>
      <c r="AE365" s="165">
        <v>218.0565206</v>
      </c>
      <c r="AF365" s="168">
        <v>296.86132420000001</v>
      </c>
      <c r="AG365" s="165">
        <v>25.514515530000001</v>
      </c>
      <c r="AH365" s="168">
        <v>5.0569394379999997</v>
      </c>
      <c r="AI365" s="165">
        <v>6773.0907079999997</v>
      </c>
      <c r="AJ365" s="163">
        <v>759.10494489999996</v>
      </c>
      <c r="AK365" s="163">
        <v>350.78784400000001</v>
      </c>
      <c r="AL365" s="163">
        <v>425.09491070000001</v>
      </c>
      <c r="AM365" s="169">
        <v>120</v>
      </c>
      <c r="AN365" s="167" t="s">
        <v>1066</v>
      </c>
    </row>
    <row r="366" spans="1:40" s="360" customFormat="1" ht="11.25" customHeight="1">
      <c r="A366" s="160" t="s">
        <v>1067</v>
      </c>
      <c r="B366" s="161" t="s">
        <v>1841</v>
      </c>
      <c r="C366" s="162">
        <v>10.54174521</v>
      </c>
      <c r="D366" s="163">
        <v>492</v>
      </c>
      <c r="E366" s="163">
        <v>4132</v>
      </c>
      <c r="F366" s="164">
        <v>8.3983739839999991</v>
      </c>
      <c r="G366" s="165">
        <v>52350.306689999998</v>
      </c>
      <c r="H366" s="165">
        <v>45244.815990000003</v>
      </c>
      <c r="I366" s="165">
        <v>7105.4906959999998</v>
      </c>
      <c r="J366" s="163">
        <v>2739.6151100000002</v>
      </c>
      <c r="K366" s="165">
        <v>145.9329099</v>
      </c>
      <c r="L366" s="163">
        <v>4069.478134</v>
      </c>
      <c r="M366" s="165">
        <v>218.04042620000001</v>
      </c>
      <c r="N366" s="163">
        <v>1415.204076</v>
      </c>
      <c r="O366" s="163">
        <v>502.7568402</v>
      </c>
      <c r="P366" s="165">
        <v>93.225088020000001</v>
      </c>
      <c r="Q366" s="166" t="s">
        <v>1067</v>
      </c>
      <c r="R366" s="167" t="s">
        <v>1067</v>
      </c>
      <c r="S366" s="163">
        <v>440.23987440000002</v>
      </c>
      <c r="T366" s="165">
        <v>114.93415539999999</v>
      </c>
      <c r="U366" s="163">
        <v>1374.1304580000001</v>
      </c>
      <c r="V366" s="168">
        <v>688.40541580000001</v>
      </c>
      <c r="W366" s="165">
        <v>333.0319222</v>
      </c>
      <c r="X366" s="168">
        <v>42.375146170000001</v>
      </c>
      <c r="Y366" s="165">
        <v>2310.3626859999999</v>
      </c>
      <c r="Z366" s="168">
        <v>537.63643839999997</v>
      </c>
      <c r="AA366" s="165">
        <v>9390.757157</v>
      </c>
      <c r="AB366" s="168">
        <v>1781.1429350000001</v>
      </c>
      <c r="AC366" s="165">
        <v>44.088755800000001</v>
      </c>
      <c r="AD366" s="168">
        <v>7.6293702909999999</v>
      </c>
      <c r="AE366" s="165">
        <v>712.67311589999997</v>
      </c>
      <c r="AF366" s="168">
        <v>868.54948100000001</v>
      </c>
      <c r="AG366" s="165">
        <v>26.74689695</v>
      </c>
      <c r="AH366" s="168">
        <v>17.158514839999999</v>
      </c>
      <c r="AI366" s="165">
        <v>20777.110669999998</v>
      </c>
      <c r="AJ366" s="163">
        <v>1993.786177</v>
      </c>
      <c r="AK366" s="163">
        <v>778.7476097</v>
      </c>
      <c r="AL366" s="163">
        <v>926.54732490000004</v>
      </c>
      <c r="AM366" s="169">
        <v>31</v>
      </c>
      <c r="AN366" s="167" t="s">
        <v>1067</v>
      </c>
    </row>
    <row r="367" spans="1:40" s="360" customFormat="1" ht="11.25" customHeight="1">
      <c r="A367" s="160" t="s">
        <v>1068</v>
      </c>
      <c r="B367" s="161" t="s">
        <v>1842</v>
      </c>
      <c r="C367" s="162">
        <v>7.7085677500000003</v>
      </c>
      <c r="D367" s="163">
        <v>333</v>
      </c>
      <c r="E367" s="163">
        <v>6821</v>
      </c>
      <c r="F367" s="164">
        <v>20.48348348</v>
      </c>
      <c r="G367" s="165">
        <v>38280.747450000003</v>
      </c>
      <c r="H367" s="165">
        <v>29383.042170000001</v>
      </c>
      <c r="I367" s="165">
        <v>8897.7052820000008</v>
      </c>
      <c r="J367" s="163">
        <v>4221.9811030000001</v>
      </c>
      <c r="K367" s="165">
        <v>563.31501720000006</v>
      </c>
      <c r="L367" s="163">
        <v>7383.8571000000002</v>
      </c>
      <c r="M367" s="165">
        <v>552.85525129999996</v>
      </c>
      <c r="N367" s="163">
        <v>2151.8299929999998</v>
      </c>
      <c r="O367" s="163">
        <v>1132.776846</v>
      </c>
      <c r="P367" s="165">
        <v>108.3581629</v>
      </c>
      <c r="Q367" s="166" t="s">
        <v>1068</v>
      </c>
      <c r="R367" s="167" t="s">
        <v>1068</v>
      </c>
      <c r="S367" s="163">
        <v>591.33228670000005</v>
      </c>
      <c r="T367" s="165">
        <v>112.0882955</v>
      </c>
      <c r="U367" s="163">
        <v>1489.689001</v>
      </c>
      <c r="V367" s="168">
        <v>480.42331899999999</v>
      </c>
      <c r="W367" s="165">
        <v>1108.1684</v>
      </c>
      <c r="X367" s="168">
        <v>64.026097329999999</v>
      </c>
      <c r="Y367" s="165">
        <v>1734.0596969999999</v>
      </c>
      <c r="Z367" s="168">
        <v>355.69097269999997</v>
      </c>
      <c r="AA367" s="165">
        <v>5803.7449669999996</v>
      </c>
      <c r="AB367" s="168">
        <v>1151.2712939999999</v>
      </c>
      <c r="AC367" s="165">
        <v>403.12432560000002</v>
      </c>
      <c r="AD367" s="168">
        <v>103.5616696</v>
      </c>
      <c r="AE367" s="165">
        <v>1468.938993</v>
      </c>
      <c r="AF367" s="168">
        <v>1488.698067</v>
      </c>
      <c r="AG367" s="165">
        <v>67.770676010000003</v>
      </c>
      <c r="AH367" s="168">
        <v>11.28583341</v>
      </c>
      <c r="AI367" s="165">
        <v>447.88055830000002</v>
      </c>
      <c r="AJ367" s="163">
        <v>2635.104225</v>
      </c>
      <c r="AK367" s="163">
        <v>1616.1182229999999</v>
      </c>
      <c r="AL367" s="163">
        <v>1032.7970740000001</v>
      </c>
      <c r="AM367" s="169">
        <v>75</v>
      </c>
      <c r="AN367" s="167" t="s">
        <v>1068</v>
      </c>
    </row>
    <row r="368" spans="1:40" s="360" customFormat="1" ht="11.25" customHeight="1">
      <c r="A368" s="160" t="s">
        <v>1069</v>
      </c>
      <c r="B368" s="161" t="s">
        <v>1843</v>
      </c>
      <c r="C368" s="162">
        <v>4.9578563039999999</v>
      </c>
      <c r="D368" s="163">
        <v>5453</v>
      </c>
      <c r="E368" s="163">
        <v>68872</v>
      </c>
      <c r="F368" s="164">
        <v>12.63011187</v>
      </c>
      <c r="G368" s="165">
        <v>24620.71441</v>
      </c>
      <c r="H368" s="165">
        <v>19218.66923</v>
      </c>
      <c r="I368" s="165">
        <v>5402.0451730000004</v>
      </c>
      <c r="J368" s="163">
        <v>2377.7959329999999</v>
      </c>
      <c r="K368" s="165">
        <v>454.96757869999999</v>
      </c>
      <c r="L368" s="163">
        <v>4669.7098820000001</v>
      </c>
      <c r="M368" s="165">
        <v>352.70265219999999</v>
      </c>
      <c r="N368" s="163">
        <v>1347.8654710000001</v>
      </c>
      <c r="O368" s="163">
        <v>609.40360880000003</v>
      </c>
      <c r="P368" s="165">
        <v>60.017529410000002</v>
      </c>
      <c r="Q368" s="166" t="s">
        <v>1069</v>
      </c>
      <c r="R368" s="167" t="s">
        <v>1069</v>
      </c>
      <c r="S368" s="163">
        <v>503.99337480000003</v>
      </c>
      <c r="T368" s="165">
        <v>91.409653739999996</v>
      </c>
      <c r="U368" s="163">
        <v>873.23345540000003</v>
      </c>
      <c r="V368" s="168">
        <v>322.08819990000001</v>
      </c>
      <c r="W368" s="165">
        <v>479.28549299999997</v>
      </c>
      <c r="X368" s="168">
        <v>41.670865800000001</v>
      </c>
      <c r="Y368" s="165">
        <v>648.88159959999996</v>
      </c>
      <c r="Z368" s="168">
        <v>154.8120945</v>
      </c>
      <c r="AA368" s="165">
        <v>3740.4170829999998</v>
      </c>
      <c r="AB368" s="168">
        <v>741.26792369999998</v>
      </c>
      <c r="AC368" s="165">
        <v>942.42523010000002</v>
      </c>
      <c r="AD368" s="168">
        <v>225.55750649999999</v>
      </c>
      <c r="AE368" s="165">
        <v>683.42882810000003</v>
      </c>
      <c r="AF368" s="168">
        <v>843.86240299999997</v>
      </c>
      <c r="AG368" s="165">
        <v>37.873534939999999</v>
      </c>
      <c r="AH368" s="168">
        <v>7.5237184020000001</v>
      </c>
      <c r="AI368" s="165">
        <v>1495.0944930000001</v>
      </c>
      <c r="AJ368" s="163">
        <v>1562.306965</v>
      </c>
      <c r="AK368" s="163">
        <v>802.38153150000005</v>
      </c>
      <c r="AL368" s="163">
        <v>550.73779490000004</v>
      </c>
      <c r="AM368" s="169">
        <v>111</v>
      </c>
      <c r="AN368" s="167" t="s">
        <v>1069</v>
      </c>
    </row>
    <row r="369" spans="1:40" s="360" customFormat="1" ht="11.25" customHeight="1">
      <c r="A369" s="160" t="s">
        <v>1070</v>
      </c>
      <c r="B369" s="161" t="s">
        <v>1844</v>
      </c>
      <c r="C369" s="162">
        <v>3.15262273</v>
      </c>
      <c r="D369" s="163">
        <v>8357</v>
      </c>
      <c r="E369" s="163">
        <v>56220</v>
      </c>
      <c r="F369" s="164">
        <v>6.7272944839999997</v>
      </c>
      <c r="G369" s="165">
        <v>15655.92448</v>
      </c>
      <c r="H369" s="165">
        <v>12235.312480000001</v>
      </c>
      <c r="I369" s="165">
        <v>3420.611993</v>
      </c>
      <c r="J369" s="163">
        <v>1438.8276169999999</v>
      </c>
      <c r="K369" s="165">
        <v>253.77926360000001</v>
      </c>
      <c r="L369" s="163">
        <v>2525.4156400000002</v>
      </c>
      <c r="M369" s="165">
        <v>201.41963949999999</v>
      </c>
      <c r="N369" s="163">
        <v>760.93820300000004</v>
      </c>
      <c r="O369" s="163">
        <v>253.2856697</v>
      </c>
      <c r="P369" s="165">
        <v>26.3126578</v>
      </c>
      <c r="Q369" s="166" t="s">
        <v>1070</v>
      </c>
      <c r="R369" s="167" t="s">
        <v>1070</v>
      </c>
      <c r="S369" s="163">
        <v>291.19460629999998</v>
      </c>
      <c r="T369" s="165">
        <v>57.606124199999996</v>
      </c>
      <c r="U369" s="163">
        <v>438.61957749999999</v>
      </c>
      <c r="V369" s="168">
        <v>186.2932687</v>
      </c>
      <c r="W369" s="165">
        <v>203.55608559999999</v>
      </c>
      <c r="X369" s="168">
        <v>20.306518440000001</v>
      </c>
      <c r="Y369" s="165">
        <v>96.523614510000002</v>
      </c>
      <c r="Z369" s="168">
        <v>22.778285780000001</v>
      </c>
      <c r="AA369" s="165">
        <v>3364.198097</v>
      </c>
      <c r="AB369" s="168">
        <v>684.29279080000003</v>
      </c>
      <c r="AC369" s="165">
        <v>722.60843269999998</v>
      </c>
      <c r="AD369" s="168">
        <v>186.7290496</v>
      </c>
      <c r="AE369" s="165">
        <v>359.76424960000003</v>
      </c>
      <c r="AF369" s="168">
        <v>484.97654599999998</v>
      </c>
      <c r="AG369" s="165">
        <v>7.2805726740000001</v>
      </c>
      <c r="AH369" s="168">
        <v>1.9207461379999999</v>
      </c>
      <c r="AI369" s="165">
        <v>1270.7015100000001</v>
      </c>
      <c r="AJ369" s="163">
        <v>918.24452359999998</v>
      </c>
      <c r="AK369" s="163">
        <v>485.97320339999999</v>
      </c>
      <c r="AL369" s="163">
        <v>392.3779826</v>
      </c>
      <c r="AM369" s="169">
        <v>129</v>
      </c>
      <c r="AN369" s="167" t="s">
        <v>1070</v>
      </c>
    </row>
    <row r="370" spans="1:40" s="360" customFormat="1" ht="11.25" customHeight="1">
      <c r="A370" s="160" t="s">
        <v>1071</v>
      </c>
      <c r="B370" s="161" t="s">
        <v>1845</v>
      </c>
      <c r="C370" s="162">
        <v>9.7111594570000008</v>
      </c>
      <c r="D370" s="163">
        <v>698</v>
      </c>
      <c r="E370" s="163">
        <v>10014</v>
      </c>
      <c r="F370" s="164">
        <v>14.34670487</v>
      </c>
      <c r="G370" s="165">
        <v>48225.617859999998</v>
      </c>
      <c r="H370" s="165">
        <v>40074.836040000002</v>
      </c>
      <c r="I370" s="165">
        <v>8150.7818209999996</v>
      </c>
      <c r="J370" s="163">
        <v>2456.5704270000001</v>
      </c>
      <c r="K370" s="165">
        <v>431.33997649999998</v>
      </c>
      <c r="L370" s="163">
        <v>5562.5028679999996</v>
      </c>
      <c r="M370" s="165">
        <v>308.01523880000002</v>
      </c>
      <c r="N370" s="163">
        <v>1667.6803560000001</v>
      </c>
      <c r="O370" s="163">
        <v>946.28251069999999</v>
      </c>
      <c r="P370" s="165">
        <v>118.0965582</v>
      </c>
      <c r="Q370" s="166" t="s">
        <v>1071</v>
      </c>
      <c r="R370" s="167" t="s">
        <v>1071</v>
      </c>
      <c r="S370" s="163">
        <v>1008.903996</v>
      </c>
      <c r="T370" s="165">
        <v>159.2019579</v>
      </c>
      <c r="U370" s="163">
        <v>1411.183675</v>
      </c>
      <c r="V370" s="168">
        <v>746.86449389999996</v>
      </c>
      <c r="W370" s="165">
        <v>599.69118460000004</v>
      </c>
      <c r="X370" s="168">
        <v>50.316736030000001</v>
      </c>
      <c r="Y370" s="165">
        <v>2185.4621769999999</v>
      </c>
      <c r="Z370" s="168">
        <v>465.15477240000001</v>
      </c>
      <c r="AA370" s="165">
        <v>8624.0661110000001</v>
      </c>
      <c r="AB370" s="168">
        <v>1730.098189</v>
      </c>
      <c r="AC370" s="165">
        <v>472.45944470000001</v>
      </c>
      <c r="AD370" s="168">
        <v>106.9240051</v>
      </c>
      <c r="AE370" s="165">
        <v>955.76268640000001</v>
      </c>
      <c r="AF370" s="168">
        <v>1057.2257979999999</v>
      </c>
      <c r="AG370" s="165">
        <v>85.235263799999998</v>
      </c>
      <c r="AH370" s="168">
        <v>32.08921951</v>
      </c>
      <c r="AI370" s="165">
        <v>12202.40964</v>
      </c>
      <c r="AJ370" s="163">
        <v>2575.0506679999999</v>
      </c>
      <c r="AK370" s="163">
        <v>1009.298477</v>
      </c>
      <c r="AL370" s="163">
        <v>1257.7314369999999</v>
      </c>
      <c r="AM370" s="169">
        <v>41</v>
      </c>
      <c r="AN370" s="167" t="s">
        <v>1071</v>
      </c>
    </row>
    <row r="371" spans="1:40" s="360" customFormat="1" ht="11.25" customHeight="1">
      <c r="A371" s="160" t="s">
        <v>1072</v>
      </c>
      <c r="B371" s="161" t="s">
        <v>1846</v>
      </c>
      <c r="C371" s="162">
        <v>5.5497216009999999</v>
      </c>
      <c r="D371" s="163">
        <v>2110</v>
      </c>
      <c r="E371" s="163">
        <v>11420</v>
      </c>
      <c r="F371" s="164">
        <v>5.4123222750000002</v>
      </c>
      <c r="G371" s="165">
        <v>27559.91747</v>
      </c>
      <c r="H371" s="165">
        <v>23223.618859999999</v>
      </c>
      <c r="I371" s="165">
        <v>4336.2986140000003</v>
      </c>
      <c r="J371" s="163">
        <v>1121.931051</v>
      </c>
      <c r="K371" s="165">
        <v>154.51961689999999</v>
      </c>
      <c r="L371" s="163">
        <v>2215.5781139999999</v>
      </c>
      <c r="M371" s="165">
        <v>154.30297580000001</v>
      </c>
      <c r="N371" s="163">
        <v>719.46474539999997</v>
      </c>
      <c r="O371" s="163">
        <v>246.15535829999999</v>
      </c>
      <c r="P371" s="165">
        <v>30.427840069999998</v>
      </c>
      <c r="Q371" s="166" t="s">
        <v>1072</v>
      </c>
      <c r="R371" s="167" t="s">
        <v>1072</v>
      </c>
      <c r="S371" s="163">
        <v>416.0410511</v>
      </c>
      <c r="T371" s="165">
        <v>74.478299849999999</v>
      </c>
      <c r="U371" s="163">
        <v>534.06711829999995</v>
      </c>
      <c r="V371" s="168">
        <v>399.86141450000002</v>
      </c>
      <c r="W371" s="165">
        <v>170.68679760000001</v>
      </c>
      <c r="X371" s="168">
        <v>17.77354785</v>
      </c>
      <c r="Y371" s="165">
        <v>368.22067870000001</v>
      </c>
      <c r="Z371" s="168">
        <v>93.096286980000002</v>
      </c>
      <c r="AA371" s="165">
        <v>6698.982078</v>
      </c>
      <c r="AB371" s="168">
        <v>1374.8157040000001</v>
      </c>
      <c r="AC371" s="165">
        <v>193.7673671</v>
      </c>
      <c r="AD371" s="168">
        <v>47.401017500000002</v>
      </c>
      <c r="AE371" s="165">
        <v>323.48352920000002</v>
      </c>
      <c r="AF371" s="168">
        <v>448.77342770000001</v>
      </c>
      <c r="AG371" s="165">
        <v>33.753498479999998</v>
      </c>
      <c r="AH371" s="168">
        <v>15.05697644</v>
      </c>
      <c r="AI371" s="165">
        <v>9172.4113020000004</v>
      </c>
      <c r="AJ371" s="163">
        <v>1283.871533</v>
      </c>
      <c r="AK371" s="163">
        <v>536.91764060000003</v>
      </c>
      <c r="AL371" s="163">
        <v>714.07850140000005</v>
      </c>
      <c r="AM371" s="169">
        <v>51</v>
      </c>
      <c r="AN371" s="167" t="s">
        <v>1072</v>
      </c>
    </row>
    <row r="372" spans="1:40" s="360" customFormat="1" ht="11.25" customHeight="1">
      <c r="A372" s="160" t="s">
        <v>1073</v>
      </c>
      <c r="B372" s="161" t="s">
        <v>1847</v>
      </c>
      <c r="C372" s="162">
        <v>3.7407921559999999</v>
      </c>
      <c r="D372" s="163">
        <v>1006</v>
      </c>
      <c r="E372" s="163">
        <v>7286</v>
      </c>
      <c r="F372" s="164">
        <v>7.2425447319999998</v>
      </c>
      <c r="G372" s="165">
        <v>18576.773850000001</v>
      </c>
      <c r="H372" s="165">
        <v>14604.838739999999</v>
      </c>
      <c r="I372" s="165">
        <v>3971.935109</v>
      </c>
      <c r="J372" s="163">
        <v>1405.0358510000001</v>
      </c>
      <c r="K372" s="165">
        <v>210.91444319999999</v>
      </c>
      <c r="L372" s="163">
        <v>2867.2868159999998</v>
      </c>
      <c r="M372" s="165">
        <v>230.08080720000001</v>
      </c>
      <c r="N372" s="163">
        <v>913.67217760000005</v>
      </c>
      <c r="O372" s="163">
        <v>323.79248339999998</v>
      </c>
      <c r="P372" s="165">
        <v>38.585716169999998</v>
      </c>
      <c r="Q372" s="166" t="s">
        <v>1073</v>
      </c>
      <c r="R372" s="167" t="s">
        <v>1073</v>
      </c>
      <c r="S372" s="163">
        <v>418.02038320000003</v>
      </c>
      <c r="T372" s="165">
        <v>73.506573540000005</v>
      </c>
      <c r="U372" s="163">
        <v>552.01194810000004</v>
      </c>
      <c r="V372" s="168">
        <v>178.1781158</v>
      </c>
      <c r="W372" s="165">
        <v>244.15324459999999</v>
      </c>
      <c r="X372" s="168">
        <v>20.748166579999999</v>
      </c>
      <c r="Y372" s="165">
        <v>439.82942630000002</v>
      </c>
      <c r="Z372" s="168">
        <v>103.1851812</v>
      </c>
      <c r="AA372" s="165">
        <v>4935.7362370000001</v>
      </c>
      <c r="AB372" s="168">
        <v>1092.1532500000001</v>
      </c>
      <c r="AC372" s="165">
        <v>172.78101219999999</v>
      </c>
      <c r="AD372" s="168">
        <v>44.470749429999998</v>
      </c>
      <c r="AE372" s="165">
        <v>498.77466809999999</v>
      </c>
      <c r="AF372" s="168">
        <v>577.97295120000001</v>
      </c>
      <c r="AG372" s="165">
        <v>24.110081489999999</v>
      </c>
      <c r="AH372" s="168">
        <v>6.0231744980000004</v>
      </c>
      <c r="AI372" s="165">
        <v>848.80342659999997</v>
      </c>
      <c r="AJ372" s="163">
        <v>1293.976193</v>
      </c>
      <c r="AK372" s="163">
        <v>573.78510870000002</v>
      </c>
      <c r="AL372" s="163">
        <v>489.18566070000003</v>
      </c>
      <c r="AM372" s="169">
        <v>52</v>
      </c>
      <c r="AN372" s="167" t="s">
        <v>1073</v>
      </c>
    </row>
    <row r="373" spans="1:40" s="360" customFormat="1" ht="11.25" customHeight="1">
      <c r="A373" s="160" t="s">
        <v>1074</v>
      </c>
      <c r="B373" s="161" t="s">
        <v>1848</v>
      </c>
      <c r="C373" s="162">
        <v>2.1854673830000002</v>
      </c>
      <c r="D373" s="163">
        <v>3250</v>
      </c>
      <c r="E373" s="163">
        <v>10434</v>
      </c>
      <c r="F373" s="164">
        <v>3.2104615380000001</v>
      </c>
      <c r="G373" s="165">
        <v>10853.03102</v>
      </c>
      <c r="H373" s="165">
        <v>8581.8707269999995</v>
      </c>
      <c r="I373" s="165">
        <v>2271.1602950000001</v>
      </c>
      <c r="J373" s="163">
        <v>733.16565170000001</v>
      </c>
      <c r="K373" s="165">
        <v>110.830377</v>
      </c>
      <c r="L373" s="163">
        <v>1322.683141</v>
      </c>
      <c r="M373" s="165">
        <v>109.7997251</v>
      </c>
      <c r="N373" s="163">
        <v>437.81302979999998</v>
      </c>
      <c r="O373" s="163">
        <v>103.99145439999999</v>
      </c>
      <c r="P373" s="165">
        <v>13.016124250000001</v>
      </c>
      <c r="Q373" s="166" t="s">
        <v>1074</v>
      </c>
      <c r="R373" s="167" t="s">
        <v>1074</v>
      </c>
      <c r="S373" s="163">
        <v>205.9076456</v>
      </c>
      <c r="T373" s="165">
        <v>34.441941110000002</v>
      </c>
      <c r="U373" s="163">
        <v>230.5098333</v>
      </c>
      <c r="V373" s="168">
        <v>78.133343780000004</v>
      </c>
      <c r="W373" s="165">
        <v>100.21468590000001</v>
      </c>
      <c r="X373" s="168">
        <v>9.5533531679999992</v>
      </c>
      <c r="Y373" s="165">
        <v>48.570707339999998</v>
      </c>
      <c r="Z373" s="168">
        <v>11.843877519999999</v>
      </c>
      <c r="AA373" s="165">
        <v>4029.5590860000002</v>
      </c>
      <c r="AB373" s="168">
        <v>850.15140880000001</v>
      </c>
      <c r="AC373" s="165">
        <v>88.840039649999994</v>
      </c>
      <c r="AD373" s="168">
        <v>23.93048799</v>
      </c>
      <c r="AE373" s="165">
        <v>202.30486329999999</v>
      </c>
      <c r="AF373" s="168">
        <v>273.8240376</v>
      </c>
      <c r="AG373" s="165">
        <v>20.546969019999999</v>
      </c>
      <c r="AH373" s="168">
        <v>3.3212602179999999</v>
      </c>
      <c r="AI373" s="165">
        <v>474.83670660000001</v>
      </c>
      <c r="AJ373" s="163">
        <v>712.79822290000004</v>
      </c>
      <c r="AK373" s="163">
        <v>299.0879845</v>
      </c>
      <c r="AL373" s="163">
        <v>323.35506420000002</v>
      </c>
      <c r="AM373" s="169">
        <v>65</v>
      </c>
      <c r="AN373" s="167" t="s">
        <v>1074</v>
      </c>
    </row>
    <row r="374" spans="1:40" s="360" customFormat="1" ht="11.25" customHeight="1">
      <c r="A374" s="160" t="s">
        <v>1075</v>
      </c>
      <c r="B374" s="161" t="s">
        <v>1849</v>
      </c>
      <c r="C374" s="162">
        <v>4.9976441469999999</v>
      </c>
      <c r="D374" s="163">
        <v>144</v>
      </c>
      <c r="E374" s="163">
        <v>660</v>
      </c>
      <c r="F374" s="164">
        <v>4.5833333329999997</v>
      </c>
      <c r="G374" s="165">
        <v>24818.30083</v>
      </c>
      <c r="H374" s="165">
        <v>21507.867539999999</v>
      </c>
      <c r="I374" s="165">
        <v>3310.4332909999998</v>
      </c>
      <c r="J374" s="163">
        <v>1102.331827</v>
      </c>
      <c r="K374" s="165">
        <v>166.47719140000001</v>
      </c>
      <c r="L374" s="163">
        <v>2099.4368089999998</v>
      </c>
      <c r="M374" s="165">
        <v>118.6383112</v>
      </c>
      <c r="N374" s="163">
        <v>808.85567270000001</v>
      </c>
      <c r="O374" s="163">
        <v>94.318295460000002</v>
      </c>
      <c r="P374" s="165">
        <v>14.02489536</v>
      </c>
      <c r="Q374" s="166" t="s">
        <v>1075</v>
      </c>
      <c r="R374" s="167" t="s">
        <v>1075</v>
      </c>
      <c r="S374" s="163">
        <v>262.20923420000003</v>
      </c>
      <c r="T374" s="165">
        <v>57.560648030000003</v>
      </c>
      <c r="U374" s="163">
        <v>595.69363090000002</v>
      </c>
      <c r="V374" s="168">
        <v>209.8852881</v>
      </c>
      <c r="W374" s="165">
        <v>177.18222080000001</v>
      </c>
      <c r="X374" s="168">
        <v>14.439095780000001</v>
      </c>
      <c r="Y374" s="165">
        <v>126.9884722</v>
      </c>
      <c r="Z374" s="168">
        <v>20.71277778</v>
      </c>
      <c r="AA374" s="165">
        <v>5428.7968639999999</v>
      </c>
      <c r="AB374" s="168">
        <v>1093.692644</v>
      </c>
      <c r="AC374" s="165">
        <v>55.350313970000002</v>
      </c>
      <c r="AD374" s="168">
        <v>12.87333097</v>
      </c>
      <c r="AE374" s="165">
        <v>367.15365809999997</v>
      </c>
      <c r="AF374" s="168">
        <v>412.02974949999998</v>
      </c>
      <c r="AG374" s="165">
        <v>19.482850689999999</v>
      </c>
      <c r="AH374" s="168">
        <v>14.408454170000001</v>
      </c>
      <c r="AI374" s="165">
        <v>9874.8649929999992</v>
      </c>
      <c r="AJ374" s="163">
        <v>926.07924500000001</v>
      </c>
      <c r="AK374" s="163">
        <v>351.06592510000002</v>
      </c>
      <c r="AL374" s="163">
        <v>393.74843470000002</v>
      </c>
      <c r="AM374" s="169">
        <v>38</v>
      </c>
      <c r="AN374" s="167" t="s">
        <v>1075</v>
      </c>
    </row>
    <row r="375" spans="1:40" s="360" customFormat="1" ht="11.25" customHeight="1">
      <c r="A375" s="160" t="s">
        <v>1076</v>
      </c>
      <c r="B375" s="161" t="s">
        <v>1850</v>
      </c>
      <c r="C375" s="162">
        <v>6.3380132659999999</v>
      </c>
      <c r="D375" s="163">
        <v>1855</v>
      </c>
      <c r="E375" s="163">
        <v>38845</v>
      </c>
      <c r="F375" s="164">
        <v>20.940700809999999</v>
      </c>
      <c r="G375" s="165">
        <v>31474.57388</v>
      </c>
      <c r="H375" s="165">
        <v>24135.551370000001</v>
      </c>
      <c r="I375" s="165">
        <v>7339.0225069999997</v>
      </c>
      <c r="J375" s="163">
        <v>3965.353337</v>
      </c>
      <c r="K375" s="165">
        <v>589.01214770000001</v>
      </c>
      <c r="L375" s="163">
        <v>6599.3479239999997</v>
      </c>
      <c r="M375" s="165">
        <v>578.49006899999995</v>
      </c>
      <c r="N375" s="163">
        <v>2225.431278</v>
      </c>
      <c r="O375" s="163">
        <v>898.04117499999995</v>
      </c>
      <c r="P375" s="165">
        <v>92.554961329999998</v>
      </c>
      <c r="Q375" s="166" t="s">
        <v>1076</v>
      </c>
      <c r="R375" s="167" t="s">
        <v>1076</v>
      </c>
      <c r="S375" s="163">
        <v>763.71851570000001</v>
      </c>
      <c r="T375" s="165">
        <v>131.6534762</v>
      </c>
      <c r="U375" s="163">
        <v>881.92109619999997</v>
      </c>
      <c r="V375" s="168">
        <v>296.28934659999999</v>
      </c>
      <c r="W375" s="165">
        <v>1681.2070020000001</v>
      </c>
      <c r="X375" s="168">
        <v>102.1331249</v>
      </c>
      <c r="Y375" s="165">
        <v>859.92885799999999</v>
      </c>
      <c r="Z375" s="168">
        <v>212.06227820000001</v>
      </c>
      <c r="AA375" s="165">
        <v>3117.8865139999998</v>
      </c>
      <c r="AB375" s="168">
        <v>639.25217290000001</v>
      </c>
      <c r="AC375" s="165">
        <v>559.67966590000003</v>
      </c>
      <c r="AD375" s="168">
        <v>144.71490800000001</v>
      </c>
      <c r="AE375" s="165">
        <v>1293.219388</v>
      </c>
      <c r="AF375" s="168">
        <v>1385.5581560000001</v>
      </c>
      <c r="AG375" s="165">
        <v>70.532237219999999</v>
      </c>
      <c r="AH375" s="168">
        <v>11.443509049999999</v>
      </c>
      <c r="AI375" s="165">
        <v>272.28062390000002</v>
      </c>
      <c r="AJ375" s="163">
        <v>2192.7357849999999</v>
      </c>
      <c r="AK375" s="163">
        <v>1183.9262470000001</v>
      </c>
      <c r="AL375" s="163">
        <v>726.20008289999998</v>
      </c>
      <c r="AM375" s="169">
        <v>132</v>
      </c>
      <c r="AN375" s="167" t="s">
        <v>1076</v>
      </c>
    </row>
    <row r="376" spans="1:40" s="360" customFormat="1" ht="11.25" customHeight="1">
      <c r="A376" s="160" t="s">
        <v>1077</v>
      </c>
      <c r="B376" s="161" t="s">
        <v>1851</v>
      </c>
      <c r="C376" s="162">
        <v>3.5737782180000002</v>
      </c>
      <c r="D376" s="163">
        <v>1610</v>
      </c>
      <c r="E376" s="163">
        <v>19161</v>
      </c>
      <c r="F376" s="164">
        <v>11.90124224</v>
      </c>
      <c r="G376" s="165">
        <v>17747.38263</v>
      </c>
      <c r="H376" s="165">
        <v>13503.33778</v>
      </c>
      <c r="I376" s="165">
        <v>4244.0448459999998</v>
      </c>
      <c r="J376" s="163">
        <v>2330.0698940000002</v>
      </c>
      <c r="K376" s="165">
        <v>400.69207690000002</v>
      </c>
      <c r="L376" s="163">
        <v>3688.1991859999998</v>
      </c>
      <c r="M376" s="165">
        <v>335.19448990000001</v>
      </c>
      <c r="N376" s="163">
        <v>1206.7996700000001</v>
      </c>
      <c r="O376" s="163">
        <v>377.12535880000001</v>
      </c>
      <c r="P376" s="165">
        <v>37.457042520000002</v>
      </c>
      <c r="Q376" s="166" t="s">
        <v>1077</v>
      </c>
      <c r="R376" s="167" t="s">
        <v>1077</v>
      </c>
      <c r="S376" s="163">
        <v>311.61720910000003</v>
      </c>
      <c r="T376" s="165">
        <v>61.059065320000002</v>
      </c>
      <c r="U376" s="163">
        <v>367.4667192</v>
      </c>
      <c r="V376" s="168">
        <v>135.06576949999999</v>
      </c>
      <c r="W376" s="165">
        <v>743.19431450000002</v>
      </c>
      <c r="X376" s="168">
        <v>50.119506729999998</v>
      </c>
      <c r="Y376" s="165">
        <v>41.635444839999998</v>
      </c>
      <c r="Z376" s="168">
        <v>8.9739011909999995</v>
      </c>
      <c r="AA376" s="165">
        <v>2652.7758600000002</v>
      </c>
      <c r="AB376" s="168">
        <v>569.84693230000005</v>
      </c>
      <c r="AC376" s="165">
        <v>374.46551679999999</v>
      </c>
      <c r="AD376" s="168">
        <v>103.4274126</v>
      </c>
      <c r="AE376" s="165">
        <v>674.32765749999999</v>
      </c>
      <c r="AF376" s="168">
        <v>774.41635140000005</v>
      </c>
      <c r="AG376" s="165">
        <v>15.518395330000001</v>
      </c>
      <c r="AH376" s="168">
        <v>2.2288902739999998</v>
      </c>
      <c r="AI376" s="165">
        <v>229.29676029999999</v>
      </c>
      <c r="AJ376" s="163">
        <v>1157.6889860000001</v>
      </c>
      <c r="AK376" s="163">
        <v>666.24692010000001</v>
      </c>
      <c r="AL376" s="163">
        <v>432.47329939999997</v>
      </c>
      <c r="AM376" s="169">
        <v>141</v>
      </c>
      <c r="AN376" s="167" t="s">
        <v>1077</v>
      </c>
    </row>
    <row r="377" spans="1:40" s="360" customFormat="1" ht="11.25" customHeight="1">
      <c r="A377" s="160" t="s">
        <v>1078</v>
      </c>
      <c r="B377" s="161" t="s">
        <v>1852</v>
      </c>
      <c r="C377" s="162">
        <v>1.95178534</v>
      </c>
      <c r="D377" s="163">
        <v>2980</v>
      </c>
      <c r="E377" s="163">
        <v>16013</v>
      </c>
      <c r="F377" s="164">
        <v>5.3734899330000001</v>
      </c>
      <c r="G377" s="165">
        <v>9692.5659969999997</v>
      </c>
      <c r="H377" s="165">
        <v>7471.3640729999997</v>
      </c>
      <c r="I377" s="165">
        <v>2221.201924</v>
      </c>
      <c r="J377" s="163">
        <v>1080.6286720000001</v>
      </c>
      <c r="K377" s="165">
        <v>210.65733729999999</v>
      </c>
      <c r="L377" s="163">
        <v>1698.1078279999999</v>
      </c>
      <c r="M377" s="165">
        <v>156.22943749999999</v>
      </c>
      <c r="N377" s="163">
        <v>567.7040293</v>
      </c>
      <c r="O377" s="163">
        <v>169.30015900000001</v>
      </c>
      <c r="P377" s="165">
        <v>16.037977949999998</v>
      </c>
      <c r="Q377" s="166" t="s">
        <v>1078</v>
      </c>
      <c r="R377" s="167" t="s">
        <v>1078</v>
      </c>
      <c r="S377" s="163">
        <v>134.4347904</v>
      </c>
      <c r="T377" s="165">
        <v>27.34966189</v>
      </c>
      <c r="U377" s="163">
        <v>157.3375647</v>
      </c>
      <c r="V377" s="168">
        <v>63.402973639999999</v>
      </c>
      <c r="W377" s="165">
        <v>261.65791469999999</v>
      </c>
      <c r="X377" s="168">
        <v>21.301681030000001</v>
      </c>
      <c r="Y377" s="165">
        <v>20.504636699999999</v>
      </c>
      <c r="Z377" s="168">
        <v>5.6095229169999996</v>
      </c>
      <c r="AA377" s="165">
        <v>2317.0397870000002</v>
      </c>
      <c r="AB377" s="168">
        <v>493.84311100000002</v>
      </c>
      <c r="AC377" s="165">
        <v>195.08719429999999</v>
      </c>
      <c r="AD377" s="168">
        <v>54.53246249</v>
      </c>
      <c r="AE377" s="165">
        <v>277.0709301</v>
      </c>
      <c r="AF377" s="168">
        <v>331.85150820000001</v>
      </c>
      <c r="AG377" s="165">
        <v>16.444790609999998</v>
      </c>
      <c r="AH377" s="168">
        <v>2.9637896750000001</v>
      </c>
      <c r="AI377" s="165">
        <v>238.00975779999999</v>
      </c>
      <c r="AJ377" s="163">
        <v>617.50661769999999</v>
      </c>
      <c r="AK377" s="163">
        <v>298.52203989999998</v>
      </c>
      <c r="AL377" s="163">
        <v>259.4298215</v>
      </c>
      <c r="AM377" s="169">
        <v>155</v>
      </c>
      <c r="AN377" s="167" t="s">
        <v>1078</v>
      </c>
    </row>
    <row r="378" spans="1:40" s="360" customFormat="1" ht="11.25" customHeight="1">
      <c r="A378" s="160" t="s">
        <v>1079</v>
      </c>
      <c r="B378" s="161" t="s">
        <v>1853</v>
      </c>
      <c r="C378" s="162">
        <v>4.107080302</v>
      </c>
      <c r="D378" s="163">
        <v>3608</v>
      </c>
      <c r="E378" s="163">
        <v>31968</v>
      </c>
      <c r="F378" s="164">
        <v>8.8603104209999994</v>
      </c>
      <c r="G378" s="165">
        <v>20395.760780000001</v>
      </c>
      <c r="H378" s="165">
        <v>15968.599340000001</v>
      </c>
      <c r="I378" s="165">
        <v>4427.1614440000003</v>
      </c>
      <c r="J378" s="163">
        <v>1725.718122</v>
      </c>
      <c r="K378" s="165">
        <v>319.34097759999997</v>
      </c>
      <c r="L378" s="163">
        <v>3209.8688189999998</v>
      </c>
      <c r="M378" s="165">
        <v>261.86216150000001</v>
      </c>
      <c r="N378" s="163">
        <v>1046.994549</v>
      </c>
      <c r="O378" s="163">
        <v>263.33619379999999</v>
      </c>
      <c r="P378" s="165">
        <v>27.893409129999998</v>
      </c>
      <c r="Q378" s="166" t="s">
        <v>1079</v>
      </c>
      <c r="R378" s="167" t="s">
        <v>1079</v>
      </c>
      <c r="S378" s="163">
        <v>390.13355969999998</v>
      </c>
      <c r="T378" s="165">
        <v>74.878873870000007</v>
      </c>
      <c r="U378" s="163">
        <v>522.30404529999998</v>
      </c>
      <c r="V378" s="168">
        <v>222.8060007</v>
      </c>
      <c r="W378" s="165">
        <v>288.5006659</v>
      </c>
      <c r="X378" s="168">
        <v>25.492906340000001</v>
      </c>
      <c r="Y378" s="165">
        <v>323.62186550000001</v>
      </c>
      <c r="Z378" s="168">
        <v>76.382885360000003</v>
      </c>
      <c r="AA378" s="165">
        <v>4416.4948089999998</v>
      </c>
      <c r="AB378" s="168">
        <v>903.64932710000005</v>
      </c>
      <c r="AC378" s="165">
        <v>800.56808820000003</v>
      </c>
      <c r="AD378" s="168">
        <v>201.02827569999999</v>
      </c>
      <c r="AE378" s="165">
        <v>486.97778849999997</v>
      </c>
      <c r="AF378" s="168">
        <v>654.07528309999998</v>
      </c>
      <c r="AG378" s="165">
        <v>26.03399834</v>
      </c>
      <c r="AH378" s="168">
        <v>5.4903095349999997</v>
      </c>
      <c r="AI378" s="165">
        <v>1750.0079920000001</v>
      </c>
      <c r="AJ378" s="163">
        <v>1264.4169670000001</v>
      </c>
      <c r="AK378" s="163">
        <v>628.43289779999998</v>
      </c>
      <c r="AL378" s="163">
        <v>479.4500079</v>
      </c>
      <c r="AM378" s="169">
        <v>121</v>
      </c>
      <c r="AN378" s="167" t="s">
        <v>1079</v>
      </c>
    </row>
    <row r="379" spans="1:40" s="360" customFormat="1" ht="11.25" customHeight="1">
      <c r="A379" s="160" t="s">
        <v>1080</v>
      </c>
      <c r="B379" s="161" t="s">
        <v>1854</v>
      </c>
      <c r="C379" s="162">
        <v>2.2067853460000002</v>
      </c>
      <c r="D379" s="163">
        <v>10925</v>
      </c>
      <c r="E379" s="163">
        <v>39097</v>
      </c>
      <c r="F379" s="164">
        <v>3.5786727690000002</v>
      </c>
      <c r="G379" s="165">
        <v>10958.89603</v>
      </c>
      <c r="H379" s="165">
        <v>8623.5055900000007</v>
      </c>
      <c r="I379" s="165">
        <v>2335.390437</v>
      </c>
      <c r="J379" s="163">
        <v>818.75542670000004</v>
      </c>
      <c r="K379" s="165">
        <v>150.19268589999999</v>
      </c>
      <c r="L379" s="163">
        <v>1253.0322450000001</v>
      </c>
      <c r="M379" s="165">
        <v>122.0318582</v>
      </c>
      <c r="N379" s="163">
        <v>455.11346550000002</v>
      </c>
      <c r="O379" s="163">
        <v>58.338643300000001</v>
      </c>
      <c r="P379" s="165">
        <v>6.5101739319999998</v>
      </c>
      <c r="Q379" s="166" t="s">
        <v>1080</v>
      </c>
      <c r="R379" s="167" t="s">
        <v>1080</v>
      </c>
      <c r="S379" s="163">
        <v>188.89633090000001</v>
      </c>
      <c r="T379" s="165">
        <v>36.204674109999999</v>
      </c>
      <c r="U379" s="163">
        <v>201.09324860000001</v>
      </c>
      <c r="V379" s="168">
        <v>100.3107449</v>
      </c>
      <c r="W379" s="165">
        <v>108.68729620000001</v>
      </c>
      <c r="X379" s="168">
        <v>11.654519499999999</v>
      </c>
      <c r="Y379" s="165">
        <v>15.941924459999999</v>
      </c>
      <c r="Z379" s="168">
        <v>3.1830261740000001</v>
      </c>
      <c r="AA379" s="165">
        <v>3339.2550379999998</v>
      </c>
      <c r="AB379" s="168">
        <v>718.93126380000001</v>
      </c>
      <c r="AC379" s="165">
        <v>459.31388179999999</v>
      </c>
      <c r="AD379" s="168">
        <v>122.9926079</v>
      </c>
      <c r="AE379" s="165">
        <v>198.60212780000001</v>
      </c>
      <c r="AF379" s="168">
        <v>268.76259540000001</v>
      </c>
      <c r="AG379" s="165">
        <v>14.463392989999999</v>
      </c>
      <c r="AH379" s="168">
        <v>2.1363350350000001</v>
      </c>
      <c r="AI379" s="165">
        <v>1083.002109</v>
      </c>
      <c r="AJ379" s="163">
        <v>632.65151879999996</v>
      </c>
      <c r="AK379" s="163">
        <v>304.30375220000002</v>
      </c>
      <c r="AL379" s="163">
        <v>284.53514109999998</v>
      </c>
      <c r="AM379" s="169">
        <v>144</v>
      </c>
      <c r="AN379" s="167" t="s">
        <v>1080</v>
      </c>
    </row>
    <row r="380" spans="1:40" s="360" customFormat="1" ht="11.25" customHeight="1">
      <c r="A380" s="160" t="s">
        <v>1081</v>
      </c>
      <c r="B380" s="161" t="s">
        <v>1855</v>
      </c>
      <c r="C380" s="162">
        <v>1.4213586659999999</v>
      </c>
      <c r="D380" s="163">
        <v>3876</v>
      </c>
      <c r="E380" s="163">
        <v>6768</v>
      </c>
      <c r="F380" s="164">
        <v>1.7461300310000001</v>
      </c>
      <c r="G380" s="165">
        <v>7058.4671340000004</v>
      </c>
      <c r="H380" s="165">
        <v>5592.3076160000001</v>
      </c>
      <c r="I380" s="165">
        <v>1466.1595179999999</v>
      </c>
      <c r="J380" s="163">
        <v>464.3636295</v>
      </c>
      <c r="K380" s="165">
        <v>90.189757299999997</v>
      </c>
      <c r="L380" s="163">
        <v>758.12977409999996</v>
      </c>
      <c r="M380" s="165">
        <v>59.261252290000002</v>
      </c>
      <c r="N380" s="163">
        <v>272.04438290000002</v>
      </c>
      <c r="O380" s="163">
        <v>15.478557589999999</v>
      </c>
      <c r="P380" s="165">
        <v>2.5104885590000001</v>
      </c>
      <c r="Q380" s="166" t="s">
        <v>1081</v>
      </c>
      <c r="R380" s="167" t="s">
        <v>1081</v>
      </c>
      <c r="S380" s="163">
        <v>151.24648389999999</v>
      </c>
      <c r="T380" s="165">
        <v>33.13861902</v>
      </c>
      <c r="U380" s="163">
        <v>89.155276279999995</v>
      </c>
      <c r="V380" s="168">
        <v>53.939119939999998</v>
      </c>
      <c r="W380" s="165">
        <v>40.983685180000002</v>
      </c>
      <c r="X380" s="168">
        <v>5.5116321340000001</v>
      </c>
      <c r="Y380" s="165">
        <v>5.3372654129999999</v>
      </c>
      <c r="Z380" s="168">
        <v>0.67854955900000002</v>
      </c>
      <c r="AA380" s="165">
        <v>2396.106902</v>
      </c>
      <c r="AB380" s="168">
        <v>485.41117070000001</v>
      </c>
      <c r="AC380" s="165">
        <v>417.43360749999999</v>
      </c>
      <c r="AD380" s="168">
        <v>116.9686196</v>
      </c>
      <c r="AE380" s="165">
        <v>103.3915628</v>
      </c>
      <c r="AF380" s="168">
        <v>150.35959349999999</v>
      </c>
      <c r="AG380" s="165">
        <v>0.504347832</v>
      </c>
      <c r="AH380" s="168">
        <v>0.107975328</v>
      </c>
      <c r="AI380" s="165">
        <v>588.49896409999997</v>
      </c>
      <c r="AJ380" s="163">
        <v>396.99542769999999</v>
      </c>
      <c r="AK380" s="163">
        <v>161.0431389</v>
      </c>
      <c r="AL380" s="163">
        <v>199.67735039999999</v>
      </c>
      <c r="AM380" s="169">
        <v>113</v>
      </c>
      <c r="AN380" s="167" t="s">
        <v>1081</v>
      </c>
    </row>
    <row r="381" spans="1:40" s="360" customFormat="1" ht="11.25" customHeight="1">
      <c r="A381" s="160" t="s">
        <v>1082</v>
      </c>
      <c r="B381" s="161" t="s">
        <v>1856</v>
      </c>
      <c r="C381" s="162">
        <v>4.0946680469999999</v>
      </c>
      <c r="D381" s="163">
        <v>506</v>
      </c>
      <c r="E381" s="163">
        <v>2665</v>
      </c>
      <c r="F381" s="164">
        <v>5.2667984189999997</v>
      </c>
      <c r="G381" s="165">
        <v>20334.121520000001</v>
      </c>
      <c r="H381" s="165">
        <v>16240.011930000001</v>
      </c>
      <c r="I381" s="165">
        <v>4094.1095869999999</v>
      </c>
      <c r="J381" s="163">
        <v>1626.0498419999999</v>
      </c>
      <c r="K381" s="165">
        <v>118.3632884</v>
      </c>
      <c r="L381" s="163">
        <v>2171.2857140000001</v>
      </c>
      <c r="M381" s="165">
        <v>156.8058623</v>
      </c>
      <c r="N381" s="163">
        <v>801.37030119999997</v>
      </c>
      <c r="O381" s="163">
        <v>329.18002589999998</v>
      </c>
      <c r="P381" s="165">
        <v>61.818390999999998</v>
      </c>
      <c r="Q381" s="166" t="s">
        <v>1082</v>
      </c>
      <c r="R381" s="167" t="s">
        <v>1082</v>
      </c>
      <c r="S381" s="163">
        <v>214.4799975</v>
      </c>
      <c r="T381" s="165">
        <v>48.350779080000002</v>
      </c>
      <c r="U381" s="163">
        <v>285.13936639999997</v>
      </c>
      <c r="V381" s="168">
        <v>120.7258516</v>
      </c>
      <c r="W381" s="165">
        <v>185.71715699999999</v>
      </c>
      <c r="X381" s="168">
        <v>16.209719549999999</v>
      </c>
      <c r="Y381" s="165">
        <v>1353.1354470000001</v>
      </c>
      <c r="Z381" s="168">
        <v>267.00643760000003</v>
      </c>
      <c r="AA381" s="165">
        <v>5937.5222320000003</v>
      </c>
      <c r="AB381" s="168">
        <v>1274.1674129999999</v>
      </c>
      <c r="AC381" s="165">
        <v>84.76515569</v>
      </c>
      <c r="AD381" s="168">
        <v>24.329180099999999</v>
      </c>
      <c r="AE381" s="165">
        <v>332.2182717</v>
      </c>
      <c r="AF381" s="168">
        <v>557.35551759999998</v>
      </c>
      <c r="AG381" s="165">
        <v>6.5426936759999998</v>
      </c>
      <c r="AH381" s="168">
        <v>2.6985497629999999</v>
      </c>
      <c r="AI381" s="165">
        <v>2125.4533630000001</v>
      </c>
      <c r="AJ381" s="163">
        <v>1242.4243799999999</v>
      </c>
      <c r="AK381" s="163">
        <v>491.89484920000001</v>
      </c>
      <c r="AL381" s="163">
        <v>499.11173600000001</v>
      </c>
      <c r="AM381" s="169">
        <v>42</v>
      </c>
      <c r="AN381" s="167" t="s">
        <v>1082</v>
      </c>
    </row>
    <row r="382" spans="1:40" s="360" customFormat="1" ht="11.25" customHeight="1">
      <c r="A382" s="160" t="s">
        <v>1083</v>
      </c>
      <c r="B382" s="161" t="s">
        <v>1857</v>
      </c>
      <c r="C382" s="162">
        <v>1.5090126429999999</v>
      </c>
      <c r="D382" s="163">
        <v>6489</v>
      </c>
      <c r="E382" s="163">
        <v>8609</v>
      </c>
      <c r="F382" s="164">
        <v>1.3267067340000001</v>
      </c>
      <c r="G382" s="165">
        <v>7493.7567849999996</v>
      </c>
      <c r="H382" s="165">
        <v>5938.4238729999997</v>
      </c>
      <c r="I382" s="165">
        <v>1555.3329120000001</v>
      </c>
      <c r="J382" s="163">
        <v>643.13027299999999</v>
      </c>
      <c r="K382" s="165">
        <v>90.071985990000002</v>
      </c>
      <c r="L382" s="163">
        <v>568.53783469999996</v>
      </c>
      <c r="M382" s="165">
        <v>73.298599159999995</v>
      </c>
      <c r="N382" s="163">
        <v>250.06487480000001</v>
      </c>
      <c r="O382" s="163">
        <v>21.334177780000001</v>
      </c>
      <c r="P382" s="165">
        <v>2.225444338</v>
      </c>
      <c r="Q382" s="166" t="s">
        <v>1083</v>
      </c>
      <c r="R382" s="167" t="s">
        <v>1083</v>
      </c>
      <c r="S382" s="163">
        <v>19.698368349999999</v>
      </c>
      <c r="T382" s="165">
        <v>3.5279494530000002</v>
      </c>
      <c r="U382" s="163">
        <v>96.641099650000001</v>
      </c>
      <c r="V382" s="168">
        <v>55.294466319999998</v>
      </c>
      <c r="W382" s="165">
        <v>49.360803160000003</v>
      </c>
      <c r="X382" s="168">
        <v>6.1688564970000002</v>
      </c>
      <c r="Y382" s="165">
        <v>26.437243469999999</v>
      </c>
      <c r="Z382" s="168">
        <v>6.0946198569999996</v>
      </c>
      <c r="AA382" s="165">
        <v>2977.295059</v>
      </c>
      <c r="AB382" s="168">
        <v>647.2985539</v>
      </c>
      <c r="AC382" s="165">
        <v>16.50188236</v>
      </c>
      <c r="AD382" s="168">
        <v>4.2214294910000003</v>
      </c>
      <c r="AE382" s="165">
        <v>117.727199</v>
      </c>
      <c r="AF382" s="168">
        <v>141.9081961</v>
      </c>
      <c r="AG382" s="165">
        <v>23.577661689999999</v>
      </c>
      <c r="AH382" s="168">
        <v>5.3100795200000004</v>
      </c>
      <c r="AI382" s="165">
        <v>795.84644260000005</v>
      </c>
      <c r="AJ382" s="163">
        <v>435.59911349999999</v>
      </c>
      <c r="AK382" s="163">
        <v>194.46649049999999</v>
      </c>
      <c r="AL382" s="163">
        <v>222.1180808</v>
      </c>
      <c r="AM382" s="169">
        <v>150</v>
      </c>
      <c r="AN382" s="167" t="s">
        <v>1083</v>
      </c>
    </row>
    <row r="383" spans="1:40" s="360" customFormat="1" ht="11.25" customHeight="1">
      <c r="A383" s="160" t="s">
        <v>1084</v>
      </c>
      <c r="B383" s="161" t="s">
        <v>1858</v>
      </c>
      <c r="C383" s="162">
        <v>2.8986811750000001</v>
      </c>
      <c r="D383" s="163">
        <v>355</v>
      </c>
      <c r="E383" s="163">
        <v>1301</v>
      </c>
      <c r="F383" s="164">
        <v>3.6647887319999999</v>
      </c>
      <c r="G383" s="165">
        <v>14394.85072</v>
      </c>
      <c r="H383" s="165">
        <v>11487.454610000001</v>
      </c>
      <c r="I383" s="165">
        <v>2907.396107</v>
      </c>
      <c r="J383" s="163">
        <v>1278.568612</v>
      </c>
      <c r="K383" s="165">
        <v>118.1611</v>
      </c>
      <c r="L383" s="163">
        <v>1423.060174</v>
      </c>
      <c r="M383" s="165">
        <v>125.04627600000001</v>
      </c>
      <c r="N383" s="163">
        <v>533.89877809999996</v>
      </c>
      <c r="O383" s="163">
        <v>135.38195630000001</v>
      </c>
      <c r="P383" s="165">
        <v>16.213537800000001</v>
      </c>
      <c r="Q383" s="166" t="s">
        <v>1084</v>
      </c>
      <c r="R383" s="167" t="s">
        <v>1084</v>
      </c>
      <c r="S383" s="163">
        <v>214.72601</v>
      </c>
      <c r="T383" s="165">
        <v>49.960452199999999</v>
      </c>
      <c r="U383" s="163">
        <v>233.82338709999999</v>
      </c>
      <c r="V383" s="168">
        <v>93.508848889999996</v>
      </c>
      <c r="W383" s="165">
        <v>147.8454515</v>
      </c>
      <c r="X383" s="168">
        <v>9.4213936950000008</v>
      </c>
      <c r="Y383" s="165">
        <v>640.82282050000003</v>
      </c>
      <c r="Z383" s="168">
        <v>153.5710583</v>
      </c>
      <c r="AA383" s="165">
        <v>4312.2236419999999</v>
      </c>
      <c r="AB383" s="168">
        <v>901.08534840000004</v>
      </c>
      <c r="AC383" s="165">
        <v>451.7752625</v>
      </c>
      <c r="AD383" s="168">
        <v>124.10512180000001</v>
      </c>
      <c r="AE383" s="165">
        <v>225.26478610000001</v>
      </c>
      <c r="AF383" s="168">
        <v>344.58322449999997</v>
      </c>
      <c r="AG383" s="165">
        <v>8.7010157669999995</v>
      </c>
      <c r="AH383" s="168">
        <v>1.812120591</v>
      </c>
      <c r="AI383" s="165">
        <v>1208.301827</v>
      </c>
      <c r="AJ383" s="163">
        <v>904.98261950000006</v>
      </c>
      <c r="AK383" s="163">
        <v>376.28282009999998</v>
      </c>
      <c r="AL383" s="163">
        <v>361.7230715</v>
      </c>
      <c r="AM383" s="169">
        <v>62</v>
      </c>
      <c r="AN383" s="167" t="s">
        <v>1084</v>
      </c>
    </row>
    <row r="384" spans="1:40" s="360" customFormat="1" ht="11.25" customHeight="1">
      <c r="A384" s="160" t="s">
        <v>1085</v>
      </c>
      <c r="B384" s="161" t="s">
        <v>1859</v>
      </c>
      <c r="C384" s="162">
        <v>1.685552272</v>
      </c>
      <c r="D384" s="163">
        <v>537</v>
      </c>
      <c r="E384" s="163">
        <v>918</v>
      </c>
      <c r="F384" s="164">
        <v>1.7094972070000001</v>
      </c>
      <c r="G384" s="165">
        <v>8370.4525819999999</v>
      </c>
      <c r="H384" s="165">
        <v>6673.6994379999996</v>
      </c>
      <c r="I384" s="165">
        <v>1696.7531429999999</v>
      </c>
      <c r="J384" s="163">
        <v>621.46597499999996</v>
      </c>
      <c r="K384" s="165">
        <v>63.118606489999998</v>
      </c>
      <c r="L384" s="163">
        <v>713.18719599999997</v>
      </c>
      <c r="M384" s="165">
        <v>63.140282450000001</v>
      </c>
      <c r="N384" s="163">
        <v>304.55428719999998</v>
      </c>
      <c r="O384" s="163">
        <v>34.437904179999997</v>
      </c>
      <c r="P384" s="165">
        <v>3.7401478300000002</v>
      </c>
      <c r="Q384" s="166" t="s">
        <v>1085</v>
      </c>
      <c r="R384" s="167" t="s">
        <v>1085</v>
      </c>
      <c r="S384" s="163">
        <v>95.33974542</v>
      </c>
      <c r="T384" s="165">
        <v>20.066712890000002</v>
      </c>
      <c r="U384" s="163">
        <v>90.080187309999999</v>
      </c>
      <c r="V384" s="168">
        <v>46.905460820000002</v>
      </c>
      <c r="W384" s="165">
        <v>53.781383400000003</v>
      </c>
      <c r="X384" s="168">
        <v>4.7130754829999999</v>
      </c>
      <c r="Y384" s="165">
        <v>131.1315773</v>
      </c>
      <c r="Z384" s="168">
        <v>28.872230330000001</v>
      </c>
      <c r="AA384" s="165">
        <v>3191.036959</v>
      </c>
      <c r="AB384" s="168">
        <v>672.26800560000004</v>
      </c>
      <c r="AC384" s="165">
        <v>126.8164359</v>
      </c>
      <c r="AD384" s="168">
        <v>38.063150350000001</v>
      </c>
      <c r="AE384" s="165">
        <v>125.02188990000001</v>
      </c>
      <c r="AF384" s="168">
        <v>181.86207289999999</v>
      </c>
      <c r="AG384" s="165">
        <v>29.98170391</v>
      </c>
      <c r="AH384" s="168">
        <v>4.2000160150000001</v>
      </c>
      <c r="AI384" s="165">
        <v>768.68246399999998</v>
      </c>
      <c r="AJ384" s="163">
        <v>521.14948049999998</v>
      </c>
      <c r="AK384" s="163">
        <v>207.94887069999999</v>
      </c>
      <c r="AL384" s="163">
        <v>228.8867611</v>
      </c>
      <c r="AM384" s="169">
        <v>66</v>
      </c>
      <c r="AN384" s="167" t="s">
        <v>1085</v>
      </c>
    </row>
    <row r="385" spans="1:40" s="360" customFormat="1" ht="11.25" customHeight="1">
      <c r="A385" s="160" t="s">
        <v>1086</v>
      </c>
      <c r="B385" s="161" t="s">
        <v>1860</v>
      </c>
      <c r="C385" s="162">
        <v>0.82686349000000003</v>
      </c>
      <c r="D385" s="163">
        <v>15234</v>
      </c>
      <c r="E385" s="163">
        <v>20717</v>
      </c>
      <c r="F385" s="164">
        <v>1.3599186029999999</v>
      </c>
      <c r="G385" s="165">
        <v>4106.2040909999996</v>
      </c>
      <c r="H385" s="165">
        <v>3159.4891619999999</v>
      </c>
      <c r="I385" s="165">
        <v>946.71492839999996</v>
      </c>
      <c r="J385" s="163">
        <v>407.54037529999999</v>
      </c>
      <c r="K385" s="165">
        <v>59.12409486</v>
      </c>
      <c r="L385" s="163">
        <v>313.12921829999999</v>
      </c>
      <c r="M385" s="165">
        <v>38.89897096</v>
      </c>
      <c r="N385" s="163">
        <v>156.5937879</v>
      </c>
      <c r="O385" s="163">
        <v>17.901058079999999</v>
      </c>
      <c r="P385" s="165">
        <v>2.07250304</v>
      </c>
      <c r="Q385" s="166" t="s">
        <v>1086</v>
      </c>
      <c r="R385" s="167" t="s">
        <v>1086</v>
      </c>
      <c r="S385" s="163">
        <v>18.773771400000001</v>
      </c>
      <c r="T385" s="165">
        <v>3.6907478029999998</v>
      </c>
      <c r="U385" s="163">
        <v>58.808205370000003</v>
      </c>
      <c r="V385" s="168">
        <v>21.25955059</v>
      </c>
      <c r="W385" s="165">
        <v>27.30497081</v>
      </c>
      <c r="X385" s="168">
        <v>3.3019013820000001</v>
      </c>
      <c r="Y385" s="165">
        <v>7.9062339619999999</v>
      </c>
      <c r="Z385" s="168">
        <v>1.2813997619999999</v>
      </c>
      <c r="AA385" s="165">
        <v>1739.0805330000001</v>
      </c>
      <c r="AB385" s="168">
        <v>402.79879440000002</v>
      </c>
      <c r="AC385" s="165">
        <v>51.588946999999997</v>
      </c>
      <c r="AD385" s="168">
        <v>14.06561346</v>
      </c>
      <c r="AE385" s="165">
        <v>64.55808467</v>
      </c>
      <c r="AF385" s="168">
        <v>88.783513999999997</v>
      </c>
      <c r="AG385" s="165">
        <v>13.461504809999999</v>
      </c>
      <c r="AH385" s="168">
        <v>2.8453073139999998</v>
      </c>
      <c r="AI385" s="165">
        <v>89.006628019999994</v>
      </c>
      <c r="AJ385" s="163">
        <v>256.68409389999999</v>
      </c>
      <c r="AK385" s="163">
        <v>112.8651747</v>
      </c>
      <c r="AL385" s="163">
        <v>132.87910579999999</v>
      </c>
      <c r="AM385" s="169">
        <v>166</v>
      </c>
      <c r="AN385" s="167" t="s">
        <v>1086</v>
      </c>
    </row>
    <row r="386" spans="1:40" s="360" customFormat="1" ht="11.25" customHeight="1">
      <c r="A386" s="160" t="s">
        <v>1087</v>
      </c>
      <c r="B386" s="161" t="s">
        <v>1861</v>
      </c>
      <c r="C386" s="162">
        <v>2.784937657</v>
      </c>
      <c r="D386" s="163">
        <v>1682</v>
      </c>
      <c r="E386" s="163">
        <v>8498</v>
      </c>
      <c r="F386" s="164">
        <v>5.0523186679999998</v>
      </c>
      <c r="G386" s="165">
        <v>13830.000410000001</v>
      </c>
      <c r="H386" s="165">
        <v>10828.73933</v>
      </c>
      <c r="I386" s="165">
        <v>3001.2610730000001</v>
      </c>
      <c r="J386" s="163">
        <v>1043.026194</v>
      </c>
      <c r="K386" s="165">
        <v>167.62867840000001</v>
      </c>
      <c r="L386" s="163">
        <v>1828.460859</v>
      </c>
      <c r="M386" s="165">
        <v>151.94291659999999</v>
      </c>
      <c r="N386" s="163">
        <v>611.70434269999998</v>
      </c>
      <c r="O386" s="163">
        <v>150.2025716</v>
      </c>
      <c r="P386" s="165">
        <v>18.200904009999999</v>
      </c>
      <c r="Q386" s="166" t="s">
        <v>1087</v>
      </c>
      <c r="R386" s="167" t="s">
        <v>1087</v>
      </c>
      <c r="S386" s="163">
        <v>288.48703490000003</v>
      </c>
      <c r="T386" s="165">
        <v>57.697131489999997</v>
      </c>
      <c r="U386" s="163">
        <v>279.38873630000001</v>
      </c>
      <c r="V386" s="168">
        <v>140.90342029999999</v>
      </c>
      <c r="W386" s="165">
        <v>144.57465970000001</v>
      </c>
      <c r="X386" s="168">
        <v>13.093616259999999</v>
      </c>
      <c r="Y386" s="165">
        <v>222.8911985</v>
      </c>
      <c r="Z386" s="168">
        <v>55.997592359999999</v>
      </c>
      <c r="AA386" s="165">
        <v>3270.56684</v>
      </c>
      <c r="AB386" s="168">
        <v>693.70138499999996</v>
      </c>
      <c r="AC386" s="165">
        <v>812.96447850000004</v>
      </c>
      <c r="AD386" s="168">
        <v>206.9038171</v>
      </c>
      <c r="AE386" s="165">
        <v>255.65344490000001</v>
      </c>
      <c r="AF386" s="168">
        <v>412.07602859999997</v>
      </c>
      <c r="AG386" s="165">
        <v>15.57628706</v>
      </c>
      <c r="AH386" s="168">
        <v>3.449556238</v>
      </c>
      <c r="AI386" s="165">
        <v>1434.804807</v>
      </c>
      <c r="AJ386" s="163">
        <v>821.54503480000005</v>
      </c>
      <c r="AK386" s="163">
        <v>381.31972680000001</v>
      </c>
      <c r="AL386" s="163">
        <v>347.23914400000001</v>
      </c>
      <c r="AM386" s="169">
        <v>121</v>
      </c>
      <c r="AN386" s="167" t="s">
        <v>1087</v>
      </c>
    </row>
    <row r="387" spans="1:40" s="360" customFormat="1" ht="11.25" customHeight="1">
      <c r="A387" s="160" t="s">
        <v>1088</v>
      </c>
      <c r="B387" s="161" t="s">
        <v>1862</v>
      </c>
      <c r="C387" s="162">
        <v>1.6266285300000001</v>
      </c>
      <c r="D387" s="163">
        <v>10939</v>
      </c>
      <c r="E387" s="163">
        <v>19354</v>
      </c>
      <c r="F387" s="164">
        <v>1.7692659289999999</v>
      </c>
      <c r="G387" s="165">
        <v>8077.8372810000001</v>
      </c>
      <c r="H387" s="165">
        <v>6487.047724</v>
      </c>
      <c r="I387" s="165">
        <v>1590.7895570000001</v>
      </c>
      <c r="J387" s="163">
        <v>433.4499136</v>
      </c>
      <c r="K387" s="165">
        <v>78.698644189999996</v>
      </c>
      <c r="L387" s="163">
        <v>651.72710429999995</v>
      </c>
      <c r="M387" s="165">
        <v>65.662230960000002</v>
      </c>
      <c r="N387" s="163">
        <v>261.87454320000001</v>
      </c>
      <c r="O387" s="163">
        <v>21.048087379999998</v>
      </c>
      <c r="P387" s="165">
        <v>2.572496943</v>
      </c>
      <c r="Q387" s="166" t="s">
        <v>1088</v>
      </c>
      <c r="R387" s="167" t="s">
        <v>1088</v>
      </c>
      <c r="S387" s="163">
        <v>153.7375821</v>
      </c>
      <c r="T387" s="165">
        <v>28.16613289</v>
      </c>
      <c r="U387" s="163">
        <v>64.284303949999995</v>
      </c>
      <c r="V387" s="168">
        <v>69.15484103</v>
      </c>
      <c r="W387" s="165">
        <v>44.914193470000001</v>
      </c>
      <c r="X387" s="168">
        <v>5.6558920859999997</v>
      </c>
      <c r="Y387" s="165">
        <v>7.1931051850000003</v>
      </c>
      <c r="Z387" s="168">
        <v>1.0245715719999999</v>
      </c>
      <c r="AA387" s="165">
        <v>2797.7808030000001</v>
      </c>
      <c r="AB387" s="168">
        <v>593.27303410000002</v>
      </c>
      <c r="AC387" s="165">
        <v>368.04404340000002</v>
      </c>
      <c r="AD387" s="168">
        <v>103.25898669999999</v>
      </c>
      <c r="AE387" s="165">
        <v>94.426431429999994</v>
      </c>
      <c r="AF387" s="168">
        <v>145.94206689999999</v>
      </c>
      <c r="AG387" s="165">
        <v>5.9583858029999996</v>
      </c>
      <c r="AH387" s="168">
        <v>1.1584653220000001</v>
      </c>
      <c r="AI387" s="165">
        <v>1262.0968370000001</v>
      </c>
      <c r="AJ387" s="163">
        <v>425.48884420000002</v>
      </c>
      <c r="AK387" s="163">
        <v>180.430475</v>
      </c>
      <c r="AL387" s="163">
        <v>210.8152661</v>
      </c>
      <c r="AM387" s="169">
        <v>145</v>
      </c>
      <c r="AN387" s="167" t="s">
        <v>1088</v>
      </c>
    </row>
    <row r="388" spans="1:40" s="360" customFormat="1" ht="11.25" customHeight="1">
      <c r="A388" s="160" t="s">
        <v>1089</v>
      </c>
      <c r="B388" s="161" t="s">
        <v>1863</v>
      </c>
      <c r="C388" s="162">
        <v>1.4802636149999999</v>
      </c>
      <c r="D388" s="163">
        <v>6862</v>
      </c>
      <c r="E388" s="163">
        <v>15249</v>
      </c>
      <c r="F388" s="164">
        <v>2.222238414</v>
      </c>
      <c r="G388" s="165">
        <v>7350.989114</v>
      </c>
      <c r="H388" s="165">
        <v>5782.9694069999996</v>
      </c>
      <c r="I388" s="165">
        <v>1568.0197069999999</v>
      </c>
      <c r="J388" s="163">
        <v>560.00630739999997</v>
      </c>
      <c r="K388" s="165">
        <v>92.710559559999993</v>
      </c>
      <c r="L388" s="163">
        <v>819.36943399999996</v>
      </c>
      <c r="M388" s="165">
        <v>80.809438049999997</v>
      </c>
      <c r="N388" s="163">
        <v>319.9620438</v>
      </c>
      <c r="O388" s="163">
        <v>32.317969339999998</v>
      </c>
      <c r="P388" s="165">
        <v>4.0170962489999997</v>
      </c>
      <c r="Q388" s="166" t="s">
        <v>1089</v>
      </c>
      <c r="R388" s="167" t="s">
        <v>1089</v>
      </c>
      <c r="S388" s="163">
        <v>90.341017699999995</v>
      </c>
      <c r="T388" s="165">
        <v>15.73923551</v>
      </c>
      <c r="U388" s="163">
        <v>139.9505522</v>
      </c>
      <c r="V388" s="168">
        <v>66.001381289999998</v>
      </c>
      <c r="W388" s="165">
        <v>74.310070039999999</v>
      </c>
      <c r="X388" s="168">
        <v>8.4507300030000003</v>
      </c>
      <c r="Y388" s="165">
        <v>21.150966700000001</v>
      </c>
      <c r="Z388" s="168">
        <v>3.900320233</v>
      </c>
      <c r="AA388" s="165">
        <v>2531.1524709999999</v>
      </c>
      <c r="AB388" s="168">
        <v>540.32298430000003</v>
      </c>
      <c r="AC388" s="165">
        <v>152.71040429999999</v>
      </c>
      <c r="AD388" s="168">
        <v>42.010873580000002</v>
      </c>
      <c r="AE388" s="165">
        <v>122.0886117</v>
      </c>
      <c r="AF388" s="168">
        <v>174.85580210000001</v>
      </c>
      <c r="AG388" s="165">
        <v>16.7915338</v>
      </c>
      <c r="AH388" s="168">
        <v>3.0412614699999998</v>
      </c>
      <c r="AI388" s="165">
        <v>609.47061410000003</v>
      </c>
      <c r="AJ388" s="163">
        <v>441.86525699999999</v>
      </c>
      <c r="AK388" s="163">
        <v>192.80095729999999</v>
      </c>
      <c r="AL388" s="163">
        <v>194.84122189999999</v>
      </c>
      <c r="AM388" s="169">
        <v>160</v>
      </c>
      <c r="AN388" s="167" t="s">
        <v>1089</v>
      </c>
    </row>
    <row r="389" spans="1:40" s="360" customFormat="1" ht="11.25" customHeight="1">
      <c r="A389" s="160" t="s">
        <v>1090</v>
      </c>
      <c r="B389" s="161" t="s">
        <v>1864</v>
      </c>
      <c r="C389" s="162">
        <v>1.2140369950000001</v>
      </c>
      <c r="D389" s="163">
        <v>809</v>
      </c>
      <c r="E389" s="163">
        <v>1648</v>
      </c>
      <c r="F389" s="164">
        <v>2.037082818</v>
      </c>
      <c r="G389" s="165">
        <v>6028.9077180000004</v>
      </c>
      <c r="H389" s="165">
        <v>4719.1874589999998</v>
      </c>
      <c r="I389" s="165">
        <v>1309.7202589999999</v>
      </c>
      <c r="J389" s="163">
        <v>446.49062709999998</v>
      </c>
      <c r="K389" s="165">
        <v>56.902040820000003</v>
      </c>
      <c r="L389" s="163">
        <v>718.86238430000003</v>
      </c>
      <c r="M389" s="165">
        <v>57.722451190000001</v>
      </c>
      <c r="N389" s="163">
        <v>255.4724697</v>
      </c>
      <c r="O389" s="163">
        <v>53.74014932</v>
      </c>
      <c r="P389" s="165">
        <v>6.478849125</v>
      </c>
      <c r="Q389" s="166" t="s">
        <v>1090</v>
      </c>
      <c r="R389" s="167" t="s">
        <v>1090</v>
      </c>
      <c r="S389" s="163">
        <v>67.032059320000002</v>
      </c>
      <c r="T389" s="165">
        <v>13.106224040000001</v>
      </c>
      <c r="U389" s="163">
        <v>115.3773972</v>
      </c>
      <c r="V389" s="168">
        <v>41.740958669999998</v>
      </c>
      <c r="W389" s="165">
        <v>59.727463520000001</v>
      </c>
      <c r="X389" s="168">
        <v>6.0880259319999999</v>
      </c>
      <c r="Y389" s="165">
        <v>67.358325629999996</v>
      </c>
      <c r="Z389" s="168">
        <v>11.08058042</v>
      </c>
      <c r="AA389" s="165">
        <v>2291.0267260000001</v>
      </c>
      <c r="AB389" s="168">
        <v>474.38043979999998</v>
      </c>
      <c r="AC389" s="165">
        <v>41.636974340000002</v>
      </c>
      <c r="AD389" s="168">
        <v>10.53362606</v>
      </c>
      <c r="AE389" s="165">
        <v>105.6667508</v>
      </c>
      <c r="AF389" s="168">
        <v>156.79124770000001</v>
      </c>
      <c r="AG389" s="165">
        <v>9.1714887459999996</v>
      </c>
      <c r="AH389" s="168">
        <v>1.1415671999999999</v>
      </c>
      <c r="AI389" s="165">
        <v>203.44188510000001</v>
      </c>
      <c r="AJ389" s="163">
        <v>376.55517750000001</v>
      </c>
      <c r="AK389" s="163">
        <v>191.08351300000001</v>
      </c>
      <c r="AL389" s="163">
        <v>190.29831540000001</v>
      </c>
      <c r="AM389" s="169">
        <v>108</v>
      </c>
      <c r="AN389" s="167" t="s">
        <v>1090</v>
      </c>
    </row>
    <row r="390" spans="1:40" s="360" customFormat="1" ht="11.25" customHeight="1">
      <c r="A390" s="160" t="s">
        <v>1091</v>
      </c>
      <c r="B390" s="161" t="s">
        <v>1865</v>
      </c>
      <c r="C390" s="162">
        <v>0.63277234299999996</v>
      </c>
      <c r="D390" s="163">
        <v>11990</v>
      </c>
      <c r="E390" s="163">
        <v>13644</v>
      </c>
      <c r="F390" s="164">
        <v>1.13794829</v>
      </c>
      <c r="G390" s="165">
        <v>3142.3474569999998</v>
      </c>
      <c r="H390" s="165">
        <v>2446.062019</v>
      </c>
      <c r="I390" s="165">
        <v>696.28543790000003</v>
      </c>
      <c r="J390" s="163">
        <v>192.23335449999999</v>
      </c>
      <c r="K390" s="165">
        <v>34.409790600000001</v>
      </c>
      <c r="L390" s="163">
        <v>218.02916189999999</v>
      </c>
      <c r="M390" s="165">
        <v>26.116714269999999</v>
      </c>
      <c r="N390" s="163">
        <v>121.14066</v>
      </c>
      <c r="O390" s="163">
        <v>18.805168500000001</v>
      </c>
      <c r="P390" s="165">
        <v>2.165822366</v>
      </c>
      <c r="Q390" s="166" t="s">
        <v>1091</v>
      </c>
      <c r="R390" s="167" t="s">
        <v>1091</v>
      </c>
      <c r="S390" s="163">
        <v>28.01796263</v>
      </c>
      <c r="T390" s="165">
        <v>5.6074605489999998</v>
      </c>
      <c r="U390" s="163">
        <v>31.12834406</v>
      </c>
      <c r="V390" s="168">
        <v>12.763731549999999</v>
      </c>
      <c r="W390" s="165">
        <v>17.741599570000002</v>
      </c>
      <c r="X390" s="168">
        <v>1.873225787</v>
      </c>
      <c r="Y390" s="165">
        <v>11.941644910000001</v>
      </c>
      <c r="Z390" s="168">
        <v>2.3304566840000001</v>
      </c>
      <c r="AA390" s="165">
        <v>1498.231237</v>
      </c>
      <c r="AB390" s="168">
        <v>336.0237095</v>
      </c>
      <c r="AC390" s="165">
        <v>7.8790035380000001</v>
      </c>
      <c r="AD390" s="168">
        <v>2.3694112129999998</v>
      </c>
      <c r="AE390" s="165">
        <v>42.991590100000003</v>
      </c>
      <c r="AF390" s="168">
        <v>56.924448740000003</v>
      </c>
      <c r="AG390" s="165">
        <v>3.1731308149999999</v>
      </c>
      <c r="AH390" s="168">
        <v>0.56696002000000001</v>
      </c>
      <c r="AI390" s="165">
        <v>82.745460800000004</v>
      </c>
      <c r="AJ390" s="163">
        <v>200.92632660000001</v>
      </c>
      <c r="AK390" s="163">
        <v>85.450173480000004</v>
      </c>
      <c r="AL390" s="163">
        <v>100.76090720000001</v>
      </c>
      <c r="AM390" s="169">
        <v>170</v>
      </c>
      <c r="AN390" s="167" t="s">
        <v>1091</v>
      </c>
    </row>
    <row r="391" spans="1:40" s="360" customFormat="1" ht="11.25" customHeight="1">
      <c r="A391" s="160" t="s">
        <v>1092</v>
      </c>
      <c r="B391" s="161" t="s">
        <v>1866</v>
      </c>
      <c r="C391" s="162">
        <v>0.92430135599999996</v>
      </c>
      <c r="D391" s="163">
        <v>1550</v>
      </c>
      <c r="E391" s="163">
        <v>2611</v>
      </c>
      <c r="F391" s="164">
        <v>1.6845161289999999</v>
      </c>
      <c r="G391" s="165">
        <v>4590.0805360000004</v>
      </c>
      <c r="H391" s="165">
        <v>3574.8092940000001</v>
      </c>
      <c r="I391" s="165">
        <v>1015.271242</v>
      </c>
      <c r="J391" s="163">
        <v>409.51434460000002</v>
      </c>
      <c r="K391" s="165">
        <v>73.422837040000005</v>
      </c>
      <c r="L391" s="163">
        <v>434.67616620000001</v>
      </c>
      <c r="M391" s="165">
        <v>53.00159764</v>
      </c>
      <c r="N391" s="163">
        <v>196.91116640000001</v>
      </c>
      <c r="O391" s="163">
        <v>39.995129939999998</v>
      </c>
      <c r="P391" s="165">
        <v>3.0446215849999998</v>
      </c>
      <c r="Q391" s="166" t="s">
        <v>1092</v>
      </c>
      <c r="R391" s="167" t="s">
        <v>1092</v>
      </c>
      <c r="S391" s="163">
        <v>33.452259230000003</v>
      </c>
      <c r="T391" s="165">
        <v>6.1937752660000003</v>
      </c>
      <c r="U391" s="163">
        <v>83.349365700000007</v>
      </c>
      <c r="V391" s="168">
        <v>29.750219210000001</v>
      </c>
      <c r="W391" s="165">
        <v>52.113154999999999</v>
      </c>
      <c r="X391" s="168">
        <v>4.9731362040000002</v>
      </c>
      <c r="Y391" s="165">
        <v>15.71331795</v>
      </c>
      <c r="Z391" s="168">
        <v>4.4078517579999996</v>
      </c>
      <c r="AA391" s="165">
        <v>1783.116156</v>
      </c>
      <c r="AB391" s="168">
        <v>393.0410182</v>
      </c>
      <c r="AC391" s="165">
        <v>72.987029879999994</v>
      </c>
      <c r="AD391" s="168">
        <v>18.934724379999999</v>
      </c>
      <c r="AE391" s="165">
        <v>81.215032199999996</v>
      </c>
      <c r="AF391" s="168">
        <v>97.930433550000004</v>
      </c>
      <c r="AG391" s="165">
        <v>15.229212759999999</v>
      </c>
      <c r="AH391" s="168">
        <v>3.5496370339999999</v>
      </c>
      <c r="AI391" s="165">
        <v>130.2132403</v>
      </c>
      <c r="AJ391" s="163">
        <v>305.25481889999998</v>
      </c>
      <c r="AK391" s="163">
        <v>123.4267732</v>
      </c>
      <c r="AL391" s="163">
        <v>124.6635157</v>
      </c>
      <c r="AM391" s="169">
        <v>151</v>
      </c>
      <c r="AN391" s="167" t="s">
        <v>1092</v>
      </c>
    </row>
    <row r="392" spans="1:40" s="360" customFormat="1" ht="11.25" customHeight="1">
      <c r="A392" s="160" t="s">
        <v>1093</v>
      </c>
      <c r="B392" s="161" t="s">
        <v>1867</v>
      </c>
      <c r="C392" s="162">
        <v>3.5325274850000001</v>
      </c>
      <c r="D392" s="163">
        <v>360</v>
      </c>
      <c r="E392" s="163">
        <v>3660</v>
      </c>
      <c r="F392" s="164">
        <v>10.16666667</v>
      </c>
      <c r="G392" s="165">
        <v>17542.531490000001</v>
      </c>
      <c r="H392" s="165">
        <v>13351.073619999999</v>
      </c>
      <c r="I392" s="165">
        <v>4191.4578670000001</v>
      </c>
      <c r="J392" s="163">
        <v>2534.0809300000001</v>
      </c>
      <c r="K392" s="165">
        <v>450.44978099999997</v>
      </c>
      <c r="L392" s="163">
        <v>3992.9158689999999</v>
      </c>
      <c r="M392" s="165">
        <v>366.8845321</v>
      </c>
      <c r="N392" s="163">
        <v>1286.364902</v>
      </c>
      <c r="O392" s="163">
        <v>682.39581280000004</v>
      </c>
      <c r="P392" s="165">
        <v>70.140659790000001</v>
      </c>
      <c r="Q392" s="166" t="s">
        <v>1093</v>
      </c>
      <c r="R392" s="167" t="s">
        <v>1093</v>
      </c>
      <c r="S392" s="163">
        <v>1176.167119</v>
      </c>
      <c r="T392" s="165">
        <v>217.37596790000001</v>
      </c>
      <c r="U392" s="163">
        <v>697.72801870000001</v>
      </c>
      <c r="V392" s="168">
        <v>196.58912860000001</v>
      </c>
      <c r="W392" s="165">
        <v>657.07271149999997</v>
      </c>
      <c r="X392" s="168">
        <v>36.65725861</v>
      </c>
      <c r="Y392" s="165">
        <v>101.6913747</v>
      </c>
      <c r="Z392" s="168">
        <v>17.89572944</v>
      </c>
      <c r="AA392" s="165">
        <v>592.33554179999999</v>
      </c>
      <c r="AB392" s="168">
        <v>140.78838569999999</v>
      </c>
      <c r="AC392" s="165">
        <v>316.15544260000001</v>
      </c>
      <c r="AD392" s="168">
        <v>87.037643189999997</v>
      </c>
      <c r="AE392" s="165">
        <v>572.08365479999998</v>
      </c>
      <c r="AF392" s="168">
        <v>797.3402562</v>
      </c>
      <c r="AG392" s="165">
        <v>40.755299549999997</v>
      </c>
      <c r="AH392" s="168">
        <v>8.6981689469999992</v>
      </c>
      <c r="AI392" s="165">
        <v>74.434216090000007</v>
      </c>
      <c r="AJ392" s="163">
        <v>1263.0933869999999</v>
      </c>
      <c r="AK392" s="163">
        <v>663.78413609999996</v>
      </c>
      <c r="AL392" s="163">
        <v>501.61556200000001</v>
      </c>
      <c r="AM392" s="169">
        <v>80</v>
      </c>
      <c r="AN392" s="167" t="s">
        <v>1093</v>
      </c>
    </row>
    <row r="393" spans="1:40" s="360" customFormat="1" ht="11.25" customHeight="1">
      <c r="A393" s="160" t="s">
        <v>1094</v>
      </c>
      <c r="B393" s="161" t="s">
        <v>1868</v>
      </c>
      <c r="C393" s="162">
        <v>1.079890832</v>
      </c>
      <c r="D393" s="163">
        <v>523</v>
      </c>
      <c r="E393" s="163">
        <v>1384</v>
      </c>
      <c r="F393" s="164">
        <v>2.6462715110000001</v>
      </c>
      <c r="G393" s="165">
        <v>5362.7378719999997</v>
      </c>
      <c r="H393" s="165">
        <v>4188.0157339999996</v>
      </c>
      <c r="I393" s="165">
        <v>1174.7221380000001</v>
      </c>
      <c r="J393" s="163">
        <v>488.26119060000002</v>
      </c>
      <c r="K393" s="165">
        <v>62.117849980000003</v>
      </c>
      <c r="L393" s="163">
        <v>814.39317770000002</v>
      </c>
      <c r="M393" s="165">
        <v>70.080965140000004</v>
      </c>
      <c r="N393" s="163">
        <v>294.28851029999998</v>
      </c>
      <c r="O393" s="163">
        <v>258.09415030000002</v>
      </c>
      <c r="P393" s="165">
        <v>28.659231559999998</v>
      </c>
      <c r="Q393" s="166" t="s">
        <v>1094</v>
      </c>
      <c r="R393" s="167" t="s">
        <v>1094</v>
      </c>
      <c r="S393" s="163">
        <v>435.79153380000002</v>
      </c>
      <c r="T393" s="165">
        <v>80.160594680000003</v>
      </c>
      <c r="U393" s="163">
        <v>93.663217340000003</v>
      </c>
      <c r="V393" s="168">
        <v>35.486486450000001</v>
      </c>
      <c r="W393" s="165">
        <v>146.44012280000001</v>
      </c>
      <c r="X393" s="168">
        <v>7.4511935449999998</v>
      </c>
      <c r="Y393" s="165">
        <v>3.343048375</v>
      </c>
      <c r="Z393" s="168">
        <v>0.63024474200000002</v>
      </c>
      <c r="AA393" s="165">
        <v>1090.23606</v>
      </c>
      <c r="AB393" s="168">
        <v>213.3945382</v>
      </c>
      <c r="AC393" s="165">
        <v>138.3140152</v>
      </c>
      <c r="AD393" s="168">
        <v>33.547914220000003</v>
      </c>
      <c r="AE393" s="165">
        <v>130.35635529999999</v>
      </c>
      <c r="AF393" s="168">
        <v>175.91114379999999</v>
      </c>
      <c r="AG393" s="165">
        <v>34.677624860000002</v>
      </c>
      <c r="AH393" s="168">
        <v>6.6656983729999997</v>
      </c>
      <c r="AI393" s="165">
        <v>54.058620900000001</v>
      </c>
      <c r="AJ393" s="163">
        <v>354.51836600000001</v>
      </c>
      <c r="AK393" s="163">
        <v>140.06071270000001</v>
      </c>
      <c r="AL393" s="163">
        <v>172.13530560000001</v>
      </c>
      <c r="AM393" s="169">
        <v>104</v>
      </c>
      <c r="AN393" s="167" t="s">
        <v>1094</v>
      </c>
    </row>
    <row r="394" spans="1:40" s="360" customFormat="1" ht="11.25" customHeight="1">
      <c r="A394" s="160" t="s">
        <v>1095</v>
      </c>
      <c r="B394" s="161" t="s">
        <v>1869</v>
      </c>
      <c r="C394" s="162">
        <v>4.0738502680000002</v>
      </c>
      <c r="D394" s="163">
        <v>1370</v>
      </c>
      <c r="E394" s="163">
        <v>14031</v>
      </c>
      <c r="F394" s="164">
        <v>10.24160584</v>
      </c>
      <c r="G394" s="165">
        <v>20230.740430000002</v>
      </c>
      <c r="H394" s="165">
        <v>15475.18605</v>
      </c>
      <c r="I394" s="165">
        <v>4755.5543829999997</v>
      </c>
      <c r="J394" s="163">
        <v>2271.2923479999999</v>
      </c>
      <c r="K394" s="165">
        <v>301.65308010000001</v>
      </c>
      <c r="L394" s="163">
        <v>3588.249456</v>
      </c>
      <c r="M394" s="165">
        <v>331.53374830000001</v>
      </c>
      <c r="N394" s="163">
        <v>1248.1016669999999</v>
      </c>
      <c r="O394" s="163">
        <v>523.41484630000002</v>
      </c>
      <c r="P394" s="165">
        <v>54.660333510000001</v>
      </c>
      <c r="Q394" s="166" t="s">
        <v>1095</v>
      </c>
      <c r="R394" s="167" t="s">
        <v>1095</v>
      </c>
      <c r="S394" s="163">
        <v>443.88706330000002</v>
      </c>
      <c r="T394" s="165">
        <v>83.117326210000002</v>
      </c>
      <c r="U394" s="163">
        <v>564.63652879999995</v>
      </c>
      <c r="V394" s="168">
        <v>175.69625310000001</v>
      </c>
      <c r="W394" s="165">
        <v>498.50956989999997</v>
      </c>
      <c r="X394" s="168">
        <v>38.103419500000001</v>
      </c>
      <c r="Y394" s="165">
        <v>1136.6767870000001</v>
      </c>
      <c r="Z394" s="168">
        <v>234.11133369999999</v>
      </c>
      <c r="AA394" s="165">
        <v>3119.6137039999999</v>
      </c>
      <c r="AB394" s="168">
        <v>644.51088779999998</v>
      </c>
      <c r="AC394" s="165">
        <v>518.7068428</v>
      </c>
      <c r="AD394" s="168">
        <v>136.06103440000001</v>
      </c>
      <c r="AE394" s="165">
        <v>596.8559894</v>
      </c>
      <c r="AF394" s="168">
        <v>797.66202539999995</v>
      </c>
      <c r="AG394" s="165">
        <v>58.724435</v>
      </c>
      <c r="AH394" s="168">
        <v>9.7535071720000008</v>
      </c>
      <c r="AI394" s="165">
        <v>214.77812209999999</v>
      </c>
      <c r="AJ394" s="163">
        <v>1391.6537559999999</v>
      </c>
      <c r="AK394" s="163">
        <v>698.2873141</v>
      </c>
      <c r="AL394" s="163">
        <v>550.48905109999998</v>
      </c>
      <c r="AM394" s="169">
        <v>130</v>
      </c>
      <c r="AN394" s="167" t="s">
        <v>1095</v>
      </c>
    </row>
    <row r="395" spans="1:40" s="360" customFormat="1" ht="11.25" customHeight="1">
      <c r="A395" s="160" t="s">
        <v>1096</v>
      </c>
      <c r="B395" s="161" t="s">
        <v>1870</v>
      </c>
      <c r="C395" s="162">
        <v>1.4723155400000001</v>
      </c>
      <c r="D395" s="163">
        <v>4916</v>
      </c>
      <c r="E395" s="163">
        <v>12398</v>
      </c>
      <c r="F395" s="164">
        <v>2.5219690809999999</v>
      </c>
      <c r="G395" s="165">
        <v>7311.5189730000002</v>
      </c>
      <c r="H395" s="165">
        <v>5664.8257970000004</v>
      </c>
      <c r="I395" s="165">
        <v>1646.693176</v>
      </c>
      <c r="J395" s="163">
        <v>652.49456640000005</v>
      </c>
      <c r="K395" s="165">
        <v>114.1117374</v>
      </c>
      <c r="L395" s="163">
        <v>974.40791739999997</v>
      </c>
      <c r="M395" s="165">
        <v>93.508837459999995</v>
      </c>
      <c r="N395" s="163">
        <v>359.40655839999999</v>
      </c>
      <c r="O395" s="163">
        <v>87.518092890000005</v>
      </c>
      <c r="P395" s="165">
        <v>8.4176770609999991</v>
      </c>
      <c r="Q395" s="166" t="s">
        <v>1096</v>
      </c>
      <c r="R395" s="167" t="s">
        <v>1096</v>
      </c>
      <c r="S395" s="163">
        <v>79.646746949999994</v>
      </c>
      <c r="T395" s="165">
        <v>16.885575070000002</v>
      </c>
      <c r="U395" s="163">
        <v>124.7569342</v>
      </c>
      <c r="V395" s="168">
        <v>47.725497830000002</v>
      </c>
      <c r="W395" s="165">
        <v>83.145803099999995</v>
      </c>
      <c r="X395" s="168">
        <v>8.7054518109999997</v>
      </c>
      <c r="Y395" s="165">
        <v>32.788699559999998</v>
      </c>
      <c r="Z395" s="168">
        <v>7.8057040229999997</v>
      </c>
      <c r="AA395" s="165">
        <v>2307.06619</v>
      </c>
      <c r="AB395" s="168">
        <v>480.67704479999998</v>
      </c>
      <c r="AC395" s="165">
        <v>352.74576949999999</v>
      </c>
      <c r="AD395" s="168">
        <v>96.403339380000006</v>
      </c>
      <c r="AE395" s="165">
        <v>146.2565793</v>
      </c>
      <c r="AF395" s="168">
        <v>203.97202039999999</v>
      </c>
      <c r="AG395" s="165">
        <v>12.29197894</v>
      </c>
      <c r="AH395" s="168">
        <v>1.5452006199999999</v>
      </c>
      <c r="AI395" s="165">
        <v>154.37384170000001</v>
      </c>
      <c r="AJ395" s="163">
        <v>450.8902703</v>
      </c>
      <c r="AK395" s="163">
        <v>211.3617582</v>
      </c>
      <c r="AL395" s="163">
        <v>202.60917979999999</v>
      </c>
      <c r="AM395" s="169">
        <v>176</v>
      </c>
      <c r="AN395" s="167" t="s">
        <v>1096</v>
      </c>
    </row>
    <row r="396" spans="1:40" s="360" customFormat="1" ht="11.25" customHeight="1">
      <c r="A396" s="160" t="s">
        <v>1097</v>
      </c>
      <c r="B396" s="161" t="s">
        <v>1871</v>
      </c>
      <c r="C396" s="162">
        <v>0.60773643200000005</v>
      </c>
      <c r="D396" s="163">
        <v>3015</v>
      </c>
      <c r="E396" s="163">
        <v>3015</v>
      </c>
      <c r="F396" s="164">
        <v>1</v>
      </c>
      <c r="G396" s="165">
        <v>3018.019119</v>
      </c>
      <c r="H396" s="165">
        <v>2368.2952310000001</v>
      </c>
      <c r="I396" s="165">
        <v>649.72388790000002</v>
      </c>
      <c r="J396" s="163">
        <v>193.11893499999999</v>
      </c>
      <c r="K396" s="165">
        <v>29.360001270000001</v>
      </c>
      <c r="L396" s="163">
        <v>127.7293193</v>
      </c>
      <c r="M396" s="165">
        <v>18.49889099</v>
      </c>
      <c r="N396" s="163">
        <v>108.175128</v>
      </c>
      <c r="O396" s="163">
        <v>72.857021459999999</v>
      </c>
      <c r="P396" s="165">
        <v>7.9148145750000003</v>
      </c>
      <c r="Q396" s="166" t="s">
        <v>1097</v>
      </c>
      <c r="R396" s="167" t="s">
        <v>1097</v>
      </c>
      <c r="S396" s="163">
        <v>22.761017890000002</v>
      </c>
      <c r="T396" s="165">
        <v>4.6326877099999999</v>
      </c>
      <c r="U396" s="163">
        <v>25.50680895</v>
      </c>
      <c r="V396" s="168">
        <v>11.170694579999999</v>
      </c>
      <c r="W396" s="165">
        <v>21.908148350000001</v>
      </c>
      <c r="X396" s="168">
        <v>2.4282561739999999</v>
      </c>
      <c r="Y396" s="165">
        <v>3.1631863820000001</v>
      </c>
      <c r="Z396" s="168">
        <v>0.42225244499999998</v>
      </c>
      <c r="AA396" s="165">
        <v>1481.008914</v>
      </c>
      <c r="AB396" s="168">
        <v>328.55038430000002</v>
      </c>
      <c r="AC396" s="165">
        <v>59.744667980000003</v>
      </c>
      <c r="AD396" s="168">
        <v>15.53565502</v>
      </c>
      <c r="AE396" s="165">
        <v>33.855823710000003</v>
      </c>
      <c r="AF396" s="168">
        <v>39.403622499999997</v>
      </c>
      <c r="AG396" s="165">
        <v>5.3370694619999997</v>
      </c>
      <c r="AH396" s="168">
        <v>1.206596236</v>
      </c>
      <c r="AI396" s="165">
        <v>49.747870560000003</v>
      </c>
      <c r="AJ396" s="163">
        <v>178.55549769999999</v>
      </c>
      <c r="AK396" s="163">
        <v>71.767921029999997</v>
      </c>
      <c r="AL396" s="163">
        <v>103.65793309999999</v>
      </c>
      <c r="AM396" s="169">
        <v>192</v>
      </c>
      <c r="AN396" s="167" t="s">
        <v>1097</v>
      </c>
    </row>
    <row r="397" spans="1:40" s="360" customFormat="1" ht="11.25" customHeight="1">
      <c r="A397" s="160" t="s">
        <v>1098</v>
      </c>
      <c r="B397" s="161" t="s">
        <v>1872</v>
      </c>
      <c r="C397" s="162">
        <v>3.2654523499999999</v>
      </c>
      <c r="D397" s="163">
        <v>1109</v>
      </c>
      <c r="E397" s="163">
        <v>9101</v>
      </c>
      <c r="F397" s="164">
        <v>8.2064923350000001</v>
      </c>
      <c r="G397" s="165">
        <v>16216.236370000001</v>
      </c>
      <c r="H397" s="165">
        <v>12628.305319999999</v>
      </c>
      <c r="I397" s="165">
        <v>3587.9310489999998</v>
      </c>
      <c r="J397" s="163">
        <v>1621.784416</v>
      </c>
      <c r="K397" s="165">
        <v>265.11775390000003</v>
      </c>
      <c r="L397" s="163">
        <v>2955.5670009999999</v>
      </c>
      <c r="M397" s="165">
        <v>265.26375839999997</v>
      </c>
      <c r="N397" s="163">
        <v>992.88530790000004</v>
      </c>
      <c r="O397" s="163">
        <v>321.1174747</v>
      </c>
      <c r="P397" s="165">
        <v>34.145044640000002</v>
      </c>
      <c r="Q397" s="166" t="s">
        <v>1098</v>
      </c>
      <c r="R397" s="167" t="s">
        <v>1098</v>
      </c>
      <c r="S397" s="163">
        <v>430.60243889999998</v>
      </c>
      <c r="T397" s="165">
        <v>75.739248759999995</v>
      </c>
      <c r="U397" s="163">
        <v>477.99755399999998</v>
      </c>
      <c r="V397" s="168">
        <v>168.50784830000001</v>
      </c>
      <c r="W397" s="165">
        <v>427.11155439999999</v>
      </c>
      <c r="X397" s="168">
        <v>26.987687260000001</v>
      </c>
      <c r="Y397" s="165">
        <v>393.29635450000001</v>
      </c>
      <c r="Z397" s="168">
        <v>81.263068219999994</v>
      </c>
      <c r="AA397" s="165">
        <v>2520.2269369999999</v>
      </c>
      <c r="AB397" s="168">
        <v>527.03734259999999</v>
      </c>
      <c r="AC397" s="165">
        <v>645.98175849999996</v>
      </c>
      <c r="AD397" s="168">
        <v>154.42037769999999</v>
      </c>
      <c r="AE397" s="165">
        <v>434.26777620000001</v>
      </c>
      <c r="AF397" s="168">
        <v>581.24699889999999</v>
      </c>
      <c r="AG397" s="165">
        <v>31.85480931</v>
      </c>
      <c r="AH397" s="168">
        <v>5.6565795530000003</v>
      </c>
      <c r="AI397" s="165">
        <v>771.20319180000001</v>
      </c>
      <c r="AJ397" s="163">
        <v>1093.6729009999999</v>
      </c>
      <c r="AK397" s="163">
        <v>527.02293440000005</v>
      </c>
      <c r="AL397" s="163">
        <v>386.25825420000001</v>
      </c>
      <c r="AM397" s="169">
        <v>126</v>
      </c>
      <c r="AN397" s="167" t="s">
        <v>1098</v>
      </c>
    </row>
    <row r="398" spans="1:40" s="360" customFormat="1" ht="11.25" customHeight="1">
      <c r="A398" s="160" t="s">
        <v>1099</v>
      </c>
      <c r="B398" s="161" t="s">
        <v>1873</v>
      </c>
      <c r="C398" s="162">
        <v>1.364259798</v>
      </c>
      <c r="D398" s="163">
        <v>3869</v>
      </c>
      <c r="E398" s="163">
        <v>6836</v>
      </c>
      <c r="F398" s="164">
        <v>1.7668648229999999</v>
      </c>
      <c r="G398" s="165">
        <v>6774.9141559999998</v>
      </c>
      <c r="H398" s="165">
        <v>5359.9035290000002</v>
      </c>
      <c r="I398" s="165">
        <v>1415.010626</v>
      </c>
      <c r="J398" s="163">
        <v>450.4540586</v>
      </c>
      <c r="K398" s="165">
        <v>80.648483830000004</v>
      </c>
      <c r="L398" s="163">
        <v>614.12254470000005</v>
      </c>
      <c r="M398" s="165">
        <v>64.096234179999996</v>
      </c>
      <c r="N398" s="163">
        <v>271.41575039999998</v>
      </c>
      <c r="O398" s="163">
        <v>35.781002360000002</v>
      </c>
      <c r="P398" s="165">
        <v>3.6668941629999998</v>
      </c>
      <c r="Q398" s="166" t="s">
        <v>1099</v>
      </c>
      <c r="R398" s="167" t="s">
        <v>1099</v>
      </c>
      <c r="S398" s="163">
        <v>109.041449</v>
      </c>
      <c r="T398" s="165">
        <v>20.658699479999999</v>
      </c>
      <c r="U398" s="163">
        <v>86.488003410000005</v>
      </c>
      <c r="V398" s="168">
        <v>56.049474369999999</v>
      </c>
      <c r="W398" s="165">
        <v>48.96821413</v>
      </c>
      <c r="X398" s="168">
        <v>5.6257431420000001</v>
      </c>
      <c r="Y398" s="165">
        <v>11.56642257</v>
      </c>
      <c r="Z398" s="168">
        <v>2.2308528519999999</v>
      </c>
      <c r="AA398" s="165">
        <v>2285.7650870000002</v>
      </c>
      <c r="AB398" s="168">
        <v>498.5732395</v>
      </c>
      <c r="AC398" s="165">
        <v>248.68702390000001</v>
      </c>
      <c r="AD398" s="168">
        <v>68.719703949999996</v>
      </c>
      <c r="AE398" s="165">
        <v>111.2802751</v>
      </c>
      <c r="AF398" s="168">
        <v>142.9757223</v>
      </c>
      <c r="AG398" s="165">
        <v>5.78575383</v>
      </c>
      <c r="AH398" s="168">
        <v>1.3058093550000001</v>
      </c>
      <c r="AI398" s="165">
        <v>801.39769420000005</v>
      </c>
      <c r="AJ398" s="163">
        <v>381.42572749999999</v>
      </c>
      <c r="AK398" s="163">
        <v>179.35804160000001</v>
      </c>
      <c r="AL398" s="163">
        <v>188.82624999999999</v>
      </c>
      <c r="AM398" s="169">
        <v>176</v>
      </c>
      <c r="AN398" s="167" t="s">
        <v>1099</v>
      </c>
    </row>
    <row r="399" spans="1:40" s="360" customFormat="1" ht="11.25" customHeight="1">
      <c r="A399" s="160" t="s">
        <v>1100</v>
      </c>
      <c r="B399" s="161" t="s">
        <v>1874</v>
      </c>
      <c r="C399" s="162">
        <v>1.649114478</v>
      </c>
      <c r="D399" s="163">
        <v>3937</v>
      </c>
      <c r="E399" s="163">
        <v>5277</v>
      </c>
      <c r="F399" s="164">
        <v>1.3403606809999999</v>
      </c>
      <c r="G399" s="165">
        <v>8189.5024970000004</v>
      </c>
      <c r="H399" s="165">
        <v>6534.870167</v>
      </c>
      <c r="I399" s="165">
        <v>1654.6323299999999</v>
      </c>
      <c r="J399" s="163">
        <v>538.25669849999997</v>
      </c>
      <c r="K399" s="165">
        <v>101.3907672</v>
      </c>
      <c r="L399" s="163">
        <v>619.70904480000002</v>
      </c>
      <c r="M399" s="165">
        <v>75.172438970000002</v>
      </c>
      <c r="N399" s="163">
        <v>281.02331270000002</v>
      </c>
      <c r="O399" s="163">
        <v>15.54986079</v>
      </c>
      <c r="P399" s="165">
        <v>1.9489025959999999</v>
      </c>
      <c r="Q399" s="166" t="s">
        <v>1100</v>
      </c>
      <c r="R399" s="167" t="s">
        <v>1100</v>
      </c>
      <c r="S399" s="163">
        <v>51.121558899999997</v>
      </c>
      <c r="T399" s="165">
        <v>9.542282342</v>
      </c>
      <c r="U399" s="163">
        <v>111.185755</v>
      </c>
      <c r="V399" s="168">
        <v>71.654592919999999</v>
      </c>
      <c r="W399" s="165">
        <v>56.276708220000003</v>
      </c>
      <c r="X399" s="168">
        <v>7.2250333949999996</v>
      </c>
      <c r="Y399" s="165">
        <v>4.6928204249999999</v>
      </c>
      <c r="Z399" s="168">
        <v>0.86838122500000003</v>
      </c>
      <c r="AA399" s="165">
        <v>3355.1382979999998</v>
      </c>
      <c r="AB399" s="168">
        <v>718.26358860000005</v>
      </c>
      <c r="AC399" s="165">
        <v>20.970261300000001</v>
      </c>
      <c r="AD399" s="168">
        <v>5.2936095999999999</v>
      </c>
      <c r="AE399" s="165">
        <v>120.6038369</v>
      </c>
      <c r="AF399" s="168">
        <v>141.27935120000001</v>
      </c>
      <c r="AG399" s="165">
        <v>9.1897655310000008</v>
      </c>
      <c r="AH399" s="168">
        <v>2.4049854759999998</v>
      </c>
      <c r="AI399" s="165">
        <v>980.32366590000004</v>
      </c>
      <c r="AJ399" s="163">
        <v>461.72059389999998</v>
      </c>
      <c r="AK399" s="163">
        <v>197.0792726</v>
      </c>
      <c r="AL399" s="163">
        <v>231.61710909999999</v>
      </c>
      <c r="AM399" s="169">
        <v>146</v>
      </c>
      <c r="AN399" s="167" t="s">
        <v>1100</v>
      </c>
    </row>
    <row r="400" spans="1:40" s="360" customFormat="1" ht="11.25" customHeight="1">
      <c r="A400" s="160" t="s">
        <v>1101</v>
      </c>
      <c r="B400" s="161" t="s">
        <v>1875</v>
      </c>
      <c r="C400" s="162">
        <v>0.91441149399999999</v>
      </c>
      <c r="D400" s="163">
        <v>27086</v>
      </c>
      <c r="E400" s="163">
        <v>36773</v>
      </c>
      <c r="F400" s="164">
        <v>1.3576386330000001</v>
      </c>
      <c r="G400" s="165">
        <v>4540.9674800000003</v>
      </c>
      <c r="H400" s="165">
        <v>3533.4147069999999</v>
      </c>
      <c r="I400" s="165">
        <v>1007.552773</v>
      </c>
      <c r="J400" s="163">
        <v>343.601561</v>
      </c>
      <c r="K400" s="165">
        <v>48.300998239999998</v>
      </c>
      <c r="L400" s="163">
        <v>336.8319103</v>
      </c>
      <c r="M400" s="165">
        <v>39.077896920000001</v>
      </c>
      <c r="N400" s="163">
        <v>172.26070659999999</v>
      </c>
      <c r="O400" s="163">
        <v>18.83973288</v>
      </c>
      <c r="P400" s="165">
        <v>2.1240934939999998</v>
      </c>
      <c r="Q400" s="166" t="s">
        <v>1101</v>
      </c>
      <c r="R400" s="167" t="s">
        <v>1101</v>
      </c>
      <c r="S400" s="163">
        <v>47.667166190000003</v>
      </c>
      <c r="T400" s="165">
        <v>9.7866837770000004</v>
      </c>
      <c r="U400" s="163">
        <v>33.002829570000003</v>
      </c>
      <c r="V400" s="168">
        <v>21.07839426</v>
      </c>
      <c r="W400" s="165">
        <v>30.925541259999999</v>
      </c>
      <c r="X400" s="168">
        <v>3.4447965759999999</v>
      </c>
      <c r="Y400" s="165">
        <v>6.4776813620000002</v>
      </c>
      <c r="Z400" s="168">
        <v>1.1998393300000001</v>
      </c>
      <c r="AA400" s="165">
        <v>1919.793275</v>
      </c>
      <c r="AB400" s="168">
        <v>423.90466029999999</v>
      </c>
      <c r="AC400" s="165">
        <v>156.94683950000001</v>
      </c>
      <c r="AD400" s="168">
        <v>44.315539710000003</v>
      </c>
      <c r="AE400" s="165">
        <v>64.260374310000003</v>
      </c>
      <c r="AF400" s="168">
        <v>90.878238179999997</v>
      </c>
      <c r="AG400" s="165">
        <v>7.4521453070000003</v>
      </c>
      <c r="AH400" s="168">
        <v>1.4010157860000001</v>
      </c>
      <c r="AI400" s="165">
        <v>178.1446838</v>
      </c>
      <c r="AJ400" s="163">
        <v>284.13120470000001</v>
      </c>
      <c r="AK400" s="163">
        <v>119.670771</v>
      </c>
      <c r="AL400" s="163">
        <v>135.44890079999999</v>
      </c>
      <c r="AM400" s="169">
        <v>207</v>
      </c>
      <c r="AN400" s="167" t="s">
        <v>1101</v>
      </c>
    </row>
    <row r="401" spans="1:40" s="360" customFormat="1" ht="11.25" customHeight="1">
      <c r="A401" s="160" t="s">
        <v>1102</v>
      </c>
      <c r="B401" s="161" t="s">
        <v>1876</v>
      </c>
      <c r="C401" s="162">
        <v>8.3679280059999996</v>
      </c>
      <c r="D401" s="163">
        <v>674</v>
      </c>
      <c r="E401" s="163">
        <v>11765</v>
      </c>
      <c r="F401" s="164">
        <v>17.455489610000001</v>
      </c>
      <c r="G401" s="165">
        <v>41555.13048</v>
      </c>
      <c r="H401" s="165">
        <v>33641.62025</v>
      </c>
      <c r="I401" s="165">
        <v>7913.5102340000003</v>
      </c>
      <c r="J401" s="163">
        <v>3333.6444510000001</v>
      </c>
      <c r="K401" s="165">
        <v>646.15917950000005</v>
      </c>
      <c r="L401" s="163">
        <v>5574.8533690000004</v>
      </c>
      <c r="M401" s="165">
        <v>446.29957159999998</v>
      </c>
      <c r="N401" s="163">
        <v>1823.8530659999999</v>
      </c>
      <c r="O401" s="163">
        <v>1022.996085</v>
      </c>
      <c r="P401" s="165">
        <v>103.4472196</v>
      </c>
      <c r="Q401" s="166" t="s">
        <v>1102</v>
      </c>
      <c r="R401" s="167" t="s">
        <v>1102</v>
      </c>
      <c r="S401" s="163">
        <v>553.70902179999996</v>
      </c>
      <c r="T401" s="165">
        <v>101.6039851</v>
      </c>
      <c r="U401" s="163">
        <v>1028.5209520000001</v>
      </c>
      <c r="V401" s="168">
        <v>508.5283349</v>
      </c>
      <c r="W401" s="165">
        <v>832.19268839999995</v>
      </c>
      <c r="X401" s="168">
        <v>54.311002209999998</v>
      </c>
      <c r="Y401" s="165">
        <v>1544.3500570000001</v>
      </c>
      <c r="Z401" s="168">
        <v>326.00505149999998</v>
      </c>
      <c r="AA401" s="165">
        <v>7243.2062409999999</v>
      </c>
      <c r="AB401" s="168">
        <v>1394.6609840000001</v>
      </c>
      <c r="AC401" s="165">
        <v>399.57678559999999</v>
      </c>
      <c r="AD401" s="168">
        <v>93.904829289999995</v>
      </c>
      <c r="AE401" s="165">
        <v>1036.033048</v>
      </c>
      <c r="AF401" s="168">
        <v>1171.6139639999999</v>
      </c>
      <c r="AG401" s="165">
        <v>76.910064169999998</v>
      </c>
      <c r="AH401" s="168">
        <v>19.197067319999999</v>
      </c>
      <c r="AI401" s="165">
        <v>7800.2862160000004</v>
      </c>
      <c r="AJ401" s="163">
        <v>2360.3684119999998</v>
      </c>
      <c r="AK401" s="163">
        <v>1238.3773169999999</v>
      </c>
      <c r="AL401" s="163">
        <v>820.52151560000004</v>
      </c>
      <c r="AM401" s="169">
        <v>95</v>
      </c>
      <c r="AN401" s="167" t="s">
        <v>1102</v>
      </c>
    </row>
    <row r="402" spans="1:40" s="360" customFormat="1" ht="11.25" customHeight="1">
      <c r="A402" s="160" t="s">
        <v>1103</v>
      </c>
      <c r="B402" s="161" t="s">
        <v>1877</v>
      </c>
      <c r="C402" s="162">
        <v>5.0851377849999997</v>
      </c>
      <c r="D402" s="163">
        <v>763</v>
      </c>
      <c r="E402" s="163">
        <v>5844</v>
      </c>
      <c r="F402" s="164">
        <v>7.6592398429999999</v>
      </c>
      <c r="G402" s="165">
        <v>25252.794239999999</v>
      </c>
      <c r="H402" s="165">
        <v>20573.179820000001</v>
      </c>
      <c r="I402" s="165">
        <v>4679.614423</v>
      </c>
      <c r="J402" s="163">
        <v>1838.95651</v>
      </c>
      <c r="K402" s="165">
        <v>328.90907340000001</v>
      </c>
      <c r="L402" s="163">
        <v>2384.443534</v>
      </c>
      <c r="M402" s="165">
        <v>224.06900709999999</v>
      </c>
      <c r="N402" s="163">
        <v>885.6891134</v>
      </c>
      <c r="O402" s="163">
        <v>439.02279479999999</v>
      </c>
      <c r="P402" s="165">
        <v>50.863956870000003</v>
      </c>
      <c r="Q402" s="166" t="s">
        <v>1103</v>
      </c>
      <c r="R402" s="167" t="s">
        <v>1103</v>
      </c>
      <c r="S402" s="163">
        <v>231.70476189999999</v>
      </c>
      <c r="T402" s="165">
        <v>44.310026530000002</v>
      </c>
      <c r="U402" s="163">
        <v>535.77372409999998</v>
      </c>
      <c r="V402" s="168">
        <v>395.06795049999999</v>
      </c>
      <c r="W402" s="165">
        <v>238.03245899999999</v>
      </c>
      <c r="X402" s="168">
        <v>24.994263780000001</v>
      </c>
      <c r="Y402" s="165">
        <v>362.38764370000001</v>
      </c>
      <c r="Z402" s="168">
        <v>92.357196079999994</v>
      </c>
      <c r="AA402" s="165">
        <v>5292.8241029999999</v>
      </c>
      <c r="AB402" s="168">
        <v>1056.9392539999999</v>
      </c>
      <c r="AC402" s="165">
        <v>212.53910730000001</v>
      </c>
      <c r="AD402" s="168">
        <v>58.05711582</v>
      </c>
      <c r="AE402" s="165">
        <v>464.4467788</v>
      </c>
      <c r="AF402" s="168">
        <v>591.21718329999999</v>
      </c>
      <c r="AG402" s="165">
        <v>85.809987539999995</v>
      </c>
      <c r="AH402" s="168">
        <v>20.680081470000001</v>
      </c>
      <c r="AI402" s="165">
        <v>6944.658915</v>
      </c>
      <c r="AJ402" s="163">
        <v>1247.8862770000001</v>
      </c>
      <c r="AK402" s="163">
        <v>637.78957839999998</v>
      </c>
      <c r="AL402" s="163">
        <v>563.36384239999995</v>
      </c>
      <c r="AM402" s="169">
        <v>100</v>
      </c>
      <c r="AN402" s="167" t="s">
        <v>1103</v>
      </c>
    </row>
    <row r="403" spans="1:40" s="360" customFormat="1" ht="11.25" customHeight="1">
      <c r="A403" s="160" t="s">
        <v>1104</v>
      </c>
      <c r="B403" s="161" t="s">
        <v>1878</v>
      </c>
      <c r="C403" s="162">
        <v>7.9039971710000003</v>
      </c>
      <c r="D403" s="163">
        <v>360</v>
      </c>
      <c r="E403" s="163">
        <v>6580</v>
      </c>
      <c r="F403" s="164">
        <v>18.277777780000001</v>
      </c>
      <c r="G403" s="165">
        <v>39251.249949999998</v>
      </c>
      <c r="H403" s="165">
        <v>31768.465329999999</v>
      </c>
      <c r="I403" s="165">
        <v>7482.7846170000003</v>
      </c>
      <c r="J403" s="163">
        <v>3528.443076</v>
      </c>
      <c r="K403" s="165">
        <v>805.40975709999998</v>
      </c>
      <c r="L403" s="163">
        <v>5279.1011179999996</v>
      </c>
      <c r="M403" s="165">
        <v>443.78654649999999</v>
      </c>
      <c r="N403" s="163">
        <v>1651.0587800000001</v>
      </c>
      <c r="O403" s="163">
        <v>995.22818189999998</v>
      </c>
      <c r="P403" s="165">
        <v>86.414673759999999</v>
      </c>
      <c r="Q403" s="166" t="s">
        <v>1104</v>
      </c>
      <c r="R403" s="167" t="s">
        <v>1104</v>
      </c>
      <c r="S403" s="163">
        <v>424.15711950000002</v>
      </c>
      <c r="T403" s="165">
        <v>75.649439599999994</v>
      </c>
      <c r="U403" s="163">
        <v>1007.48777</v>
      </c>
      <c r="V403" s="168">
        <v>496.0049214</v>
      </c>
      <c r="W403" s="165">
        <v>1207.3077989999999</v>
      </c>
      <c r="X403" s="168">
        <v>83.640367150000003</v>
      </c>
      <c r="Y403" s="165">
        <v>928.37162149999995</v>
      </c>
      <c r="Z403" s="168">
        <v>194.8127131</v>
      </c>
      <c r="AA403" s="165">
        <v>5964.63429</v>
      </c>
      <c r="AB403" s="168">
        <v>1195.5381339999999</v>
      </c>
      <c r="AC403" s="165">
        <v>304.9957139</v>
      </c>
      <c r="AD403" s="168">
        <v>76.930427719999997</v>
      </c>
      <c r="AE403" s="165">
        <v>1087.679155</v>
      </c>
      <c r="AF403" s="168">
        <v>1095.98588</v>
      </c>
      <c r="AG403" s="165">
        <v>100.7945398</v>
      </c>
      <c r="AH403" s="168">
        <v>20.779773280000001</v>
      </c>
      <c r="AI403" s="165">
        <v>8032.7201510000004</v>
      </c>
      <c r="AJ403" s="163">
        <v>2150.2359919999999</v>
      </c>
      <c r="AK403" s="163">
        <v>1193.3173059999999</v>
      </c>
      <c r="AL403" s="163">
        <v>820.76470319999999</v>
      </c>
      <c r="AM403" s="169">
        <v>86</v>
      </c>
      <c r="AN403" s="167" t="s">
        <v>1104</v>
      </c>
    </row>
    <row r="404" spans="1:40" s="360" customFormat="1" ht="11.25" customHeight="1">
      <c r="A404" s="160" t="s">
        <v>1105</v>
      </c>
      <c r="B404" s="161" t="s">
        <v>1879</v>
      </c>
      <c r="C404" s="162">
        <v>4.793268748</v>
      </c>
      <c r="D404" s="163">
        <v>537</v>
      </c>
      <c r="E404" s="163">
        <v>3270</v>
      </c>
      <c r="F404" s="164">
        <v>6.0893854750000003</v>
      </c>
      <c r="G404" s="165">
        <v>23803.372599999999</v>
      </c>
      <c r="H404" s="165">
        <v>19712.231059999998</v>
      </c>
      <c r="I404" s="165">
        <v>4091.1415470000002</v>
      </c>
      <c r="J404" s="163">
        <v>1687.8142379999999</v>
      </c>
      <c r="K404" s="165">
        <v>304.02455329999998</v>
      </c>
      <c r="L404" s="163">
        <v>1798.3473819999999</v>
      </c>
      <c r="M404" s="165">
        <v>188.22973139999999</v>
      </c>
      <c r="N404" s="163">
        <v>679.38684450000005</v>
      </c>
      <c r="O404" s="163">
        <v>329.98019340000002</v>
      </c>
      <c r="P404" s="165">
        <v>34.705908200000003</v>
      </c>
      <c r="Q404" s="166" t="s">
        <v>1105</v>
      </c>
      <c r="R404" s="167" t="s">
        <v>1105</v>
      </c>
      <c r="S404" s="163">
        <v>140.50829060000001</v>
      </c>
      <c r="T404" s="165">
        <v>27.49009337</v>
      </c>
      <c r="U404" s="163">
        <v>501.30854620000002</v>
      </c>
      <c r="V404" s="168">
        <v>448.7407738</v>
      </c>
      <c r="W404" s="165">
        <v>238.6847266</v>
      </c>
      <c r="X404" s="168">
        <v>26.109213780000001</v>
      </c>
      <c r="Y404" s="165">
        <v>121.8388964</v>
      </c>
      <c r="Z404" s="168">
        <v>33.368844539999998</v>
      </c>
      <c r="AA404" s="165">
        <v>4797.2373989999996</v>
      </c>
      <c r="AB404" s="168">
        <v>1005.529795</v>
      </c>
      <c r="AC404" s="165">
        <v>65.783518079999993</v>
      </c>
      <c r="AD404" s="168">
        <v>17.081985020000001</v>
      </c>
      <c r="AE404" s="165">
        <v>367.49386959999998</v>
      </c>
      <c r="AF404" s="168">
        <v>451.54055920000002</v>
      </c>
      <c r="AG404" s="165">
        <v>34.994285470000001</v>
      </c>
      <c r="AH404" s="168">
        <v>8.6921663959999993</v>
      </c>
      <c r="AI404" s="165">
        <v>8422.7272229999999</v>
      </c>
      <c r="AJ404" s="163">
        <v>1015.615397</v>
      </c>
      <c r="AK404" s="163">
        <v>539.46232480000003</v>
      </c>
      <c r="AL404" s="163">
        <v>516.67584520000003</v>
      </c>
      <c r="AM404" s="169">
        <v>103</v>
      </c>
      <c r="AN404" s="167" t="s">
        <v>1105</v>
      </c>
    </row>
    <row r="405" spans="1:40" s="360" customFormat="1" ht="11.25" customHeight="1">
      <c r="A405" s="160" t="s">
        <v>1106</v>
      </c>
      <c r="B405" s="161" t="s">
        <v>1880</v>
      </c>
      <c r="C405" s="162">
        <v>0.36566916999999999</v>
      </c>
      <c r="D405" s="163">
        <v>17849</v>
      </c>
      <c r="E405" s="163">
        <v>17849</v>
      </c>
      <c r="F405" s="164">
        <v>1</v>
      </c>
      <c r="G405" s="165">
        <v>1815.9131</v>
      </c>
      <c r="H405" s="165">
        <v>1555.112672</v>
      </c>
      <c r="I405" s="165">
        <v>260.80042789999999</v>
      </c>
      <c r="J405" s="163">
        <v>156.14463720000001</v>
      </c>
      <c r="K405" s="165">
        <v>17.488927740000001</v>
      </c>
      <c r="L405" s="163">
        <v>112.3075674</v>
      </c>
      <c r="M405" s="165">
        <v>15.80955254</v>
      </c>
      <c r="N405" s="163">
        <v>80.917435010000005</v>
      </c>
      <c r="O405" s="163">
        <v>17.987990960000001</v>
      </c>
      <c r="P405" s="165">
        <v>3.013233429</v>
      </c>
      <c r="Q405" s="166" t="s">
        <v>1106</v>
      </c>
      <c r="R405" s="167" t="s">
        <v>1106</v>
      </c>
      <c r="S405" s="163">
        <v>24.014440400000002</v>
      </c>
      <c r="T405" s="165">
        <v>4.9755126040000004</v>
      </c>
      <c r="U405" s="163">
        <v>42.600277210000002</v>
      </c>
      <c r="V405" s="168">
        <v>5.8934232309999999</v>
      </c>
      <c r="W405" s="165">
        <v>875.87020580000001</v>
      </c>
      <c r="X405" s="168">
        <v>36.756755949999999</v>
      </c>
      <c r="Y405" s="165">
        <v>2.7264564000000002E-2</v>
      </c>
      <c r="Z405" s="168">
        <v>1.5073230000000001E-3</v>
      </c>
      <c r="AA405" s="165">
        <v>129.5260279</v>
      </c>
      <c r="AB405" s="168">
        <v>29.65633626</v>
      </c>
      <c r="AC405" s="165">
        <v>3.4048168099999998</v>
      </c>
      <c r="AD405" s="168">
        <v>0.77401333100000003</v>
      </c>
      <c r="AE405" s="165">
        <v>46.976894250000001</v>
      </c>
      <c r="AF405" s="168">
        <v>43.294728659999997</v>
      </c>
      <c r="AG405" s="165">
        <v>2.4813800879999999</v>
      </c>
      <c r="AH405" s="168">
        <v>0.55291253799999995</v>
      </c>
      <c r="AI405" s="165">
        <v>16.47890203</v>
      </c>
      <c r="AJ405" s="163">
        <v>85.486990410000004</v>
      </c>
      <c r="AK405" s="163">
        <v>24.106175350000001</v>
      </c>
      <c r="AL405" s="163">
        <v>39.365190640000002</v>
      </c>
      <c r="AM405" s="169">
        <v>204</v>
      </c>
      <c r="AN405" s="167" t="s">
        <v>1106</v>
      </c>
    </row>
    <row r="406" spans="1:40" s="360" customFormat="1" ht="11.25" customHeight="1">
      <c r="A406" s="160" t="s">
        <v>1107</v>
      </c>
      <c r="B406" s="161" t="s">
        <v>1881</v>
      </c>
      <c r="C406" s="162">
        <v>3.0368238330000001</v>
      </c>
      <c r="D406" s="163">
        <v>527</v>
      </c>
      <c r="E406" s="163">
        <v>4549</v>
      </c>
      <c r="F406" s="164">
        <v>8.6318785580000004</v>
      </c>
      <c r="G406" s="165">
        <v>15080.86715</v>
      </c>
      <c r="H406" s="165">
        <v>11274.13067</v>
      </c>
      <c r="I406" s="165">
        <v>3806.7364809999999</v>
      </c>
      <c r="J406" s="163">
        <v>2070.7388030000002</v>
      </c>
      <c r="K406" s="165">
        <v>302.34098870000003</v>
      </c>
      <c r="L406" s="163">
        <v>4888.2808359999999</v>
      </c>
      <c r="M406" s="165">
        <v>381.80262740000001</v>
      </c>
      <c r="N406" s="163">
        <v>1190.7801320000001</v>
      </c>
      <c r="O406" s="163">
        <v>80.76078948</v>
      </c>
      <c r="P406" s="165">
        <v>8.8695166289999996</v>
      </c>
      <c r="Q406" s="166" t="s">
        <v>1107</v>
      </c>
      <c r="R406" s="167" t="s">
        <v>1107</v>
      </c>
      <c r="S406" s="163">
        <v>256.01779959999999</v>
      </c>
      <c r="T406" s="165">
        <v>56.693965599999999</v>
      </c>
      <c r="U406" s="163">
        <v>356.4165314</v>
      </c>
      <c r="V406" s="168">
        <v>162.05491689999999</v>
      </c>
      <c r="W406" s="165">
        <v>141.95511819999999</v>
      </c>
      <c r="X406" s="168">
        <v>17.631455020000001</v>
      </c>
      <c r="Y406" s="165">
        <v>13.868098229999999</v>
      </c>
      <c r="Z406" s="168">
        <v>3.6101714789999999</v>
      </c>
      <c r="AA406" s="165">
        <v>899.57429679999996</v>
      </c>
      <c r="AB406" s="168">
        <v>175.45633079999999</v>
      </c>
      <c r="AC406" s="165">
        <v>631.68056109999998</v>
      </c>
      <c r="AD406" s="168">
        <v>173.7760184</v>
      </c>
      <c r="AE406" s="165">
        <v>492.98301409999999</v>
      </c>
      <c r="AF406" s="168">
        <v>777.75791809999998</v>
      </c>
      <c r="AG406" s="165">
        <v>0.11107513400000001</v>
      </c>
      <c r="AH406" s="168">
        <v>1.5268434000000001E-2</v>
      </c>
      <c r="AI406" s="165">
        <v>46.323642820000003</v>
      </c>
      <c r="AJ406" s="163">
        <v>894.47811850000005</v>
      </c>
      <c r="AK406" s="163">
        <v>638.96168609999995</v>
      </c>
      <c r="AL406" s="163">
        <v>417.92747309999999</v>
      </c>
      <c r="AM406" s="169">
        <v>115</v>
      </c>
      <c r="AN406" s="167" t="s">
        <v>1107</v>
      </c>
    </row>
    <row r="407" spans="1:40" s="360" customFormat="1" ht="11.25" customHeight="1">
      <c r="A407" s="160" t="s">
        <v>1108</v>
      </c>
      <c r="B407" s="161" t="s">
        <v>1882</v>
      </c>
      <c r="C407" s="162">
        <v>2.7994903779999998</v>
      </c>
      <c r="D407" s="163">
        <v>215</v>
      </c>
      <c r="E407" s="163">
        <v>2096</v>
      </c>
      <c r="F407" s="164">
        <v>9.7488372089999995</v>
      </c>
      <c r="G407" s="165">
        <v>13902.26922</v>
      </c>
      <c r="H407" s="165">
        <v>10348.08807</v>
      </c>
      <c r="I407" s="165">
        <v>3554.1811480000001</v>
      </c>
      <c r="J407" s="163">
        <v>1842.0495980000001</v>
      </c>
      <c r="K407" s="165">
        <v>191.61060309999999</v>
      </c>
      <c r="L407" s="163">
        <v>3990.0535540000001</v>
      </c>
      <c r="M407" s="165">
        <v>336.98880320000001</v>
      </c>
      <c r="N407" s="163">
        <v>1093.9852370000001</v>
      </c>
      <c r="O407" s="163">
        <v>312.33403950000002</v>
      </c>
      <c r="P407" s="165">
        <v>28.77681484</v>
      </c>
      <c r="Q407" s="166" t="s">
        <v>1108</v>
      </c>
      <c r="R407" s="167" t="s">
        <v>1108</v>
      </c>
      <c r="S407" s="163">
        <v>351.39648390000002</v>
      </c>
      <c r="T407" s="165">
        <v>59.086373209999998</v>
      </c>
      <c r="U407" s="163">
        <v>647.38865429999998</v>
      </c>
      <c r="V407" s="168">
        <v>199.02804560000001</v>
      </c>
      <c r="W407" s="165">
        <v>256.73493289999999</v>
      </c>
      <c r="X407" s="168">
        <v>23.817635559999999</v>
      </c>
      <c r="Y407" s="165">
        <v>180.7249023</v>
      </c>
      <c r="Z407" s="168">
        <v>41.809079599999997</v>
      </c>
      <c r="AA407" s="165">
        <v>154.0642311</v>
      </c>
      <c r="AB407" s="168">
        <v>33.292908160000003</v>
      </c>
      <c r="AC407" s="165">
        <v>865.47643800000003</v>
      </c>
      <c r="AD407" s="168">
        <v>214.02548039999999</v>
      </c>
      <c r="AE407" s="165">
        <v>450.32601030000001</v>
      </c>
      <c r="AF407" s="168">
        <v>707.18848030000004</v>
      </c>
      <c r="AG407" s="165">
        <v>1.6831725550000001</v>
      </c>
      <c r="AH407" s="168">
        <v>0.64204222099999997</v>
      </c>
      <c r="AI407" s="165">
        <v>9.6973673379999994</v>
      </c>
      <c r="AJ407" s="163">
        <v>940.81366100000002</v>
      </c>
      <c r="AK407" s="163">
        <v>618.49966949999998</v>
      </c>
      <c r="AL407" s="163">
        <v>350.77500040000001</v>
      </c>
      <c r="AM407" s="169">
        <v>103</v>
      </c>
      <c r="AN407" s="167" t="s">
        <v>1108</v>
      </c>
    </row>
    <row r="408" spans="1:40" s="360" customFormat="1" ht="11.25" customHeight="1">
      <c r="A408" s="160" t="s">
        <v>1109</v>
      </c>
      <c r="B408" s="161" t="s">
        <v>1883</v>
      </c>
      <c r="C408" s="162">
        <v>1.2686164790000001</v>
      </c>
      <c r="D408" s="163">
        <v>195</v>
      </c>
      <c r="E408" s="163">
        <v>806</v>
      </c>
      <c r="F408" s="164">
        <v>4.1333333330000004</v>
      </c>
      <c r="G408" s="165">
        <v>6299.9494370000002</v>
      </c>
      <c r="H408" s="165">
        <v>4694.4426579999999</v>
      </c>
      <c r="I408" s="165">
        <v>1605.5067790000001</v>
      </c>
      <c r="J408" s="163">
        <v>746.14102449999996</v>
      </c>
      <c r="K408" s="165">
        <v>135.59110699999999</v>
      </c>
      <c r="L408" s="163">
        <v>1582.9093869999999</v>
      </c>
      <c r="M408" s="165">
        <v>154.47390870000001</v>
      </c>
      <c r="N408" s="163">
        <v>470.46504490000001</v>
      </c>
      <c r="O408" s="163">
        <v>58.540170199999999</v>
      </c>
      <c r="P408" s="165">
        <v>5.0879354389999998</v>
      </c>
      <c r="Q408" s="166" t="s">
        <v>1109</v>
      </c>
      <c r="R408" s="167" t="s">
        <v>1109</v>
      </c>
      <c r="S408" s="163">
        <v>171.76281539999999</v>
      </c>
      <c r="T408" s="165">
        <v>29.749941079999999</v>
      </c>
      <c r="U408" s="163">
        <v>232.87379799999999</v>
      </c>
      <c r="V408" s="168">
        <v>73.952920759999998</v>
      </c>
      <c r="W408" s="165">
        <v>67.763607059999998</v>
      </c>
      <c r="X408" s="168">
        <v>8.1523133609999991</v>
      </c>
      <c r="Y408" s="165">
        <v>0</v>
      </c>
      <c r="Z408" s="168">
        <v>0</v>
      </c>
      <c r="AA408" s="165">
        <v>295.32871749999998</v>
      </c>
      <c r="AB408" s="168">
        <v>55.2673439</v>
      </c>
      <c r="AC408" s="165">
        <v>737.10891770000001</v>
      </c>
      <c r="AD408" s="168">
        <v>195.5327455</v>
      </c>
      <c r="AE408" s="165">
        <v>205.80585249999999</v>
      </c>
      <c r="AF408" s="168">
        <v>277.74274309999998</v>
      </c>
      <c r="AG408" s="165">
        <v>0.38803016400000001</v>
      </c>
      <c r="AH408" s="168">
        <v>6.2043251000000001E-2</v>
      </c>
      <c r="AI408" s="165">
        <v>43.264714900000001</v>
      </c>
      <c r="AJ408" s="163">
        <v>367.15993229999998</v>
      </c>
      <c r="AK408" s="163">
        <v>241.92378529999999</v>
      </c>
      <c r="AL408" s="163">
        <v>142.90063749999999</v>
      </c>
      <c r="AM408" s="169">
        <v>98</v>
      </c>
      <c r="AN408" s="167" t="s">
        <v>1109</v>
      </c>
    </row>
    <row r="409" spans="1:40" s="360" customFormat="1" ht="11.25" customHeight="1">
      <c r="A409" s="160" t="s">
        <v>1110</v>
      </c>
      <c r="B409" s="161" t="s">
        <v>1884</v>
      </c>
      <c r="C409" s="162">
        <v>1.519543922</v>
      </c>
      <c r="D409" s="163">
        <v>538</v>
      </c>
      <c r="E409" s="163">
        <v>2747</v>
      </c>
      <c r="F409" s="164">
        <v>5.1059479550000004</v>
      </c>
      <c r="G409" s="165">
        <v>7546.0551169999999</v>
      </c>
      <c r="H409" s="165">
        <v>5687.2815330000003</v>
      </c>
      <c r="I409" s="165">
        <v>1858.773584</v>
      </c>
      <c r="J409" s="163">
        <v>898.96258869999997</v>
      </c>
      <c r="K409" s="165">
        <v>150.17315550000001</v>
      </c>
      <c r="L409" s="163">
        <v>1723.4634189999999</v>
      </c>
      <c r="M409" s="165">
        <v>195.80146049999999</v>
      </c>
      <c r="N409" s="163">
        <v>569.65074119999997</v>
      </c>
      <c r="O409" s="163">
        <v>151.65520849999999</v>
      </c>
      <c r="P409" s="165">
        <v>15.6461655</v>
      </c>
      <c r="Q409" s="166" t="s">
        <v>1110</v>
      </c>
      <c r="R409" s="167" t="s">
        <v>1110</v>
      </c>
      <c r="S409" s="163">
        <v>240.2105191</v>
      </c>
      <c r="T409" s="165">
        <v>44.145502399999998</v>
      </c>
      <c r="U409" s="163">
        <v>329.84228940000003</v>
      </c>
      <c r="V409" s="168">
        <v>95.647293329999997</v>
      </c>
      <c r="W409" s="165">
        <v>142.7324194</v>
      </c>
      <c r="X409" s="168">
        <v>14.5733371</v>
      </c>
      <c r="Y409" s="165">
        <v>49.904872019999999</v>
      </c>
      <c r="Z409" s="168">
        <v>12.25909349</v>
      </c>
      <c r="AA409" s="165">
        <v>235.56627230000001</v>
      </c>
      <c r="AB409" s="168">
        <v>50.415878130000003</v>
      </c>
      <c r="AC409" s="165">
        <v>897.52027129999999</v>
      </c>
      <c r="AD409" s="168">
        <v>231.92734680000001</v>
      </c>
      <c r="AE409" s="165">
        <v>255.04837240000001</v>
      </c>
      <c r="AF409" s="168">
        <v>318.2204954</v>
      </c>
      <c r="AG409" s="165">
        <v>3.610178334</v>
      </c>
      <c r="AH409" s="168">
        <v>1.1339411049999999</v>
      </c>
      <c r="AI409" s="165">
        <v>7.3388170969999997</v>
      </c>
      <c r="AJ409" s="163">
        <v>494.33269139999999</v>
      </c>
      <c r="AK409" s="163">
        <v>251.6170151</v>
      </c>
      <c r="AL409" s="163">
        <v>164.65577250000001</v>
      </c>
      <c r="AM409" s="169">
        <v>141</v>
      </c>
      <c r="AN409" s="167" t="s">
        <v>1110</v>
      </c>
    </row>
    <row r="410" spans="1:40" s="360" customFormat="1" ht="11.25" customHeight="1">
      <c r="A410" s="160" t="s">
        <v>1111</v>
      </c>
      <c r="B410" s="161" t="s">
        <v>1885</v>
      </c>
      <c r="C410" s="162">
        <v>0.73233095999999998</v>
      </c>
      <c r="D410" s="163">
        <v>1291</v>
      </c>
      <c r="E410" s="163">
        <v>2649</v>
      </c>
      <c r="F410" s="164">
        <v>2.0518977540000001</v>
      </c>
      <c r="G410" s="165">
        <v>3636.7555470000002</v>
      </c>
      <c r="H410" s="165">
        <v>2742.2947359999998</v>
      </c>
      <c r="I410" s="165">
        <v>894.46081189999995</v>
      </c>
      <c r="J410" s="163">
        <v>359.62830969999999</v>
      </c>
      <c r="K410" s="165">
        <v>85.215707309999999</v>
      </c>
      <c r="L410" s="163">
        <v>645.1500959</v>
      </c>
      <c r="M410" s="165">
        <v>90.302211310000004</v>
      </c>
      <c r="N410" s="163">
        <v>236.06683330000001</v>
      </c>
      <c r="O410" s="163">
        <v>30.1013956</v>
      </c>
      <c r="P410" s="165">
        <v>3.1488050809999999</v>
      </c>
      <c r="Q410" s="166" t="s">
        <v>1111</v>
      </c>
      <c r="R410" s="167" t="s">
        <v>1111</v>
      </c>
      <c r="S410" s="163">
        <v>124.2234658</v>
      </c>
      <c r="T410" s="165">
        <v>26.043783059999999</v>
      </c>
      <c r="U410" s="163">
        <v>135.8535641</v>
      </c>
      <c r="V410" s="168">
        <v>37.817770510000003</v>
      </c>
      <c r="W410" s="165">
        <v>43.322088260000001</v>
      </c>
      <c r="X410" s="168">
        <v>5.0297089570000004</v>
      </c>
      <c r="Y410" s="165">
        <v>2.1411913629999999</v>
      </c>
      <c r="Z410" s="168">
        <v>0.77363198099999997</v>
      </c>
      <c r="AA410" s="165">
        <v>201.38951560000001</v>
      </c>
      <c r="AB410" s="168">
        <v>44.224053949999998</v>
      </c>
      <c r="AC410" s="165">
        <v>763.71586549999995</v>
      </c>
      <c r="AD410" s="168">
        <v>201.29134629999999</v>
      </c>
      <c r="AE410" s="165">
        <v>92.993762219999994</v>
      </c>
      <c r="AF410" s="168">
        <v>118.96045049999999</v>
      </c>
      <c r="AG410" s="165">
        <v>0.26151292900000001</v>
      </c>
      <c r="AH410" s="168">
        <v>7.8158737000000006E-2</v>
      </c>
      <c r="AI410" s="165">
        <v>6.1223114240000003</v>
      </c>
      <c r="AJ410" s="163">
        <v>203.88301390000001</v>
      </c>
      <c r="AK410" s="163">
        <v>98.987906859999995</v>
      </c>
      <c r="AL410" s="163">
        <v>80.029087169999997</v>
      </c>
      <c r="AM410" s="169">
        <v>189</v>
      </c>
      <c r="AN410" s="167" t="s">
        <v>1111</v>
      </c>
    </row>
    <row r="411" spans="1:40" s="360" customFormat="1" ht="11.25" customHeight="1">
      <c r="A411" s="160" t="s">
        <v>1112</v>
      </c>
      <c r="B411" s="161" t="s">
        <v>1886</v>
      </c>
      <c r="C411" s="162">
        <v>3.5358412339999998</v>
      </c>
      <c r="D411" s="163">
        <v>1347</v>
      </c>
      <c r="E411" s="163">
        <v>20761</v>
      </c>
      <c r="F411" s="164">
        <v>15.41276912</v>
      </c>
      <c r="G411" s="165">
        <v>17558.987570000001</v>
      </c>
      <c r="H411" s="165">
        <v>13152.71177</v>
      </c>
      <c r="I411" s="165">
        <v>4406.2757959999999</v>
      </c>
      <c r="J411" s="163">
        <v>2811.094994</v>
      </c>
      <c r="K411" s="165">
        <v>355.5040879</v>
      </c>
      <c r="L411" s="163">
        <v>4312.7099829999997</v>
      </c>
      <c r="M411" s="165">
        <v>537.8043467</v>
      </c>
      <c r="N411" s="163">
        <v>1468.7584999999999</v>
      </c>
      <c r="O411" s="163">
        <v>409.30443270000001</v>
      </c>
      <c r="P411" s="165">
        <v>41.811521859999999</v>
      </c>
      <c r="Q411" s="166" t="s">
        <v>1112</v>
      </c>
      <c r="R411" s="167" t="s">
        <v>1112</v>
      </c>
      <c r="S411" s="163">
        <v>595.57431919999999</v>
      </c>
      <c r="T411" s="165">
        <v>107.8176871</v>
      </c>
      <c r="U411" s="163">
        <v>547.25048619999995</v>
      </c>
      <c r="V411" s="168">
        <v>182.31750400000001</v>
      </c>
      <c r="W411" s="165">
        <v>969.61485370000003</v>
      </c>
      <c r="X411" s="168">
        <v>69.790632529999996</v>
      </c>
      <c r="Y411" s="165">
        <v>125.14096499999999</v>
      </c>
      <c r="Z411" s="168">
        <v>28.953569909999999</v>
      </c>
      <c r="AA411" s="165">
        <v>162.3107052</v>
      </c>
      <c r="AB411" s="168">
        <v>33.107303279999996</v>
      </c>
      <c r="AC411" s="165">
        <v>573.47773610000002</v>
      </c>
      <c r="AD411" s="168">
        <v>155.9143804</v>
      </c>
      <c r="AE411" s="165">
        <v>736.07461620000004</v>
      </c>
      <c r="AF411" s="168">
        <v>927.39924810000002</v>
      </c>
      <c r="AG411" s="165">
        <v>18.09856662</v>
      </c>
      <c r="AH411" s="168">
        <v>2.8459651789999998</v>
      </c>
      <c r="AI411" s="165">
        <v>25.10512658</v>
      </c>
      <c r="AJ411" s="163">
        <v>1268.8396150000001</v>
      </c>
      <c r="AK411" s="163">
        <v>642.53446469999994</v>
      </c>
      <c r="AL411" s="163">
        <v>449.83195999999998</v>
      </c>
      <c r="AM411" s="169">
        <v>197</v>
      </c>
      <c r="AN411" s="167" t="s">
        <v>1112</v>
      </c>
    </row>
    <row r="412" spans="1:40" s="360" customFormat="1" ht="11.25" customHeight="1">
      <c r="A412" s="160" t="s">
        <v>1113</v>
      </c>
      <c r="B412" s="161" t="s">
        <v>1887</v>
      </c>
      <c r="C412" s="162">
        <v>2.1735150769999998</v>
      </c>
      <c r="D412" s="163">
        <v>1148</v>
      </c>
      <c r="E412" s="163">
        <v>11236</v>
      </c>
      <c r="F412" s="164">
        <v>9.7874564460000002</v>
      </c>
      <c r="G412" s="165">
        <v>10793.675869999999</v>
      </c>
      <c r="H412" s="165">
        <v>7987.7659910000002</v>
      </c>
      <c r="I412" s="165">
        <v>2805.9098800000002</v>
      </c>
      <c r="J412" s="163">
        <v>1782.2241140000001</v>
      </c>
      <c r="K412" s="165">
        <v>199.8130007</v>
      </c>
      <c r="L412" s="163">
        <v>2672.631007</v>
      </c>
      <c r="M412" s="165">
        <v>296.14836489999999</v>
      </c>
      <c r="N412" s="163">
        <v>1020.904009</v>
      </c>
      <c r="O412" s="163">
        <v>182.91398029999999</v>
      </c>
      <c r="P412" s="165">
        <v>24.14668</v>
      </c>
      <c r="Q412" s="166" t="s">
        <v>1113</v>
      </c>
      <c r="R412" s="167" t="s">
        <v>1113</v>
      </c>
      <c r="S412" s="163">
        <v>382.00669859999999</v>
      </c>
      <c r="T412" s="165">
        <v>72.816153650000004</v>
      </c>
      <c r="U412" s="163">
        <v>206.9531753</v>
      </c>
      <c r="V412" s="168">
        <v>76.300235529999995</v>
      </c>
      <c r="W412" s="165">
        <v>470.58101090000002</v>
      </c>
      <c r="X412" s="168">
        <v>38.108297460000003</v>
      </c>
      <c r="Y412" s="165">
        <v>9.3853865669999994</v>
      </c>
      <c r="Z412" s="168">
        <v>1.7100390910000001</v>
      </c>
      <c r="AA412" s="165">
        <v>218.82377579999999</v>
      </c>
      <c r="AB412" s="168">
        <v>44.524886289999998</v>
      </c>
      <c r="AC412" s="165">
        <v>440.72494319999998</v>
      </c>
      <c r="AD412" s="168">
        <v>117.82641510000001</v>
      </c>
      <c r="AE412" s="165">
        <v>445.59843050000001</v>
      </c>
      <c r="AF412" s="168">
        <v>636.09440859999995</v>
      </c>
      <c r="AG412" s="165">
        <v>9.7603565339999996</v>
      </c>
      <c r="AH412" s="168">
        <v>1.370122405</v>
      </c>
      <c r="AI412" s="165">
        <v>16.116021979999999</v>
      </c>
      <c r="AJ412" s="163">
        <v>766.7385888</v>
      </c>
      <c r="AK412" s="163">
        <v>331.72669980000001</v>
      </c>
      <c r="AL412" s="163">
        <v>327.7290691</v>
      </c>
      <c r="AM412" s="169">
        <v>188</v>
      </c>
      <c r="AN412" s="167" t="s">
        <v>1113</v>
      </c>
    </row>
    <row r="413" spans="1:40" s="360" customFormat="1" ht="11.25" customHeight="1">
      <c r="A413" s="160" t="s">
        <v>1114</v>
      </c>
      <c r="B413" s="161" t="s">
        <v>1888</v>
      </c>
      <c r="C413" s="162">
        <v>3.0542058989999998</v>
      </c>
      <c r="D413" s="163">
        <v>1648</v>
      </c>
      <c r="E413" s="163">
        <v>15836</v>
      </c>
      <c r="F413" s="164">
        <v>9.6092233010000001</v>
      </c>
      <c r="G413" s="165">
        <v>15167.1865</v>
      </c>
      <c r="H413" s="165">
        <v>11314.34388</v>
      </c>
      <c r="I413" s="165">
        <v>3852.8426159999999</v>
      </c>
      <c r="J413" s="163">
        <v>1861.1030949999999</v>
      </c>
      <c r="K413" s="165">
        <v>390.53988129999999</v>
      </c>
      <c r="L413" s="163">
        <v>3733.6532999999999</v>
      </c>
      <c r="M413" s="165">
        <v>336.72168370000003</v>
      </c>
      <c r="N413" s="163">
        <v>1235.4379530000001</v>
      </c>
      <c r="O413" s="163">
        <v>378.02687589999999</v>
      </c>
      <c r="P413" s="165">
        <v>38.482163479999997</v>
      </c>
      <c r="Q413" s="166" t="s">
        <v>1114</v>
      </c>
      <c r="R413" s="167" t="s">
        <v>1114</v>
      </c>
      <c r="S413" s="163">
        <v>590.57938790000003</v>
      </c>
      <c r="T413" s="165">
        <v>102.4049684</v>
      </c>
      <c r="U413" s="163">
        <v>804.54142420000005</v>
      </c>
      <c r="V413" s="168">
        <v>187.50236369999999</v>
      </c>
      <c r="W413" s="165">
        <v>925.15004069999998</v>
      </c>
      <c r="X413" s="168">
        <v>51.036389270000001</v>
      </c>
      <c r="Y413" s="165">
        <v>129.6247314</v>
      </c>
      <c r="Z413" s="168">
        <v>30.66532565</v>
      </c>
      <c r="AA413" s="165">
        <v>77.298590599999997</v>
      </c>
      <c r="AB413" s="168">
        <v>14.97976126</v>
      </c>
      <c r="AC413" s="165">
        <v>500.62233980000002</v>
      </c>
      <c r="AD413" s="168">
        <v>139.12893629999999</v>
      </c>
      <c r="AE413" s="165">
        <v>516.55521309999995</v>
      </c>
      <c r="AF413" s="168">
        <v>782.47771760000001</v>
      </c>
      <c r="AG413" s="165">
        <v>144.92984870000001</v>
      </c>
      <c r="AH413" s="168">
        <v>34.706735539999997</v>
      </c>
      <c r="AI413" s="165">
        <v>10.580504060000001</v>
      </c>
      <c r="AJ413" s="163">
        <v>1085.228918</v>
      </c>
      <c r="AK413" s="163">
        <v>534.21314310000002</v>
      </c>
      <c r="AL413" s="163">
        <v>530.99520359999997</v>
      </c>
      <c r="AM413" s="169">
        <v>146</v>
      </c>
      <c r="AN413" s="167" t="s">
        <v>1114</v>
      </c>
    </row>
    <row r="414" spans="1:40" s="360" customFormat="1" ht="11.25" customHeight="1">
      <c r="A414" s="160" t="s">
        <v>1115</v>
      </c>
      <c r="B414" s="161" t="s">
        <v>1889</v>
      </c>
      <c r="C414" s="162">
        <v>1.6303333659999999</v>
      </c>
      <c r="D414" s="163">
        <v>2601</v>
      </c>
      <c r="E414" s="163">
        <v>11665</v>
      </c>
      <c r="F414" s="164">
        <v>4.4848135329999996</v>
      </c>
      <c r="G414" s="165">
        <v>8096.2354949999999</v>
      </c>
      <c r="H414" s="165">
        <v>6212.574404</v>
      </c>
      <c r="I414" s="165">
        <v>1883.6610900000001</v>
      </c>
      <c r="J414" s="163">
        <v>948.00509769999996</v>
      </c>
      <c r="K414" s="165">
        <v>119.64847709999999</v>
      </c>
      <c r="L414" s="163">
        <v>1980.8963759999999</v>
      </c>
      <c r="M414" s="165">
        <v>187.56156970000001</v>
      </c>
      <c r="N414" s="163">
        <v>649.19829049999998</v>
      </c>
      <c r="O414" s="163">
        <v>199.88750279999999</v>
      </c>
      <c r="P414" s="165">
        <v>24.831082169999998</v>
      </c>
      <c r="Q414" s="166" t="s">
        <v>1115</v>
      </c>
      <c r="R414" s="167" t="s">
        <v>1115</v>
      </c>
      <c r="S414" s="163">
        <v>294.02622109999999</v>
      </c>
      <c r="T414" s="165">
        <v>50.852112300000002</v>
      </c>
      <c r="U414" s="163">
        <v>243.01069240000001</v>
      </c>
      <c r="V414" s="168">
        <v>73.568042340000005</v>
      </c>
      <c r="W414" s="165">
        <v>1077.8301859999999</v>
      </c>
      <c r="X414" s="168">
        <v>62.168713969999999</v>
      </c>
      <c r="Y414" s="165">
        <v>8.4313122489999994</v>
      </c>
      <c r="Z414" s="168">
        <v>1.8614527809999999</v>
      </c>
      <c r="AA414" s="165">
        <v>81.955056450000001</v>
      </c>
      <c r="AB414" s="168">
        <v>15.4589167</v>
      </c>
      <c r="AC414" s="165">
        <v>319.9869789</v>
      </c>
      <c r="AD414" s="168">
        <v>85.654252889999995</v>
      </c>
      <c r="AE414" s="165">
        <v>280.15079659999998</v>
      </c>
      <c r="AF414" s="168">
        <v>385.56907319999999</v>
      </c>
      <c r="AG414" s="165">
        <v>4.5699812020000001</v>
      </c>
      <c r="AH414" s="168">
        <v>1.1574836719999999</v>
      </c>
      <c r="AI414" s="165">
        <v>10.78276872</v>
      </c>
      <c r="AJ414" s="163">
        <v>535.55050949999998</v>
      </c>
      <c r="AK414" s="163">
        <v>239.7170619</v>
      </c>
      <c r="AL414" s="163">
        <v>213.90548620000001</v>
      </c>
      <c r="AM414" s="169">
        <v>198</v>
      </c>
      <c r="AN414" s="167" t="s">
        <v>1115</v>
      </c>
    </row>
    <row r="415" spans="1:40" s="360" customFormat="1" ht="11.25" customHeight="1">
      <c r="A415" s="160" t="s">
        <v>1116</v>
      </c>
      <c r="B415" s="161" t="s">
        <v>1890</v>
      </c>
      <c r="C415" s="162">
        <v>3.254963509</v>
      </c>
      <c r="D415" s="163">
        <v>1062</v>
      </c>
      <c r="E415" s="163">
        <v>10158</v>
      </c>
      <c r="F415" s="164">
        <v>9.5649717509999999</v>
      </c>
      <c r="G415" s="165">
        <v>16164.148789999999</v>
      </c>
      <c r="H415" s="165">
        <v>12279.739610000001</v>
      </c>
      <c r="I415" s="165">
        <v>3884.4091779999999</v>
      </c>
      <c r="J415" s="163">
        <v>2342.310872</v>
      </c>
      <c r="K415" s="165">
        <v>367.3255666</v>
      </c>
      <c r="L415" s="163">
        <v>3413.8092889999998</v>
      </c>
      <c r="M415" s="165">
        <v>429.68344289999999</v>
      </c>
      <c r="N415" s="163">
        <v>1193.3202670000001</v>
      </c>
      <c r="O415" s="163">
        <v>807.31097980000004</v>
      </c>
      <c r="P415" s="165">
        <v>87.529578549999997</v>
      </c>
      <c r="Q415" s="166" t="s">
        <v>1116</v>
      </c>
      <c r="R415" s="167" t="s">
        <v>1116</v>
      </c>
      <c r="S415" s="163">
        <v>524.11416840000004</v>
      </c>
      <c r="T415" s="165">
        <v>93.944541439999995</v>
      </c>
      <c r="U415" s="163">
        <v>603.07756689999997</v>
      </c>
      <c r="V415" s="168">
        <v>144.7538696</v>
      </c>
      <c r="W415" s="165">
        <v>749.89861910000002</v>
      </c>
      <c r="X415" s="168">
        <v>53.32855696</v>
      </c>
      <c r="Y415" s="165">
        <v>764.01152070000001</v>
      </c>
      <c r="Z415" s="168">
        <v>197.97066760000001</v>
      </c>
      <c r="AA415" s="165">
        <v>158.87309870000001</v>
      </c>
      <c r="AB415" s="168">
        <v>31.945429099999998</v>
      </c>
      <c r="AC415" s="165">
        <v>677.61609060000001</v>
      </c>
      <c r="AD415" s="168">
        <v>168.8532022</v>
      </c>
      <c r="AE415" s="165">
        <v>530.75853819999998</v>
      </c>
      <c r="AF415" s="168">
        <v>675.79778080000006</v>
      </c>
      <c r="AG415" s="165">
        <v>38.996587869999999</v>
      </c>
      <c r="AH415" s="168">
        <v>9.5454520929999997</v>
      </c>
      <c r="AI415" s="165">
        <v>8.7049726199999995</v>
      </c>
      <c r="AJ415" s="163">
        <v>1102.623004</v>
      </c>
      <c r="AK415" s="163">
        <v>586.33379219999995</v>
      </c>
      <c r="AL415" s="163">
        <v>401.71133040000001</v>
      </c>
      <c r="AM415" s="169">
        <v>158</v>
      </c>
      <c r="AN415" s="167" t="s">
        <v>1116</v>
      </c>
    </row>
    <row r="416" spans="1:40" s="360" customFormat="1" ht="11.25" customHeight="1">
      <c r="A416" s="160" t="s">
        <v>1117</v>
      </c>
      <c r="B416" s="161" t="s">
        <v>1891</v>
      </c>
      <c r="C416" s="162">
        <v>1.421342844</v>
      </c>
      <c r="D416" s="163">
        <v>2248</v>
      </c>
      <c r="E416" s="163">
        <v>8941</v>
      </c>
      <c r="F416" s="164">
        <v>3.9773131670000001</v>
      </c>
      <c r="G416" s="165">
        <v>7058.3885639999999</v>
      </c>
      <c r="H416" s="165">
        <v>5317.218226</v>
      </c>
      <c r="I416" s="165">
        <v>1741.1703379999999</v>
      </c>
      <c r="J416" s="163">
        <v>1237.129633</v>
      </c>
      <c r="K416" s="165">
        <v>146.65991600000001</v>
      </c>
      <c r="L416" s="163">
        <v>1437.2724270000001</v>
      </c>
      <c r="M416" s="165">
        <v>202.76402920000001</v>
      </c>
      <c r="N416" s="163">
        <v>573.19905359999996</v>
      </c>
      <c r="O416" s="163">
        <v>247.05739539999999</v>
      </c>
      <c r="P416" s="165">
        <v>31.382322850000001</v>
      </c>
      <c r="Q416" s="166" t="s">
        <v>1117</v>
      </c>
      <c r="R416" s="167" t="s">
        <v>1117</v>
      </c>
      <c r="S416" s="163">
        <v>204.967117</v>
      </c>
      <c r="T416" s="165">
        <v>36.868427830000002</v>
      </c>
      <c r="U416" s="163">
        <v>179.02873829999999</v>
      </c>
      <c r="V416" s="168">
        <v>48.409788669999998</v>
      </c>
      <c r="W416" s="165">
        <v>278.09585349999998</v>
      </c>
      <c r="X416" s="168">
        <v>24.252963139999999</v>
      </c>
      <c r="Y416" s="165">
        <v>43.59401115</v>
      </c>
      <c r="Z416" s="168">
        <v>9.4556115399999996</v>
      </c>
      <c r="AA416" s="165">
        <v>137.20443309999999</v>
      </c>
      <c r="AB416" s="168">
        <v>28.85669609</v>
      </c>
      <c r="AC416" s="165">
        <v>561.01041869999995</v>
      </c>
      <c r="AD416" s="168">
        <v>156.44400400000001</v>
      </c>
      <c r="AE416" s="165">
        <v>222.34193379999999</v>
      </c>
      <c r="AF416" s="168">
        <v>337.84667869999998</v>
      </c>
      <c r="AG416" s="165">
        <v>13.977294300000001</v>
      </c>
      <c r="AH416" s="168">
        <v>2.681746349</v>
      </c>
      <c r="AI416" s="165">
        <v>5.179252548</v>
      </c>
      <c r="AJ416" s="163">
        <v>505.26801469999998</v>
      </c>
      <c r="AK416" s="163">
        <v>199.98280639999999</v>
      </c>
      <c r="AL416" s="163">
        <v>187.4579976</v>
      </c>
      <c r="AM416" s="169">
        <v>205</v>
      </c>
      <c r="AN416" s="167" t="s">
        <v>1117</v>
      </c>
    </row>
    <row r="417" spans="1:40" s="360" customFormat="1" ht="11.25" customHeight="1">
      <c r="A417" s="160" t="s">
        <v>1118</v>
      </c>
      <c r="B417" s="161" t="s">
        <v>1892</v>
      </c>
      <c r="C417" s="162">
        <v>3.251145121</v>
      </c>
      <c r="D417" s="163">
        <v>296</v>
      </c>
      <c r="E417" s="163">
        <v>3970</v>
      </c>
      <c r="F417" s="164">
        <v>13.412162159999999</v>
      </c>
      <c r="G417" s="165">
        <v>16145.186669999999</v>
      </c>
      <c r="H417" s="165">
        <v>12036.07929</v>
      </c>
      <c r="I417" s="165">
        <v>4109.1073770000003</v>
      </c>
      <c r="J417" s="163">
        <v>2092.7099450000001</v>
      </c>
      <c r="K417" s="165">
        <v>295.14138309999998</v>
      </c>
      <c r="L417" s="163">
        <v>4213.9814560000004</v>
      </c>
      <c r="M417" s="165">
        <v>524.36449159999995</v>
      </c>
      <c r="N417" s="163">
        <v>1350.8882149999999</v>
      </c>
      <c r="O417" s="163">
        <v>485.89097179999999</v>
      </c>
      <c r="P417" s="165">
        <v>56.041365329999998</v>
      </c>
      <c r="Q417" s="166" t="s">
        <v>1118</v>
      </c>
      <c r="R417" s="167" t="s">
        <v>1118</v>
      </c>
      <c r="S417" s="163">
        <v>535.21729340000002</v>
      </c>
      <c r="T417" s="165">
        <v>95.829464770000001</v>
      </c>
      <c r="U417" s="163">
        <v>428.92263300000002</v>
      </c>
      <c r="V417" s="168">
        <v>131.53128229999999</v>
      </c>
      <c r="W417" s="165">
        <v>660.32820849999996</v>
      </c>
      <c r="X417" s="168">
        <v>50.233874319999998</v>
      </c>
      <c r="Y417" s="165">
        <v>295.9769349</v>
      </c>
      <c r="Z417" s="168">
        <v>62.38041029</v>
      </c>
      <c r="AA417" s="165">
        <v>266.64563040000002</v>
      </c>
      <c r="AB417" s="168">
        <v>60.263220169999997</v>
      </c>
      <c r="AC417" s="165">
        <v>674.57910630000003</v>
      </c>
      <c r="AD417" s="168">
        <v>184.87677429999999</v>
      </c>
      <c r="AE417" s="165">
        <v>651.76985090000005</v>
      </c>
      <c r="AF417" s="168">
        <v>811.73424390000002</v>
      </c>
      <c r="AG417" s="165">
        <v>21.607089080000002</v>
      </c>
      <c r="AH417" s="168">
        <v>4.3965984999999996</v>
      </c>
      <c r="AI417" s="165">
        <v>24.0960033</v>
      </c>
      <c r="AJ417" s="163">
        <v>1109.1620290000001</v>
      </c>
      <c r="AK417" s="163">
        <v>645.36754110000004</v>
      </c>
      <c r="AL417" s="163">
        <v>411.250654</v>
      </c>
      <c r="AM417" s="169">
        <v>118</v>
      </c>
      <c r="AN417" s="167" t="s">
        <v>1118</v>
      </c>
    </row>
    <row r="418" spans="1:40" s="360" customFormat="1" ht="11.25" customHeight="1">
      <c r="A418" s="160" t="s">
        <v>1119</v>
      </c>
      <c r="B418" s="161" t="s">
        <v>1893</v>
      </c>
      <c r="C418" s="162">
        <v>1.5342299669999999</v>
      </c>
      <c r="D418" s="163">
        <v>693</v>
      </c>
      <c r="E418" s="163">
        <v>4827</v>
      </c>
      <c r="F418" s="164">
        <v>6.9653679650000004</v>
      </c>
      <c r="G418" s="165">
        <v>7618.9860179999996</v>
      </c>
      <c r="H418" s="165">
        <v>5587.7625369999996</v>
      </c>
      <c r="I418" s="165">
        <v>2031.223481</v>
      </c>
      <c r="J418" s="163">
        <v>1166.6239660000001</v>
      </c>
      <c r="K418" s="165">
        <v>174.3449492</v>
      </c>
      <c r="L418" s="163">
        <v>1811.513453</v>
      </c>
      <c r="M418" s="165">
        <v>282.9413662</v>
      </c>
      <c r="N418" s="163">
        <v>642.09704739999995</v>
      </c>
      <c r="O418" s="163">
        <v>166.59047659999999</v>
      </c>
      <c r="P418" s="165">
        <v>18.080955370000002</v>
      </c>
      <c r="Q418" s="166" t="s">
        <v>1119</v>
      </c>
      <c r="R418" s="167" t="s">
        <v>1119</v>
      </c>
      <c r="S418" s="163">
        <v>194.30677510000001</v>
      </c>
      <c r="T418" s="165">
        <v>40.61192174</v>
      </c>
      <c r="U418" s="163">
        <v>153.3679855</v>
      </c>
      <c r="V418" s="168">
        <v>43.516882850000002</v>
      </c>
      <c r="W418" s="165">
        <v>298.35540780000002</v>
      </c>
      <c r="X418" s="168">
        <v>26.429799249999999</v>
      </c>
      <c r="Y418" s="165">
        <v>9.7399367970000004</v>
      </c>
      <c r="Z418" s="168">
        <v>4.3907047620000004</v>
      </c>
      <c r="AA418" s="165">
        <v>165.36395669999999</v>
      </c>
      <c r="AB418" s="168">
        <v>39.198765080000001</v>
      </c>
      <c r="AC418" s="165">
        <v>479.52901900000001</v>
      </c>
      <c r="AD418" s="168">
        <v>144.59141030000001</v>
      </c>
      <c r="AE418" s="165">
        <v>339.90577589999998</v>
      </c>
      <c r="AF418" s="168">
        <v>410.36615510000001</v>
      </c>
      <c r="AG418" s="165">
        <v>1.366403488</v>
      </c>
      <c r="AH418" s="168">
        <v>0.29403072600000002</v>
      </c>
      <c r="AI418" s="165">
        <v>10.172000779999999</v>
      </c>
      <c r="AJ418" s="163">
        <v>517.69691390000003</v>
      </c>
      <c r="AK418" s="163">
        <v>245.67377769999999</v>
      </c>
      <c r="AL418" s="163">
        <v>231.9161818</v>
      </c>
      <c r="AM418" s="169">
        <v>193</v>
      </c>
      <c r="AN418" s="167" t="s">
        <v>1119</v>
      </c>
    </row>
    <row r="419" spans="1:40" s="360" customFormat="1" ht="11.25" customHeight="1">
      <c r="A419" s="160" t="s">
        <v>1120</v>
      </c>
      <c r="B419" s="161" t="s">
        <v>1894</v>
      </c>
      <c r="C419" s="162">
        <v>1.994776025</v>
      </c>
      <c r="D419" s="163">
        <v>9771</v>
      </c>
      <c r="E419" s="163">
        <v>66862</v>
      </c>
      <c r="F419" s="164">
        <v>6.842902466</v>
      </c>
      <c r="G419" s="165">
        <v>9906.0577410000005</v>
      </c>
      <c r="H419" s="165">
        <v>7361.5910999999996</v>
      </c>
      <c r="I419" s="165">
        <v>2544.466641</v>
      </c>
      <c r="J419" s="163">
        <v>1219.0661</v>
      </c>
      <c r="K419" s="165">
        <v>156.6011608</v>
      </c>
      <c r="L419" s="163">
        <v>2446.0261099999998</v>
      </c>
      <c r="M419" s="165">
        <v>278.73676080000001</v>
      </c>
      <c r="N419" s="163">
        <v>779.78945929999998</v>
      </c>
      <c r="O419" s="163">
        <v>196.8001845</v>
      </c>
      <c r="P419" s="165">
        <v>20.660957119999999</v>
      </c>
      <c r="Q419" s="166" t="s">
        <v>1120</v>
      </c>
      <c r="R419" s="167" t="s">
        <v>1120</v>
      </c>
      <c r="S419" s="163">
        <v>374.17587329999998</v>
      </c>
      <c r="T419" s="165">
        <v>68.573988970000002</v>
      </c>
      <c r="U419" s="163">
        <v>458.1178524</v>
      </c>
      <c r="V419" s="168">
        <v>133.52292349999999</v>
      </c>
      <c r="W419" s="165">
        <v>235.25220350000001</v>
      </c>
      <c r="X419" s="168">
        <v>23.130837540000002</v>
      </c>
      <c r="Y419" s="165">
        <v>155.74108949999999</v>
      </c>
      <c r="Z419" s="168">
        <v>35.394180769999998</v>
      </c>
      <c r="AA419" s="165">
        <v>48.482436749999998</v>
      </c>
      <c r="AB419" s="168">
        <v>10.45016948</v>
      </c>
      <c r="AC419" s="165">
        <v>920.23933199999999</v>
      </c>
      <c r="AD419" s="168">
        <v>238.9602146</v>
      </c>
      <c r="AE419" s="165">
        <v>291.34858389999999</v>
      </c>
      <c r="AF419" s="168">
        <v>474.89261520000002</v>
      </c>
      <c r="AG419" s="165">
        <v>7.3987341769999997</v>
      </c>
      <c r="AH419" s="168">
        <v>1.752894009</v>
      </c>
      <c r="AI419" s="165">
        <v>11.67177371</v>
      </c>
      <c r="AJ419" s="163">
        <v>671.50503570000001</v>
      </c>
      <c r="AK419" s="163">
        <v>398.84955150000002</v>
      </c>
      <c r="AL419" s="163">
        <v>248.9167175</v>
      </c>
      <c r="AM419" s="169">
        <v>259</v>
      </c>
      <c r="AN419" s="167" t="s">
        <v>1120</v>
      </c>
    </row>
    <row r="420" spans="1:40" s="360" customFormat="1" ht="11.25" customHeight="1">
      <c r="A420" s="160" t="s">
        <v>1121</v>
      </c>
      <c r="B420" s="161" t="s">
        <v>1895</v>
      </c>
      <c r="C420" s="162">
        <v>0.88539557199999996</v>
      </c>
      <c r="D420" s="163">
        <v>16969</v>
      </c>
      <c r="E420" s="163">
        <v>47997</v>
      </c>
      <c r="F420" s="164">
        <v>2.8285108139999999</v>
      </c>
      <c r="G420" s="165">
        <v>4396.874409</v>
      </c>
      <c r="H420" s="165">
        <v>3255.7024540000002</v>
      </c>
      <c r="I420" s="165">
        <v>1141.171955</v>
      </c>
      <c r="J420" s="163">
        <v>530.41205430000002</v>
      </c>
      <c r="K420" s="165">
        <v>78.879184760000001</v>
      </c>
      <c r="L420" s="163">
        <v>948.48525440000003</v>
      </c>
      <c r="M420" s="165">
        <v>128.75802189999999</v>
      </c>
      <c r="N420" s="163">
        <v>329.94985680000002</v>
      </c>
      <c r="O420" s="163">
        <v>48.595484290000002</v>
      </c>
      <c r="P420" s="165">
        <v>4.7593523849999997</v>
      </c>
      <c r="Q420" s="166" t="s">
        <v>1121</v>
      </c>
      <c r="R420" s="167" t="s">
        <v>1121</v>
      </c>
      <c r="S420" s="163">
        <v>190.1927158</v>
      </c>
      <c r="T420" s="165">
        <v>36.853775089999999</v>
      </c>
      <c r="U420" s="163">
        <v>156.35884139999999</v>
      </c>
      <c r="V420" s="168">
        <v>47.017185910000002</v>
      </c>
      <c r="W420" s="165">
        <v>68.910397599999996</v>
      </c>
      <c r="X420" s="168">
        <v>7.9631850310000001</v>
      </c>
      <c r="Y420" s="165">
        <v>10.541060290000001</v>
      </c>
      <c r="Z420" s="168">
        <v>2.7732675580000001</v>
      </c>
      <c r="AA420" s="165">
        <v>28.805503689999998</v>
      </c>
      <c r="AB420" s="168">
        <v>6.6080085430000004</v>
      </c>
      <c r="AC420" s="165">
        <v>721.07948750000003</v>
      </c>
      <c r="AD420" s="168">
        <v>197.74272189999999</v>
      </c>
      <c r="AE420" s="165">
        <v>126.03075339999999</v>
      </c>
      <c r="AF420" s="168">
        <v>189.75201620000001</v>
      </c>
      <c r="AG420" s="165">
        <v>1.9480969480000001</v>
      </c>
      <c r="AH420" s="168">
        <v>0.31989136899999998</v>
      </c>
      <c r="AI420" s="165">
        <v>5.3502243309999997</v>
      </c>
      <c r="AJ420" s="163">
        <v>266.09454319999998</v>
      </c>
      <c r="AK420" s="163">
        <v>147.78861910000001</v>
      </c>
      <c r="AL420" s="163">
        <v>114.9049057</v>
      </c>
      <c r="AM420" s="169">
        <v>286</v>
      </c>
      <c r="AN420" s="167" t="s">
        <v>1121</v>
      </c>
    </row>
    <row r="421" spans="1:40" s="360" customFormat="1" ht="11.25" customHeight="1">
      <c r="A421" s="160" t="s">
        <v>1122</v>
      </c>
      <c r="B421" s="161" t="s">
        <v>1896</v>
      </c>
      <c r="C421" s="162">
        <v>1.927410039</v>
      </c>
      <c r="D421" s="163">
        <v>2141</v>
      </c>
      <c r="E421" s="163">
        <v>14582</v>
      </c>
      <c r="F421" s="164">
        <v>6.8108360579999996</v>
      </c>
      <c r="G421" s="165">
        <v>9571.5182530000002</v>
      </c>
      <c r="H421" s="165">
        <v>7160.0456219999996</v>
      </c>
      <c r="I421" s="165">
        <v>2411.4726310000001</v>
      </c>
      <c r="J421" s="163">
        <v>1229.6840139999999</v>
      </c>
      <c r="K421" s="165">
        <v>153.29711399999999</v>
      </c>
      <c r="L421" s="163">
        <v>2247.143865</v>
      </c>
      <c r="M421" s="165">
        <v>268.9939814</v>
      </c>
      <c r="N421" s="163">
        <v>752.34779760000004</v>
      </c>
      <c r="O421" s="163">
        <v>583.66290730000003</v>
      </c>
      <c r="P421" s="165">
        <v>29.635618489999999</v>
      </c>
      <c r="Q421" s="166" t="s">
        <v>1122</v>
      </c>
      <c r="R421" s="167" t="s">
        <v>1122</v>
      </c>
      <c r="S421" s="163">
        <v>257.3076173</v>
      </c>
      <c r="T421" s="165">
        <v>45.484019740000001</v>
      </c>
      <c r="U421" s="163">
        <v>430.33177669999998</v>
      </c>
      <c r="V421" s="168">
        <v>124.74105059999999</v>
      </c>
      <c r="W421" s="165">
        <v>238.98675359999999</v>
      </c>
      <c r="X421" s="168">
        <v>24.65571164</v>
      </c>
      <c r="Y421" s="165">
        <v>74.311050190000003</v>
      </c>
      <c r="Z421" s="168">
        <v>17.568468110000001</v>
      </c>
      <c r="AA421" s="165">
        <v>39.885008630000002</v>
      </c>
      <c r="AB421" s="168">
        <v>8.0621385570000008</v>
      </c>
      <c r="AC421" s="165">
        <v>791.60780360000001</v>
      </c>
      <c r="AD421" s="168">
        <v>206.44692760000001</v>
      </c>
      <c r="AE421" s="165">
        <v>295.59702759999999</v>
      </c>
      <c r="AF421" s="168">
        <v>464.09037489999997</v>
      </c>
      <c r="AG421" s="165">
        <v>3.8682466959999999</v>
      </c>
      <c r="AH421" s="168">
        <v>0.76084079299999996</v>
      </c>
      <c r="AI421" s="165">
        <v>15.949207700000001</v>
      </c>
      <c r="AJ421" s="163">
        <v>654.83889939999995</v>
      </c>
      <c r="AK421" s="163">
        <v>388.4405084</v>
      </c>
      <c r="AL421" s="163">
        <v>223.81952340000001</v>
      </c>
      <c r="AM421" s="169">
        <v>201</v>
      </c>
      <c r="AN421" s="167" t="s">
        <v>1122</v>
      </c>
    </row>
    <row r="422" spans="1:40" s="360" customFormat="1" ht="11.25" customHeight="1">
      <c r="A422" s="160" t="s">
        <v>1123</v>
      </c>
      <c r="B422" s="161" t="s">
        <v>1897</v>
      </c>
      <c r="C422" s="162">
        <v>1.001540627</v>
      </c>
      <c r="D422" s="163">
        <v>5489</v>
      </c>
      <c r="E422" s="163">
        <v>18783</v>
      </c>
      <c r="F422" s="164">
        <v>3.4219347789999999</v>
      </c>
      <c r="G422" s="165">
        <v>4973.650756</v>
      </c>
      <c r="H422" s="165">
        <v>3652.1952200000001</v>
      </c>
      <c r="I422" s="165">
        <v>1321.4555359999999</v>
      </c>
      <c r="J422" s="163">
        <v>747.7415949</v>
      </c>
      <c r="K422" s="165">
        <v>88.144817579999994</v>
      </c>
      <c r="L422" s="163">
        <v>1026.9264619999999</v>
      </c>
      <c r="M422" s="165">
        <v>153.90561349999999</v>
      </c>
      <c r="N422" s="163">
        <v>397.31645850000001</v>
      </c>
      <c r="O422" s="163">
        <v>152.75669400000001</v>
      </c>
      <c r="P422" s="165">
        <v>10.875392980000001</v>
      </c>
      <c r="Q422" s="166" t="s">
        <v>1123</v>
      </c>
      <c r="R422" s="167" t="s">
        <v>1123</v>
      </c>
      <c r="S422" s="163">
        <v>129.51672060000001</v>
      </c>
      <c r="T422" s="165">
        <v>24.784778750000001</v>
      </c>
      <c r="U422" s="163">
        <v>177.7594804</v>
      </c>
      <c r="V422" s="168">
        <v>50.895111880000002</v>
      </c>
      <c r="W422" s="165">
        <v>93.217160879999994</v>
      </c>
      <c r="X422" s="168">
        <v>10.699237439999999</v>
      </c>
      <c r="Y422" s="165">
        <v>9.8488153179999998</v>
      </c>
      <c r="Z422" s="168">
        <v>3.0385397840000001</v>
      </c>
      <c r="AA422" s="165">
        <v>42.76807505</v>
      </c>
      <c r="AB422" s="168">
        <v>9.3837488610000008</v>
      </c>
      <c r="AC422" s="165">
        <v>618.71810530000005</v>
      </c>
      <c r="AD422" s="168">
        <v>175.56524920000001</v>
      </c>
      <c r="AE422" s="165">
        <v>153.1811591</v>
      </c>
      <c r="AF422" s="168">
        <v>246.91956390000001</v>
      </c>
      <c r="AG422" s="165">
        <v>2.5737231020000002</v>
      </c>
      <c r="AH422" s="168">
        <v>0.352698597</v>
      </c>
      <c r="AI422" s="165">
        <v>20.714651400000001</v>
      </c>
      <c r="AJ422" s="163">
        <v>324.42289670000002</v>
      </c>
      <c r="AK422" s="163">
        <v>170.0941766</v>
      </c>
      <c r="AL422" s="163">
        <v>131.52982900000001</v>
      </c>
      <c r="AM422" s="169">
        <v>266</v>
      </c>
      <c r="AN422" s="167" t="s">
        <v>1123</v>
      </c>
    </row>
    <row r="423" spans="1:40" s="360" customFormat="1" ht="11.25" customHeight="1">
      <c r="A423" s="160" t="s">
        <v>1124</v>
      </c>
      <c r="B423" s="161" t="s">
        <v>1898</v>
      </c>
      <c r="C423" s="162">
        <v>1.693899056</v>
      </c>
      <c r="D423" s="163">
        <v>1260</v>
      </c>
      <c r="E423" s="163">
        <v>7576</v>
      </c>
      <c r="F423" s="164">
        <v>6.0126984129999999</v>
      </c>
      <c r="G423" s="165">
        <v>8411.9027119999992</v>
      </c>
      <c r="H423" s="165">
        <v>6224.861492</v>
      </c>
      <c r="I423" s="165">
        <v>2187.0412200000001</v>
      </c>
      <c r="J423" s="163">
        <v>1103.020575</v>
      </c>
      <c r="K423" s="165">
        <v>146.80418760000001</v>
      </c>
      <c r="L423" s="163">
        <v>2036.8459</v>
      </c>
      <c r="M423" s="165">
        <v>236.9105193</v>
      </c>
      <c r="N423" s="163">
        <v>690.7311277</v>
      </c>
      <c r="O423" s="163">
        <v>211.08804240000001</v>
      </c>
      <c r="P423" s="165">
        <v>21.65086402</v>
      </c>
      <c r="Q423" s="166" t="s">
        <v>1124</v>
      </c>
      <c r="R423" s="167" t="s">
        <v>1124</v>
      </c>
      <c r="S423" s="163">
        <v>299.90363969999999</v>
      </c>
      <c r="T423" s="165">
        <v>54.938279299999998</v>
      </c>
      <c r="U423" s="163">
        <v>396.82041529999998</v>
      </c>
      <c r="V423" s="168">
        <v>112.9272765</v>
      </c>
      <c r="W423" s="165">
        <v>228.66575560000001</v>
      </c>
      <c r="X423" s="168">
        <v>21.644116289999999</v>
      </c>
      <c r="Y423" s="165">
        <v>38.882109149999998</v>
      </c>
      <c r="Z423" s="168">
        <v>9.0645128019999994</v>
      </c>
      <c r="AA423" s="165">
        <v>28.2498112</v>
      </c>
      <c r="AB423" s="168">
        <v>6.8999341259999998</v>
      </c>
      <c r="AC423" s="165">
        <v>749.51190710000003</v>
      </c>
      <c r="AD423" s="168">
        <v>199.24645190000001</v>
      </c>
      <c r="AE423" s="165">
        <v>271.32779399999998</v>
      </c>
      <c r="AF423" s="168">
        <v>425.72915319999998</v>
      </c>
      <c r="AG423" s="165">
        <v>5.9406855629999997</v>
      </c>
      <c r="AH423" s="168">
        <v>0.93726226599999996</v>
      </c>
      <c r="AI423" s="165">
        <v>3.7210549629999998</v>
      </c>
      <c r="AJ423" s="163">
        <v>579.29249579999998</v>
      </c>
      <c r="AK423" s="163">
        <v>317.57257149999998</v>
      </c>
      <c r="AL423" s="163">
        <v>213.57627009999999</v>
      </c>
      <c r="AM423" s="169">
        <v>198</v>
      </c>
      <c r="AN423" s="167" t="s">
        <v>1124</v>
      </c>
    </row>
    <row r="424" spans="1:40" s="360" customFormat="1" ht="11.25" customHeight="1">
      <c r="A424" s="160" t="s">
        <v>1125</v>
      </c>
      <c r="B424" s="161" t="s">
        <v>1899</v>
      </c>
      <c r="C424" s="162">
        <v>0.78432545499999995</v>
      </c>
      <c r="D424" s="163">
        <v>5297</v>
      </c>
      <c r="E424" s="163">
        <v>12966</v>
      </c>
      <c r="F424" s="164">
        <v>2.4478006419999998</v>
      </c>
      <c r="G424" s="165">
        <v>3894.960208</v>
      </c>
      <c r="H424" s="165">
        <v>2894.738147</v>
      </c>
      <c r="I424" s="165">
        <v>1000.2220610000001</v>
      </c>
      <c r="J424" s="163">
        <v>486.0379264</v>
      </c>
      <c r="K424" s="165">
        <v>64.809018719999997</v>
      </c>
      <c r="L424" s="163">
        <v>791.70718799999997</v>
      </c>
      <c r="M424" s="165">
        <v>97.068201930000001</v>
      </c>
      <c r="N424" s="163">
        <v>293.57476600000001</v>
      </c>
      <c r="O424" s="163">
        <v>77.661921879999994</v>
      </c>
      <c r="P424" s="165">
        <v>6.9477278299999998</v>
      </c>
      <c r="Q424" s="166" t="s">
        <v>1125</v>
      </c>
      <c r="R424" s="167" t="s">
        <v>1125</v>
      </c>
      <c r="S424" s="163">
        <v>150.20563129999999</v>
      </c>
      <c r="T424" s="165">
        <v>27.364166969999999</v>
      </c>
      <c r="U424" s="163">
        <v>114.05563840000001</v>
      </c>
      <c r="V424" s="168">
        <v>37.366329110000002</v>
      </c>
      <c r="W424" s="165">
        <v>61.319231989999999</v>
      </c>
      <c r="X424" s="168">
        <v>7.4045334120000001</v>
      </c>
      <c r="Y424" s="165">
        <v>20.260770699999998</v>
      </c>
      <c r="Z424" s="168">
        <v>4.9878403909999998</v>
      </c>
      <c r="AA424" s="165">
        <v>63.784452029999997</v>
      </c>
      <c r="AB424" s="168">
        <v>12.15527127</v>
      </c>
      <c r="AC424" s="165">
        <v>649.36161819999995</v>
      </c>
      <c r="AD424" s="168">
        <v>178.58596779999999</v>
      </c>
      <c r="AE424" s="165">
        <v>104.2939059</v>
      </c>
      <c r="AF424" s="168">
        <v>169.0674726</v>
      </c>
      <c r="AG424" s="165">
        <v>5.1980439189999998</v>
      </c>
      <c r="AH424" s="168">
        <v>1.077083207</v>
      </c>
      <c r="AI424" s="165">
        <v>5.7564619520000004</v>
      </c>
      <c r="AJ424" s="163">
        <v>248.82375099999999</v>
      </c>
      <c r="AK424" s="163">
        <v>119.2228843</v>
      </c>
      <c r="AL424" s="163">
        <v>96.862402939999996</v>
      </c>
      <c r="AM424" s="169">
        <v>269</v>
      </c>
      <c r="AN424" s="167" t="s">
        <v>1125</v>
      </c>
    </row>
    <row r="425" spans="1:40" s="360" customFormat="1" ht="11.25" customHeight="1">
      <c r="A425" s="160" t="s">
        <v>1126</v>
      </c>
      <c r="B425" s="161" t="s">
        <v>1900</v>
      </c>
      <c r="C425" s="162">
        <v>2.4492945079999999</v>
      </c>
      <c r="D425" s="163">
        <v>944</v>
      </c>
      <c r="E425" s="163">
        <v>8098</v>
      </c>
      <c r="F425" s="164">
        <v>8.5783898310000009</v>
      </c>
      <c r="G425" s="165">
        <v>12163.196529999999</v>
      </c>
      <c r="H425" s="165">
        <v>9124.1047620000008</v>
      </c>
      <c r="I425" s="165">
        <v>3039.0917669999999</v>
      </c>
      <c r="J425" s="163">
        <v>1595.7535680000001</v>
      </c>
      <c r="K425" s="165">
        <v>204.82923930000001</v>
      </c>
      <c r="L425" s="163">
        <v>2761.5786539999999</v>
      </c>
      <c r="M425" s="165">
        <v>308.05363549999998</v>
      </c>
      <c r="N425" s="163">
        <v>986.78146040000001</v>
      </c>
      <c r="O425" s="163">
        <v>367.69403970000002</v>
      </c>
      <c r="P425" s="165">
        <v>42.412399030000003</v>
      </c>
      <c r="Q425" s="166" t="s">
        <v>1126</v>
      </c>
      <c r="R425" s="167" t="s">
        <v>1126</v>
      </c>
      <c r="S425" s="163">
        <v>361.05441430000002</v>
      </c>
      <c r="T425" s="165">
        <v>63.200161289999997</v>
      </c>
      <c r="U425" s="163">
        <v>436.17232799999999</v>
      </c>
      <c r="V425" s="168">
        <v>130.48343750000001</v>
      </c>
      <c r="W425" s="165">
        <v>353.40718440000001</v>
      </c>
      <c r="X425" s="168">
        <v>29.211377519999999</v>
      </c>
      <c r="Y425" s="165">
        <v>584.17478530000005</v>
      </c>
      <c r="Z425" s="168">
        <v>142.6915146</v>
      </c>
      <c r="AA425" s="165">
        <v>194.62103970000001</v>
      </c>
      <c r="AB425" s="168">
        <v>45.575407370000001</v>
      </c>
      <c r="AC425" s="165">
        <v>803.37195299999996</v>
      </c>
      <c r="AD425" s="168">
        <v>203.96980189999999</v>
      </c>
      <c r="AE425" s="165">
        <v>372.10210860000001</v>
      </c>
      <c r="AF425" s="168">
        <v>576.33953570000006</v>
      </c>
      <c r="AG425" s="165">
        <v>9.3830324439999995</v>
      </c>
      <c r="AH425" s="168">
        <v>2.2010115400000001</v>
      </c>
      <c r="AI425" s="165">
        <v>5.1210885929999996</v>
      </c>
      <c r="AJ425" s="163">
        <v>884.48033359999999</v>
      </c>
      <c r="AK425" s="163">
        <v>414.12357809999997</v>
      </c>
      <c r="AL425" s="163">
        <v>284.4094394</v>
      </c>
      <c r="AM425" s="169">
        <v>168</v>
      </c>
      <c r="AN425" s="167" t="s">
        <v>1126</v>
      </c>
    </row>
    <row r="426" spans="1:40" s="360" customFormat="1" ht="11.25" customHeight="1">
      <c r="A426" s="160" t="s">
        <v>1127</v>
      </c>
      <c r="B426" s="161" t="s">
        <v>1901</v>
      </c>
      <c r="C426" s="162">
        <v>0.90090597900000002</v>
      </c>
      <c r="D426" s="163">
        <v>3488</v>
      </c>
      <c r="E426" s="163">
        <v>11142</v>
      </c>
      <c r="F426" s="164">
        <v>3.1943807340000001</v>
      </c>
      <c r="G426" s="165">
        <v>4473.899093</v>
      </c>
      <c r="H426" s="165">
        <v>3279.9924040000001</v>
      </c>
      <c r="I426" s="165">
        <v>1193.906688</v>
      </c>
      <c r="J426" s="163">
        <v>648.9601768</v>
      </c>
      <c r="K426" s="165">
        <v>91.832629389999994</v>
      </c>
      <c r="L426" s="163">
        <v>969.98358519999999</v>
      </c>
      <c r="M426" s="165">
        <v>114.4779896</v>
      </c>
      <c r="N426" s="163">
        <v>352.3227981</v>
      </c>
      <c r="O426" s="163">
        <v>85.085767340000004</v>
      </c>
      <c r="P426" s="165">
        <v>9.3574197960000003</v>
      </c>
      <c r="Q426" s="166" t="s">
        <v>1127</v>
      </c>
      <c r="R426" s="167" t="s">
        <v>1127</v>
      </c>
      <c r="S426" s="163">
        <v>132.71719970000001</v>
      </c>
      <c r="T426" s="165">
        <v>24.77229869</v>
      </c>
      <c r="U426" s="163">
        <v>95.511112120000007</v>
      </c>
      <c r="V426" s="168">
        <v>36.873935070000002</v>
      </c>
      <c r="W426" s="165">
        <v>83.896139160000004</v>
      </c>
      <c r="X426" s="168">
        <v>8.8041146220000002</v>
      </c>
      <c r="Y426" s="165">
        <v>26.342871349999999</v>
      </c>
      <c r="Z426" s="168">
        <v>6.747968738</v>
      </c>
      <c r="AA426" s="165">
        <v>76.094298359999996</v>
      </c>
      <c r="AB426" s="168">
        <v>17.66958842</v>
      </c>
      <c r="AC426" s="165">
        <v>603.95498850000001</v>
      </c>
      <c r="AD426" s="168">
        <v>172.69213769999999</v>
      </c>
      <c r="AE426" s="165">
        <v>133.01501089999999</v>
      </c>
      <c r="AF426" s="168">
        <v>223.54499419999999</v>
      </c>
      <c r="AG426" s="165">
        <v>1.321029494</v>
      </c>
      <c r="AH426" s="168">
        <v>0.174507357</v>
      </c>
      <c r="AI426" s="165">
        <v>3.7994408470000001</v>
      </c>
      <c r="AJ426" s="163">
        <v>285.76407619999998</v>
      </c>
      <c r="AK426" s="163">
        <v>150.21348610000001</v>
      </c>
      <c r="AL426" s="163">
        <v>117.9695289</v>
      </c>
      <c r="AM426" s="169">
        <v>243</v>
      </c>
      <c r="AN426" s="167" t="s">
        <v>1127</v>
      </c>
    </row>
    <row r="427" spans="1:40" s="360" customFormat="1" ht="11.25" customHeight="1">
      <c r="A427" s="160" t="s">
        <v>1128</v>
      </c>
      <c r="B427" s="161" t="s">
        <v>1902</v>
      </c>
      <c r="C427" s="162">
        <v>2.567142166</v>
      </c>
      <c r="D427" s="163">
        <v>848</v>
      </c>
      <c r="E427" s="163">
        <v>9565</v>
      </c>
      <c r="F427" s="164">
        <v>11.279481130000001</v>
      </c>
      <c r="G427" s="165">
        <v>12748.428</v>
      </c>
      <c r="H427" s="165">
        <v>9274.5363510000006</v>
      </c>
      <c r="I427" s="165">
        <v>3473.891646</v>
      </c>
      <c r="J427" s="163">
        <v>1647.3128770000001</v>
      </c>
      <c r="K427" s="165">
        <v>179.10476</v>
      </c>
      <c r="L427" s="163">
        <v>3258.0360089999999</v>
      </c>
      <c r="M427" s="165">
        <v>410.67984089999999</v>
      </c>
      <c r="N427" s="163">
        <v>1088.797802</v>
      </c>
      <c r="O427" s="163">
        <v>248.43494530000001</v>
      </c>
      <c r="P427" s="165">
        <v>21.99850962</v>
      </c>
      <c r="Q427" s="166" t="s">
        <v>1128</v>
      </c>
      <c r="R427" s="167" t="s">
        <v>1128</v>
      </c>
      <c r="S427" s="163">
        <v>273.52118139999999</v>
      </c>
      <c r="T427" s="165">
        <v>51.977615159999999</v>
      </c>
      <c r="U427" s="163">
        <v>666.60648389999994</v>
      </c>
      <c r="V427" s="168">
        <v>242.00687579999999</v>
      </c>
      <c r="W427" s="165">
        <v>593.88708350000002</v>
      </c>
      <c r="X427" s="168">
        <v>47.930206409999997</v>
      </c>
      <c r="Y427" s="165">
        <v>113.0732076</v>
      </c>
      <c r="Z427" s="168">
        <v>30.67144205</v>
      </c>
      <c r="AA427" s="165">
        <v>233.96651259999999</v>
      </c>
      <c r="AB427" s="168">
        <v>51.5545616</v>
      </c>
      <c r="AC427" s="165">
        <v>345.58121010000002</v>
      </c>
      <c r="AD427" s="168">
        <v>95.362927780000007</v>
      </c>
      <c r="AE427" s="165">
        <v>439.42108769999999</v>
      </c>
      <c r="AF427" s="168">
        <v>692.6011949</v>
      </c>
      <c r="AG427" s="165">
        <v>3.5636096419999999</v>
      </c>
      <c r="AH427" s="168">
        <v>0.58088443000000001</v>
      </c>
      <c r="AI427" s="165">
        <v>65.088787510000003</v>
      </c>
      <c r="AJ427" s="163">
        <v>867.36418119999996</v>
      </c>
      <c r="AK427" s="163">
        <v>722.42715880000003</v>
      </c>
      <c r="AL427" s="163">
        <v>356.87704000000002</v>
      </c>
      <c r="AM427" s="169">
        <v>172</v>
      </c>
      <c r="AN427" s="167" t="s">
        <v>1128</v>
      </c>
    </row>
    <row r="428" spans="1:40" s="360" customFormat="1" ht="11.25" customHeight="1">
      <c r="A428" s="160" t="s">
        <v>1129</v>
      </c>
      <c r="B428" s="161" t="s">
        <v>1903</v>
      </c>
      <c r="C428" s="162">
        <v>1.2259960590000001</v>
      </c>
      <c r="D428" s="163">
        <v>2269</v>
      </c>
      <c r="E428" s="163">
        <v>14242</v>
      </c>
      <c r="F428" s="164">
        <v>6.2767739090000001</v>
      </c>
      <c r="G428" s="165">
        <v>6088.296429</v>
      </c>
      <c r="H428" s="165">
        <v>4486.8616750000001</v>
      </c>
      <c r="I428" s="165">
        <v>1601.4347540000001</v>
      </c>
      <c r="J428" s="163">
        <v>940.01916000000006</v>
      </c>
      <c r="K428" s="165">
        <v>139.37033550000001</v>
      </c>
      <c r="L428" s="163">
        <v>1404.672108</v>
      </c>
      <c r="M428" s="165">
        <v>181.02233459999999</v>
      </c>
      <c r="N428" s="163">
        <v>529.73898799999995</v>
      </c>
      <c r="O428" s="163">
        <v>100.138747</v>
      </c>
      <c r="P428" s="165">
        <v>9.4288630369999993</v>
      </c>
      <c r="Q428" s="166" t="s">
        <v>1129</v>
      </c>
      <c r="R428" s="167" t="s">
        <v>1129</v>
      </c>
      <c r="S428" s="163">
        <v>102.0036624</v>
      </c>
      <c r="T428" s="165">
        <v>19.964544199999999</v>
      </c>
      <c r="U428" s="163">
        <v>175.07689579999999</v>
      </c>
      <c r="V428" s="168">
        <v>55.500557100000002</v>
      </c>
      <c r="W428" s="165">
        <v>229.7539755</v>
      </c>
      <c r="X428" s="168">
        <v>20.131274739999999</v>
      </c>
      <c r="Y428" s="165">
        <v>11.025882989999999</v>
      </c>
      <c r="Z428" s="168">
        <v>3.0288745029999999</v>
      </c>
      <c r="AA428" s="165">
        <v>249.72252030000001</v>
      </c>
      <c r="AB428" s="168">
        <v>55.814100279999998</v>
      </c>
      <c r="AC428" s="165">
        <v>360.3012579</v>
      </c>
      <c r="AD428" s="168">
        <v>99.320883350000003</v>
      </c>
      <c r="AE428" s="165">
        <v>256.9288262</v>
      </c>
      <c r="AF428" s="168">
        <v>322.73020539999999</v>
      </c>
      <c r="AG428" s="165">
        <v>3.4416694749999999</v>
      </c>
      <c r="AH428" s="168">
        <v>0.40727830100000001</v>
      </c>
      <c r="AI428" s="165">
        <v>33.250617339999998</v>
      </c>
      <c r="AJ428" s="163">
        <v>404.27010050000001</v>
      </c>
      <c r="AK428" s="163">
        <v>223.3539609</v>
      </c>
      <c r="AL428" s="163">
        <v>157.8788054</v>
      </c>
      <c r="AM428" s="169">
        <v>225</v>
      </c>
      <c r="AN428" s="167" t="s">
        <v>1129</v>
      </c>
    </row>
    <row r="429" spans="1:40" s="360" customFormat="1" ht="11.25" customHeight="1">
      <c r="A429" s="160" t="s">
        <v>1130</v>
      </c>
      <c r="B429" s="161" t="s">
        <v>1904</v>
      </c>
      <c r="C429" s="162">
        <v>1.4885093840000001</v>
      </c>
      <c r="D429" s="163">
        <v>1930</v>
      </c>
      <c r="E429" s="163">
        <v>10122</v>
      </c>
      <c r="F429" s="164">
        <v>5.2445595850000002</v>
      </c>
      <c r="G429" s="165">
        <v>7391.9376009999996</v>
      </c>
      <c r="H429" s="165">
        <v>5450.7717570000004</v>
      </c>
      <c r="I429" s="165">
        <v>1941.1658440000001</v>
      </c>
      <c r="J429" s="163">
        <v>919.27024879999999</v>
      </c>
      <c r="K429" s="165">
        <v>103.9353692</v>
      </c>
      <c r="L429" s="163">
        <v>1646.740319</v>
      </c>
      <c r="M429" s="165">
        <v>206.8751657</v>
      </c>
      <c r="N429" s="163">
        <v>616.21943659999999</v>
      </c>
      <c r="O429" s="163">
        <v>214.338953</v>
      </c>
      <c r="P429" s="165">
        <v>13.5969508</v>
      </c>
      <c r="Q429" s="166" t="s">
        <v>1130</v>
      </c>
      <c r="R429" s="167" t="s">
        <v>1130</v>
      </c>
      <c r="S429" s="163">
        <v>183.23463720000001</v>
      </c>
      <c r="T429" s="165">
        <v>37.172484990000001</v>
      </c>
      <c r="U429" s="163">
        <v>272.7836977</v>
      </c>
      <c r="V429" s="168">
        <v>81.320580680000006</v>
      </c>
      <c r="W429" s="165">
        <v>101.69003859999999</v>
      </c>
      <c r="X429" s="168">
        <v>10.55165944</v>
      </c>
      <c r="Y429" s="165">
        <v>47.602394169999997</v>
      </c>
      <c r="Z429" s="168">
        <v>12.866550699999999</v>
      </c>
      <c r="AA429" s="165">
        <v>168.87303800000001</v>
      </c>
      <c r="AB429" s="168">
        <v>40.156256929999998</v>
      </c>
      <c r="AC429" s="165">
        <v>906.17262319999998</v>
      </c>
      <c r="AD429" s="168">
        <v>239.2633299</v>
      </c>
      <c r="AE429" s="165">
        <v>230.84822969999999</v>
      </c>
      <c r="AF429" s="168">
        <v>365.33493340000001</v>
      </c>
      <c r="AG429" s="165">
        <v>1.780025263</v>
      </c>
      <c r="AH429" s="168">
        <v>0.42613375999999997</v>
      </c>
      <c r="AI429" s="165">
        <v>23.91551948</v>
      </c>
      <c r="AJ429" s="163">
        <v>503.00231910000002</v>
      </c>
      <c r="AK429" s="163">
        <v>268.91100840000001</v>
      </c>
      <c r="AL429" s="163">
        <v>175.0556977</v>
      </c>
      <c r="AM429" s="169">
        <v>212</v>
      </c>
      <c r="AN429" s="167" t="s">
        <v>1130</v>
      </c>
    </row>
    <row r="430" spans="1:40" s="360" customFormat="1" ht="11.25" customHeight="1">
      <c r="A430" s="160" t="s">
        <v>1131</v>
      </c>
      <c r="B430" s="161" t="s">
        <v>1905</v>
      </c>
      <c r="C430" s="162">
        <v>0.68107211899999998</v>
      </c>
      <c r="D430" s="163">
        <v>11265</v>
      </c>
      <c r="E430" s="163">
        <v>16313</v>
      </c>
      <c r="F430" s="164">
        <v>1.448113626</v>
      </c>
      <c r="G430" s="165">
        <v>3382.2041429999999</v>
      </c>
      <c r="H430" s="165">
        <v>2553.725531</v>
      </c>
      <c r="I430" s="165">
        <v>828.47861179999995</v>
      </c>
      <c r="J430" s="163">
        <v>313.96712109999999</v>
      </c>
      <c r="K430" s="165">
        <v>50.793823099999997</v>
      </c>
      <c r="L430" s="163">
        <v>462.8007356</v>
      </c>
      <c r="M430" s="165">
        <v>54.335858700000003</v>
      </c>
      <c r="N430" s="163">
        <v>191.93459770000001</v>
      </c>
      <c r="O430" s="163">
        <v>13.45530149</v>
      </c>
      <c r="P430" s="165">
        <v>1.634365477</v>
      </c>
      <c r="Q430" s="166" t="s">
        <v>1131</v>
      </c>
      <c r="R430" s="167" t="s">
        <v>1131</v>
      </c>
      <c r="S430" s="163">
        <v>102.45140309999999</v>
      </c>
      <c r="T430" s="165">
        <v>21.891852790000002</v>
      </c>
      <c r="U430" s="163">
        <v>51.799137369999997</v>
      </c>
      <c r="V430" s="168">
        <v>20.079639570000001</v>
      </c>
      <c r="W430" s="165">
        <v>23.503574050000001</v>
      </c>
      <c r="X430" s="168">
        <v>2.6471518399999998</v>
      </c>
      <c r="Y430" s="165">
        <v>15.56477026</v>
      </c>
      <c r="Z430" s="168">
        <v>3.1675886090000001</v>
      </c>
      <c r="AA430" s="165">
        <v>612.44306970000002</v>
      </c>
      <c r="AB430" s="168">
        <v>135.03003899999999</v>
      </c>
      <c r="AC430" s="165">
        <v>581.81866109999999</v>
      </c>
      <c r="AD430" s="168">
        <v>163.56776009999999</v>
      </c>
      <c r="AE430" s="165">
        <v>68.671875249999999</v>
      </c>
      <c r="AF430" s="168">
        <v>106.5599996</v>
      </c>
      <c r="AG430" s="165">
        <v>1.576349059</v>
      </c>
      <c r="AH430" s="168">
        <v>0.210010211</v>
      </c>
      <c r="AI430" s="165">
        <v>18.225038949999998</v>
      </c>
      <c r="AJ430" s="163">
        <v>193.13590719999999</v>
      </c>
      <c r="AK430" s="163">
        <v>82.299917269999995</v>
      </c>
      <c r="AL430" s="163">
        <v>88.638594600000005</v>
      </c>
      <c r="AM430" s="169">
        <v>267</v>
      </c>
      <c r="AN430" s="167" t="s">
        <v>1131</v>
      </c>
    </row>
    <row r="431" spans="1:40" s="360" customFormat="1" ht="11.25" customHeight="1">
      <c r="A431" s="160" t="s">
        <v>1132</v>
      </c>
      <c r="B431" s="161" t="s">
        <v>1906</v>
      </c>
      <c r="C431" s="162">
        <v>1.9629971749999999</v>
      </c>
      <c r="D431" s="163">
        <v>4985</v>
      </c>
      <c r="E431" s="163">
        <v>36182</v>
      </c>
      <c r="F431" s="164">
        <v>7.2581745240000002</v>
      </c>
      <c r="G431" s="165">
        <v>9748.2439730000006</v>
      </c>
      <c r="H431" s="165">
        <v>7138.0141139999996</v>
      </c>
      <c r="I431" s="165">
        <v>2610.229859</v>
      </c>
      <c r="J431" s="163">
        <v>1224.761878</v>
      </c>
      <c r="K431" s="165">
        <v>155.3951035</v>
      </c>
      <c r="L431" s="163">
        <v>2342.6570579999998</v>
      </c>
      <c r="M431" s="165">
        <v>293.8007159</v>
      </c>
      <c r="N431" s="163">
        <v>790.73123810000004</v>
      </c>
      <c r="O431" s="163">
        <v>188.4155767</v>
      </c>
      <c r="P431" s="165">
        <v>20.818462319999998</v>
      </c>
      <c r="Q431" s="166" t="s">
        <v>1132</v>
      </c>
      <c r="R431" s="167" t="s">
        <v>1132</v>
      </c>
      <c r="S431" s="163">
        <v>238.0511736</v>
      </c>
      <c r="T431" s="165">
        <v>45.255173319999997</v>
      </c>
      <c r="U431" s="163">
        <v>462.47782999999998</v>
      </c>
      <c r="V431" s="168">
        <v>145.18580119999999</v>
      </c>
      <c r="W431" s="165">
        <v>184.490193</v>
      </c>
      <c r="X431" s="168">
        <v>18.88072884</v>
      </c>
      <c r="Y431" s="165">
        <v>186.5517978</v>
      </c>
      <c r="Z431" s="168">
        <v>51.461299160000003</v>
      </c>
      <c r="AA431" s="165">
        <v>101.09088199999999</v>
      </c>
      <c r="AB431" s="168">
        <v>23.597417660000001</v>
      </c>
      <c r="AC431" s="165">
        <v>904.38290610000001</v>
      </c>
      <c r="AD431" s="168">
        <v>234.4006474</v>
      </c>
      <c r="AE431" s="165">
        <v>310.4882389</v>
      </c>
      <c r="AF431" s="168">
        <v>495.62664660000002</v>
      </c>
      <c r="AG431" s="165">
        <v>2.5376272100000001</v>
      </c>
      <c r="AH431" s="168">
        <v>0.603744002</v>
      </c>
      <c r="AI431" s="165">
        <v>22.640983339999998</v>
      </c>
      <c r="AJ431" s="163">
        <v>673.99212709999995</v>
      </c>
      <c r="AK431" s="163">
        <v>390.46603019999998</v>
      </c>
      <c r="AL431" s="163">
        <v>239.48269239999999</v>
      </c>
      <c r="AM431" s="169">
        <v>251</v>
      </c>
      <c r="AN431" s="167" t="s">
        <v>1132</v>
      </c>
    </row>
    <row r="432" spans="1:40" s="360" customFormat="1" ht="11.25" customHeight="1">
      <c r="A432" s="160" t="s">
        <v>1133</v>
      </c>
      <c r="B432" s="161" t="s">
        <v>1907</v>
      </c>
      <c r="C432" s="162">
        <v>0.81140772699999997</v>
      </c>
      <c r="D432" s="163">
        <v>10487</v>
      </c>
      <c r="E432" s="163">
        <v>25287</v>
      </c>
      <c r="F432" s="164">
        <v>2.4112710979999998</v>
      </c>
      <c r="G432" s="165">
        <v>4029.4507749999998</v>
      </c>
      <c r="H432" s="165">
        <v>2976.0311200000001</v>
      </c>
      <c r="I432" s="165">
        <v>1053.4196549999999</v>
      </c>
      <c r="J432" s="163">
        <v>463.38009590000001</v>
      </c>
      <c r="K432" s="165">
        <v>75.775124489999996</v>
      </c>
      <c r="L432" s="163">
        <v>772.73677959999998</v>
      </c>
      <c r="M432" s="165">
        <v>102.7248934</v>
      </c>
      <c r="N432" s="163">
        <v>294.587152</v>
      </c>
      <c r="O432" s="163">
        <v>29.591269149999999</v>
      </c>
      <c r="P432" s="165">
        <v>2.9719887589999998</v>
      </c>
      <c r="Q432" s="166" t="s">
        <v>1133</v>
      </c>
      <c r="R432" s="167" t="s">
        <v>1133</v>
      </c>
      <c r="S432" s="163">
        <v>112.0114088</v>
      </c>
      <c r="T432" s="165">
        <v>23.97223894</v>
      </c>
      <c r="U432" s="163">
        <v>133.50021319999999</v>
      </c>
      <c r="V432" s="168">
        <v>43.1451894</v>
      </c>
      <c r="W432" s="165">
        <v>45.341662100000001</v>
      </c>
      <c r="X432" s="168">
        <v>5.318679264</v>
      </c>
      <c r="Y432" s="165">
        <v>5.8588526219999997</v>
      </c>
      <c r="Z432" s="168">
        <v>1.5311849719999999</v>
      </c>
      <c r="AA432" s="165">
        <v>200.43174049999999</v>
      </c>
      <c r="AB432" s="168">
        <v>45.019499439999997</v>
      </c>
      <c r="AC432" s="165">
        <v>697.27561500000002</v>
      </c>
      <c r="AD432" s="168">
        <v>189.78551630000001</v>
      </c>
      <c r="AE432" s="165">
        <v>116.4395931</v>
      </c>
      <c r="AF432" s="168">
        <v>168.2692452</v>
      </c>
      <c r="AG432" s="165">
        <v>1.9926567749999999</v>
      </c>
      <c r="AH432" s="168">
        <v>0.25752024000000001</v>
      </c>
      <c r="AI432" s="165">
        <v>32.397578160000002</v>
      </c>
      <c r="AJ432" s="163">
        <v>236.7269235</v>
      </c>
      <c r="AK432" s="163">
        <v>132.36438140000001</v>
      </c>
      <c r="AL432" s="163">
        <v>96.043772430000004</v>
      </c>
      <c r="AM432" s="169">
        <v>283</v>
      </c>
      <c r="AN432" s="167" t="s">
        <v>1133</v>
      </c>
    </row>
    <row r="433" spans="1:40" s="360" customFormat="1" ht="11.25" customHeight="1">
      <c r="A433" s="160" t="s">
        <v>1134</v>
      </c>
      <c r="B433" s="161" t="s">
        <v>1908</v>
      </c>
      <c r="C433" s="162">
        <v>2.1322273599999999</v>
      </c>
      <c r="D433" s="163">
        <v>1608</v>
      </c>
      <c r="E433" s="163">
        <v>11936</v>
      </c>
      <c r="F433" s="164">
        <v>7.4228855720000002</v>
      </c>
      <c r="G433" s="165">
        <v>10588.64107</v>
      </c>
      <c r="H433" s="165">
        <v>7962.4319429999996</v>
      </c>
      <c r="I433" s="165">
        <v>2626.2091270000001</v>
      </c>
      <c r="J433" s="163">
        <v>1314.6329149999999</v>
      </c>
      <c r="K433" s="165">
        <v>184.57644619999999</v>
      </c>
      <c r="L433" s="163">
        <v>2476.2845470000002</v>
      </c>
      <c r="M433" s="165">
        <v>280.23319220000002</v>
      </c>
      <c r="N433" s="163">
        <v>786.59459519999996</v>
      </c>
      <c r="O433" s="163">
        <v>262.9623636</v>
      </c>
      <c r="P433" s="165">
        <v>26.624193959999999</v>
      </c>
      <c r="Q433" s="166" t="s">
        <v>1134</v>
      </c>
      <c r="R433" s="167" t="s">
        <v>1134</v>
      </c>
      <c r="S433" s="163">
        <v>284.40788830000002</v>
      </c>
      <c r="T433" s="165">
        <v>53.857124200000001</v>
      </c>
      <c r="U433" s="163">
        <v>501.7802307</v>
      </c>
      <c r="V433" s="168">
        <v>140.34426139999999</v>
      </c>
      <c r="W433" s="165">
        <v>235.1852399</v>
      </c>
      <c r="X433" s="168">
        <v>22.543035849999999</v>
      </c>
      <c r="Y433" s="165">
        <v>403.21377749999999</v>
      </c>
      <c r="Z433" s="168">
        <v>85.944879529999994</v>
      </c>
      <c r="AA433" s="165">
        <v>59.407306269999999</v>
      </c>
      <c r="AB433" s="168">
        <v>12.369172089999999</v>
      </c>
      <c r="AC433" s="165">
        <v>1021.27818</v>
      </c>
      <c r="AD433" s="168">
        <v>251.50072520000001</v>
      </c>
      <c r="AE433" s="165">
        <v>324.69145329999998</v>
      </c>
      <c r="AF433" s="168">
        <v>475.18251900000001</v>
      </c>
      <c r="AG433" s="165">
        <v>23.66435895</v>
      </c>
      <c r="AH433" s="168">
        <v>4.7516456810000003</v>
      </c>
      <c r="AI433" s="165">
        <v>9.9443481039999995</v>
      </c>
      <c r="AJ433" s="163">
        <v>726.22112689999994</v>
      </c>
      <c r="AK433" s="163">
        <v>374.7534905</v>
      </c>
      <c r="AL433" s="163">
        <v>245.69205299999999</v>
      </c>
      <c r="AM433" s="169">
        <v>179</v>
      </c>
      <c r="AN433" s="167" t="s">
        <v>1134</v>
      </c>
    </row>
    <row r="434" spans="1:40" s="360" customFormat="1" ht="11.25" customHeight="1">
      <c r="A434" s="160" t="s">
        <v>1135</v>
      </c>
      <c r="B434" s="161" t="s">
        <v>1909</v>
      </c>
      <c r="C434" s="162">
        <v>0.92854617699999997</v>
      </c>
      <c r="D434" s="163">
        <v>2715</v>
      </c>
      <c r="E434" s="163">
        <v>7281</v>
      </c>
      <c r="F434" s="164">
        <v>2.6817679559999998</v>
      </c>
      <c r="G434" s="165">
        <v>4611.1603160000004</v>
      </c>
      <c r="H434" s="165">
        <v>3431.5520740000002</v>
      </c>
      <c r="I434" s="165">
        <v>1179.6082409999999</v>
      </c>
      <c r="J434" s="163">
        <v>561.74102219999997</v>
      </c>
      <c r="K434" s="165">
        <v>84.020112659999995</v>
      </c>
      <c r="L434" s="163">
        <v>896.0280391</v>
      </c>
      <c r="M434" s="165">
        <v>120.1652064</v>
      </c>
      <c r="N434" s="163">
        <v>320.83316239999999</v>
      </c>
      <c r="O434" s="163">
        <v>66.154671010000001</v>
      </c>
      <c r="P434" s="165">
        <v>6.4684280899999997</v>
      </c>
      <c r="Q434" s="166" t="s">
        <v>1135</v>
      </c>
      <c r="R434" s="167" t="s">
        <v>1135</v>
      </c>
      <c r="S434" s="163">
        <v>159.55494709999999</v>
      </c>
      <c r="T434" s="165">
        <v>32.431921940000002</v>
      </c>
      <c r="U434" s="163">
        <v>129.22213009999999</v>
      </c>
      <c r="V434" s="168">
        <v>41.315260870000003</v>
      </c>
      <c r="W434" s="165">
        <v>66.669258049999996</v>
      </c>
      <c r="X434" s="168">
        <v>6.8257292779999998</v>
      </c>
      <c r="Y434" s="165">
        <v>66.689419839999999</v>
      </c>
      <c r="Z434" s="168">
        <v>15.845463090000001</v>
      </c>
      <c r="AA434" s="165">
        <v>184.38955319999999</v>
      </c>
      <c r="AB434" s="168">
        <v>39.200436920000001</v>
      </c>
      <c r="AC434" s="165">
        <v>755.23733370000002</v>
      </c>
      <c r="AD434" s="168">
        <v>200.2161519</v>
      </c>
      <c r="AE434" s="165">
        <v>114.81665030000001</v>
      </c>
      <c r="AF434" s="168">
        <v>194.9710992</v>
      </c>
      <c r="AG434" s="165">
        <v>3.3139707409999999</v>
      </c>
      <c r="AH434" s="168">
        <v>0.56127363699999999</v>
      </c>
      <c r="AI434" s="165">
        <v>13.608057430000001</v>
      </c>
      <c r="AJ434" s="163">
        <v>278.16206510000001</v>
      </c>
      <c r="AK434" s="163">
        <v>132.01450410000001</v>
      </c>
      <c r="AL434" s="163">
        <v>120.70444759999999</v>
      </c>
      <c r="AM434" s="169">
        <v>245</v>
      </c>
      <c r="AN434" s="167" t="s">
        <v>1135</v>
      </c>
    </row>
    <row r="435" spans="1:40" s="360" customFormat="1" ht="11.25" customHeight="1">
      <c r="A435" s="160" t="s">
        <v>1136</v>
      </c>
      <c r="B435" s="161" t="s">
        <v>1910</v>
      </c>
      <c r="C435" s="162">
        <v>2.5077799010000001</v>
      </c>
      <c r="D435" s="163">
        <v>2308</v>
      </c>
      <c r="E435" s="163">
        <v>21641</v>
      </c>
      <c r="F435" s="164">
        <v>9.3765164639999998</v>
      </c>
      <c r="G435" s="165">
        <v>12453.63499</v>
      </c>
      <c r="H435" s="165">
        <v>9158.3498949999994</v>
      </c>
      <c r="I435" s="165">
        <v>3295.2850939999998</v>
      </c>
      <c r="J435" s="163">
        <v>1529.883464</v>
      </c>
      <c r="K435" s="165">
        <v>215.4312185</v>
      </c>
      <c r="L435" s="163">
        <v>3354.639338</v>
      </c>
      <c r="M435" s="165">
        <v>381.52100710000002</v>
      </c>
      <c r="N435" s="163">
        <v>991.62183909999999</v>
      </c>
      <c r="O435" s="163">
        <v>263.18398710000002</v>
      </c>
      <c r="P435" s="165">
        <v>28.615169640000001</v>
      </c>
      <c r="Q435" s="166" t="s">
        <v>1136</v>
      </c>
      <c r="R435" s="167" t="s">
        <v>1136</v>
      </c>
      <c r="S435" s="163">
        <v>304.82920780000001</v>
      </c>
      <c r="T435" s="165">
        <v>56.867308309999999</v>
      </c>
      <c r="U435" s="163">
        <v>616.67274620000001</v>
      </c>
      <c r="V435" s="168">
        <v>186.56190430000001</v>
      </c>
      <c r="W435" s="165">
        <v>262.77400319999998</v>
      </c>
      <c r="X435" s="168">
        <v>27.07088976</v>
      </c>
      <c r="Y435" s="165">
        <v>113.1470212</v>
      </c>
      <c r="Z435" s="168">
        <v>23.266055359999999</v>
      </c>
      <c r="AA435" s="165">
        <v>30.387379469999999</v>
      </c>
      <c r="AB435" s="168">
        <v>5.9526475210000003</v>
      </c>
      <c r="AC435" s="165">
        <v>1019.613464</v>
      </c>
      <c r="AD435" s="168">
        <v>262.06261860000001</v>
      </c>
      <c r="AE435" s="165">
        <v>416.53975639999999</v>
      </c>
      <c r="AF435" s="168">
        <v>623.01720399999999</v>
      </c>
      <c r="AG435" s="165">
        <v>6.496400715</v>
      </c>
      <c r="AH435" s="168">
        <v>1.7423918190000001</v>
      </c>
      <c r="AI435" s="165">
        <v>20.591242309999998</v>
      </c>
      <c r="AJ435" s="163">
        <v>845.64186199999995</v>
      </c>
      <c r="AK435" s="163">
        <v>568.20162300000004</v>
      </c>
      <c r="AL435" s="163">
        <v>297.3032394</v>
      </c>
      <c r="AM435" s="169">
        <v>200</v>
      </c>
      <c r="AN435" s="167" t="s">
        <v>1136</v>
      </c>
    </row>
    <row r="436" spans="1:40" s="360" customFormat="1" ht="11.25" customHeight="1">
      <c r="A436" s="160" t="s">
        <v>1137</v>
      </c>
      <c r="B436" s="161" t="s">
        <v>1911</v>
      </c>
      <c r="C436" s="162">
        <v>1.348101113</v>
      </c>
      <c r="D436" s="163">
        <v>2183</v>
      </c>
      <c r="E436" s="163">
        <v>10742</v>
      </c>
      <c r="F436" s="164">
        <v>4.9207512600000003</v>
      </c>
      <c r="G436" s="165">
        <v>6694.6701290000001</v>
      </c>
      <c r="H436" s="165">
        <v>4866.5526799999998</v>
      </c>
      <c r="I436" s="165">
        <v>1828.1174490000001</v>
      </c>
      <c r="J436" s="163">
        <v>922.70854940000004</v>
      </c>
      <c r="K436" s="165">
        <v>135.26085370000001</v>
      </c>
      <c r="L436" s="163">
        <v>1521.806746</v>
      </c>
      <c r="M436" s="165">
        <v>209.9104025</v>
      </c>
      <c r="N436" s="163">
        <v>587.75767429999996</v>
      </c>
      <c r="O436" s="163">
        <v>94.258061159999997</v>
      </c>
      <c r="P436" s="165">
        <v>9.1853680610000001</v>
      </c>
      <c r="Q436" s="166" t="s">
        <v>1137</v>
      </c>
      <c r="R436" s="167" t="s">
        <v>1137</v>
      </c>
      <c r="S436" s="163">
        <v>160.02616409999999</v>
      </c>
      <c r="T436" s="165">
        <v>32.474711290000002</v>
      </c>
      <c r="U436" s="163">
        <v>293.19630510000002</v>
      </c>
      <c r="V436" s="168">
        <v>89.783617840000005</v>
      </c>
      <c r="W436" s="165">
        <v>109.967896</v>
      </c>
      <c r="X436" s="168">
        <v>13.25718341</v>
      </c>
      <c r="Y436" s="165">
        <v>6.8043105620000004</v>
      </c>
      <c r="Z436" s="168">
        <v>1.7406202630000001</v>
      </c>
      <c r="AA436" s="165">
        <v>14.12200045</v>
      </c>
      <c r="AB436" s="168">
        <v>2.68013594</v>
      </c>
      <c r="AC436" s="165">
        <v>866.84231490000002</v>
      </c>
      <c r="AD436" s="168">
        <v>231.19551469999999</v>
      </c>
      <c r="AE436" s="165">
        <v>209.4904186</v>
      </c>
      <c r="AF436" s="168">
        <v>336.0779665</v>
      </c>
      <c r="AG436" s="165">
        <v>0.25675766999999999</v>
      </c>
      <c r="AH436" s="168">
        <v>8.8404223000000004E-2</v>
      </c>
      <c r="AI436" s="165">
        <v>7.4367309510000004</v>
      </c>
      <c r="AJ436" s="163">
        <v>415.1515498</v>
      </c>
      <c r="AK436" s="163">
        <v>253.8457051</v>
      </c>
      <c r="AL436" s="163">
        <v>169.34416719999999</v>
      </c>
      <c r="AM436" s="169">
        <v>219</v>
      </c>
      <c r="AN436" s="167" t="s">
        <v>1137</v>
      </c>
    </row>
    <row r="437" spans="1:40" s="360" customFormat="1" ht="11.25" customHeight="1">
      <c r="A437" s="160" t="s">
        <v>1138</v>
      </c>
      <c r="B437" s="161" t="s">
        <v>1912</v>
      </c>
      <c r="C437" s="162">
        <v>2.1659681239999999</v>
      </c>
      <c r="D437" s="163">
        <v>888</v>
      </c>
      <c r="E437" s="163">
        <v>7156</v>
      </c>
      <c r="F437" s="164">
        <v>8.0585585589999997</v>
      </c>
      <c r="G437" s="165">
        <v>10756.19771</v>
      </c>
      <c r="H437" s="165">
        <v>7887.0633889999999</v>
      </c>
      <c r="I437" s="165">
        <v>2869.134317</v>
      </c>
      <c r="J437" s="163">
        <v>1324.6504170000001</v>
      </c>
      <c r="K437" s="165">
        <v>187.72593889999999</v>
      </c>
      <c r="L437" s="163">
        <v>2786.4554269999999</v>
      </c>
      <c r="M437" s="165">
        <v>335.65056140000002</v>
      </c>
      <c r="N437" s="163">
        <v>955.6752583</v>
      </c>
      <c r="O437" s="163">
        <v>262.6034429</v>
      </c>
      <c r="P437" s="165">
        <v>27.491130200000001</v>
      </c>
      <c r="Q437" s="166" t="s">
        <v>1138</v>
      </c>
      <c r="R437" s="167" t="s">
        <v>1138</v>
      </c>
      <c r="S437" s="163">
        <v>245.7767819</v>
      </c>
      <c r="T437" s="165">
        <v>43.456565959999999</v>
      </c>
      <c r="U437" s="163">
        <v>482.99008140000001</v>
      </c>
      <c r="V437" s="168">
        <v>145.3920402</v>
      </c>
      <c r="W437" s="165">
        <v>212.9050172</v>
      </c>
      <c r="X437" s="168">
        <v>22.30003606</v>
      </c>
      <c r="Y437" s="165">
        <v>120.38272139999999</v>
      </c>
      <c r="Z437" s="168">
        <v>26.823086159999999</v>
      </c>
      <c r="AA437" s="165">
        <v>124.20556809999999</v>
      </c>
      <c r="AB437" s="168">
        <v>24.71941026</v>
      </c>
      <c r="AC437" s="165">
        <v>817.20371239999997</v>
      </c>
      <c r="AD437" s="168">
        <v>207.63875519999999</v>
      </c>
      <c r="AE437" s="165">
        <v>346.56482299999999</v>
      </c>
      <c r="AF437" s="168">
        <v>572.28406089999999</v>
      </c>
      <c r="AG437" s="165">
        <v>3.2589072639999999</v>
      </c>
      <c r="AH437" s="168">
        <v>0.74381567400000004</v>
      </c>
      <c r="AI437" s="165">
        <v>39.08535629</v>
      </c>
      <c r="AJ437" s="163">
        <v>720.84540049999998</v>
      </c>
      <c r="AK437" s="163">
        <v>463.83442939999998</v>
      </c>
      <c r="AL437" s="163">
        <v>255.53496039999999</v>
      </c>
      <c r="AM437" s="169">
        <v>181</v>
      </c>
      <c r="AN437" s="167" t="s">
        <v>1138</v>
      </c>
    </row>
    <row r="438" spans="1:40" s="360" customFormat="1" ht="11.25" customHeight="1">
      <c r="A438" s="160" t="s">
        <v>1139</v>
      </c>
      <c r="B438" s="161" t="s">
        <v>1913</v>
      </c>
      <c r="C438" s="162">
        <v>1.2681488489999999</v>
      </c>
      <c r="D438" s="163">
        <v>936</v>
      </c>
      <c r="E438" s="163">
        <v>4006</v>
      </c>
      <c r="F438" s="164">
        <v>4.2799145300000001</v>
      </c>
      <c r="G438" s="165">
        <v>6297.6271850000003</v>
      </c>
      <c r="H438" s="165">
        <v>4647.104378</v>
      </c>
      <c r="I438" s="165">
        <v>1650.5228070000001</v>
      </c>
      <c r="J438" s="163">
        <v>799.34286680000002</v>
      </c>
      <c r="K438" s="165">
        <v>135.4293739</v>
      </c>
      <c r="L438" s="163">
        <v>1491.7397189999999</v>
      </c>
      <c r="M438" s="165">
        <v>269.10689380000002</v>
      </c>
      <c r="N438" s="163">
        <v>613.29144350000001</v>
      </c>
      <c r="O438" s="163">
        <v>83.903924959999998</v>
      </c>
      <c r="P438" s="165">
        <v>8.0794047790000008</v>
      </c>
      <c r="Q438" s="166" t="s">
        <v>1139</v>
      </c>
      <c r="R438" s="167" t="s">
        <v>1139</v>
      </c>
      <c r="S438" s="163">
        <v>160.6521769</v>
      </c>
      <c r="T438" s="165">
        <v>32.532730729999997</v>
      </c>
      <c r="U438" s="163">
        <v>228.4335935</v>
      </c>
      <c r="V438" s="168">
        <v>72.744939009999996</v>
      </c>
      <c r="W438" s="165">
        <v>89.608865730000005</v>
      </c>
      <c r="X438" s="168">
        <v>10.703405350000001</v>
      </c>
      <c r="Y438" s="165">
        <v>22.779102649999999</v>
      </c>
      <c r="Z438" s="168">
        <v>7.3079886869999999</v>
      </c>
      <c r="AA438" s="165">
        <v>86.485525600000003</v>
      </c>
      <c r="AB438" s="168">
        <v>17.248983110000001</v>
      </c>
      <c r="AC438" s="165">
        <v>709.79728460000001</v>
      </c>
      <c r="AD438" s="168">
        <v>186.74062000000001</v>
      </c>
      <c r="AE438" s="165">
        <v>213.75547850000001</v>
      </c>
      <c r="AF438" s="168">
        <v>274.50059900000002</v>
      </c>
      <c r="AG438" s="165">
        <v>0.32057915399999998</v>
      </c>
      <c r="AH438" s="168">
        <v>5.7296405000000002E-2</v>
      </c>
      <c r="AI438" s="165">
        <v>32.576225909999998</v>
      </c>
      <c r="AJ438" s="163">
        <v>379.09343760000002</v>
      </c>
      <c r="AK438" s="163">
        <v>221.8211747</v>
      </c>
      <c r="AL438" s="163">
        <v>149.5735507</v>
      </c>
      <c r="AM438" s="169">
        <v>215</v>
      </c>
      <c r="AN438" s="167" t="s">
        <v>1139</v>
      </c>
    </row>
    <row r="439" spans="1:40" s="360" customFormat="1" ht="11.25" customHeight="1">
      <c r="A439" s="160" t="s">
        <v>1140</v>
      </c>
      <c r="B439" s="161" t="s">
        <v>1914</v>
      </c>
      <c r="C439" s="162">
        <v>3.5238780790000002</v>
      </c>
      <c r="D439" s="163">
        <v>530</v>
      </c>
      <c r="E439" s="163">
        <v>6270</v>
      </c>
      <c r="F439" s="164">
        <v>11.830188679999999</v>
      </c>
      <c r="G439" s="165">
        <v>17499.578539999999</v>
      </c>
      <c r="H439" s="165">
        <v>13238.96804</v>
      </c>
      <c r="I439" s="165">
        <v>4260.610498</v>
      </c>
      <c r="J439" s="163">
        <v>2238.4241069999998</v>
      </c>
      <c r="K439" s="165">
        <v>394.01332350000001</v>
      </c>
      <c r="L439" s="163">
        <v>5072.1383889999997</v>
      </c>
      <c r="M439" s="165">
        <v>526.82897479999997</v>
      </c>
      <c r="N439" s="163">
        <v>1263.588589</v>
      </c>
      <c r="O439" s="163">
        <v>418.72298510000002</v>
      </c>
      <c r="P439" s="165">
        <v>47.700083630000002</v>
      </c>
      <c r="Q439" s="166" t="s">
        <v>1140</v>
      </c>
      <c r="R439" s="167" t="s">
        <v>1140</v>
      </c>
      <c r="S439" s="163">
        <v>554.07333100000005</v>
      </c>
      <c r="T439" s="165">
        <v>89.633102170000001</v>
      </c>
      <c r="U439" s="163">
        <v>889.5973765</v>
      </c>
      <c r="V439" s="168">
        <v>241.4933887</v>
      </c>
      <c r="W439" s="165">
        <v>628.75156240000001</v>
      </c>
      <c r="X439" s="168">
        <v>54.750961119999999</v>
      </c>
      <c r="Y439" s="165">
        <v>214.9879052</v>
      </c>
      <c r="Z439" s="168">
        <v>51.11567445</v>
      </c>
      <c r="AA439" s="165">
        <v>78.854208700000001</v>
      </c>
      <c r="AB439" s="168">
        <v>20.30418074</v>
      </c>
      <c r="AC439" s="165">
        <v>828.9572306</v>
      </c>
      <c r="AD439" s="168">
        <v>208.99520380000001</v>
      </c>
      <c r="AE439" s="165">
        <v>551.29542460000005</v>
      </c>
      <c r="AF439" s="168">
        <v>810.83808350000004</v>
      </c>
      <c r="AG439" s="165">
        <v>16.478603790000001</v>
      </c>
      <c r="AH439" s="168">
        <v>2.984711415</v>
      </c>
      <c r="AI439" s="165">
        <v>18.4771891</v>
      </c>
      <c r="AJ439" s="163">
        <v>1180.6755370000001</v>
      </c>
      <c r="AK439" s="163">
        <v>703.11501850000002</v>
      </c>
      <c r="AL439" s="163">
        <v>392.78339640000002</v>
      </c>
      <c r="AM439" s="169">
        <v>123</v>
      </c>
      <c r="AN439" s="167" t="s">
        <v>1140</v>
      </c>
    </row>
    <row r="440" spans="1:40" s="360" customFormat="1" ht="11.25" customHeight="1">
      <c r="A440" s="160" t="s">
        <v>1141</v>
      </c>
      <c r="B440" s="161" t="s">
        <v>1915</v>
      </c>
      <c r="C440" s="162">
        <v>1.817286712</v>
      </c>
      <c r="D440" s="163">
        <v>1799</v>
      </c>
      <c r="E440" s="163">
        <v>11725</v>
      </c>
      <c r="F440" s="164">
        <v>6.5175097280000003</v>
      </c>
      <c r="G440" s="165">
        <v>9024.6458110000003</v>
      </c>
      <c r="H440" s="165">
        <v>6625.2776960000001</v>
      </c>
      <c r="I440" s="165">
        <v>2399.3681150000002</v>
      </c>
      <c r="J440" s="163">
        <v>1171.8046320000001</v>
      </c>
      <c r="K440" s="165">
        <v>135.04159150000001</v>
      </c>
      <c r="L440" s="163">
        <v>2416.1423279999999</v>
      </c>
      <c r="M440" s="165">
        <v>296.64135779999998</v>
      </c>
      <c r="N440" s="163">
        <v>718.71696919999999</v>
      </c>
      <c r="O440" s="163">
        <v>179.8983016</v>
      </c>
      <c r="P440" s="165">
        <v>20.004213579999998</v>
      </c>
      <c r="Q440" s="166" t="s">
        <v>1141</v>
      </c>
      <c r="R440" s="167" t="s">
        <v>1141</v>
      </c>
      <c r="S440" s="163">
        <v>332.0679154</v>
      </c>
      <c r="T440" s="165">
        <v>59.170005119999999</v>
      </c>
      <c r="U440" s="163">
        <v>375.47022040000002</v>
      </c>
      <c r="V440" s="168">
        <v>117.33074790000001</v>
      </c>
      <c r="W440" s="165">
        <v>239.49470239999999</v>
      </c>
      <c r="X440" s="168">
        <v>22.931952460000002</v>
      </c>
      <c r="Y440" s="165">
        <v>15.88194204</v>
      </c>
      <c r="Z440" s="168">
        <v>3.3140347989999999</v>
      </c>
      <c r="AA440" s="165">
        <v>27.8364656</v>
      </c>
      <c r="AB440" s="168">
        <v>5.7324306539999998</v>
      </c>
      <c r="AC440" s="165">
        <v>736.58861290000004</v>
      </c>
      <c r="AD440" s="168">
        <v>207.32373010000001</v>
      </c>
      <c r="AE440" s="165">
        <v>273.90465019999999</v>
      </c>
      <c r="AF440" s="168">
        <v>457.61683770000002</v>
      </c>
      <c r="AG440" s="165">
        <v>1.6149305359999999</v>
      </c>
      <c r="AH440" s="168">
        <v>0.431381552</v>
      </c>
      <c r="AI440" s="165">
        <v>5.5083652030000003</v>
      </c>
      <c r="AJ440" s="163">
        <v>588.04203910000001</v>
      </c>
      <c r="AK440" s="163">
        <v>382.55795180000001</v>
      </c>
      <c r="AL440" s="163">
        <v>233.57750189999999</v>
      </c>
      <c r="AM440" s="169">
        <v>207</v>
      </c>
      <c r="AN440" s="167" t="s">
        <v>1141</v>
      </c>
    </row>
    <row r="441" spans="1:40" s="360" customFormat="1" ht="11.25" customHeight="1">
      <c r="A441" s="160" t="s">
        <v>1142</v>
      </c>
      <c r="B441" s="161" t="s">
        <v>1916</v>
      </c>
      <c r="C441" s="162">
        <v>0.34359042400000001</v>
      </c>
      <c r="D441" s="163">
        <v>2045</v>
      </c>
      <c r="E441" s="163">
        <v>2045</v>
      </c>
      <c r="F441" s="164">
        <v>1</v>
      </c>
      <c r="G441" s="165">
        <v>1706.270045</v>
      </c>
      <c r="H441" s="165">
        <v>1293.472053</v>
      </c>
      <c r="I441" s="165">
        <v>412.79799270000001</v>
      </c>
      <c r="J441" s="163">
        <v>117.1179944</v>
      </c>
      <c r="K441" s="165">
        <v>20.820212309999999</v>
      </c>
      <c r="L441" s="163">
        <v>201.8674297</v>
      </c>
      <c r="M441" s="165">
        <v>44.899497230000001</v>
      </c>
      <c r="N441" s="163">
        <v>146.8430626</v>
      </c>
      <c r="O441" s="163">
        <v>24.653613150000002</v>
      </c>
      <c r="P441" s="165">
        <v>1.498659411</v>
      </c>
      <c r="Q441" s="166" t="s">
        <v>1142</v>
      </c>
      <c r="R441" s="167" t="s">
        <v>1142</v>
      </c>
      <c r="S441" s="163">
        <v>85.762988710000002</v>
      </c>
      <c r="T441" s="165">
        <v>21.032982870000001</v>
      </c>
      <c r="U441" s="163">
        <v>20.081821219999998</v>
      </c>
      <c r="V441" s="168">
        <v>8.8364850619999995</v>
      </c>
      <c r="W441" s="165">
        <v>16.529783550000001</v>
      </c>
      <c r="X441" s="168">
        <v>2.0643984409999998</v>
      </c>
      <c r="Y441" s="165">
        <v>2.2715924119999999</v>
      </c>
      <c r="Z441" s="168">
        <v>0.66729089500000005</v>
      </c>
      <c r="AA441" s="165">
        <v>9.2624307330000004</v>
      </c>
      <c r="AB441" s="168">
        <v>2.1736695840000002</v>
      </c>
      <c r="AC441" s="165">
        <v>547.59063430000003</v>
      </c>
      <c r="AD441" s="168">
        <v>156.30179860000001</v>
      </c>
      <c r="AE441" s="165">
        <v>78.641047920000005</v>
      </c>
      <c r="AF441" s="168">
        <v>41.717772670000002</v>
      </c>
      <c r="AG441" s="165">
        <v>4.7707089999999997E-3</v>
      </c>
      <c r="AH441" s="168">
        <v>6.5578399999999997E-4</v>
      </c>
      <c r="AI441" s="165">
        <v>7.2472330549999997</v>
      </c>
      <c r="AJ441" s="163">
        <v>67.627901510000001</v>
      </c>
      <c r="AK441" s="163">
        <v>35.693362380000003</v>
      </c>
      <c r="AL441" s="163">
        <v>45.060956330000003</v>
      </c>
      <c r="AM441" s="169">
        <v>238</v>
      </c>
      <c r="AN441" s="167" t="s">
        <v>1142</v>
      </c>
    </row>
    <row r="442" spans="1:40" s="360" customFormat="1" ht="11.25" customHeight="1">
      <c r="A442" s="160" t="s">
        <v>1143</v>
      </c>
      <c r="B442" s="161" t="s">
        <v>1917</v>
      </c>
      <c r="C442" s="162">
        <v>0.24927637</v>
      </c>
      <c r="D442" s="163">
        <v>27477</v>
      </c>
      <c r="E442" s="163">
        <v>27477</v>
      </c>
      <c r="F442" s="164">
        <v>1</v>
      </c>
      <c r="G442" s="165">
        <v>1237.9064519999999</v>
      </c>
      <c r="H442" s="165">
        <v>967.79758730000003</v>
      </c>
      <c r="I442" s="165">
        <v>270.10886449999998</v>
      </c>
      <c r="J442" s="163">
        <v>75.0122851</v>
      </c>
      <c r="K442" s="165">
        <v>13.14976345</v>
      </c>
      <c r="L442" s="163">
        <v>87.124042739999993</v>
      </c>
      <c r="M442" s="165">
        <v>15.42972857</v>
      </c>
      <c r="N442" s="163">
        <v>54.010927449999997</v>
      </c>
      <c r="O442" s="163">
        <v>5.4452843379999996</v>
      </c>
      <c r="P442" s="165">
        <v>0.49001360199999999</v>
      </c>
      <c r="Q442" s="166" t="s">
        <v>1143</v>
      </c>
      <c r="R442" s="167" t="s">
        <v>1143</v>
      </c>
      <c r="S442" s="163">
        <v>60.489571980000001</v>
      </c>
      <c r="T442" s="165">
        <v>13.24198434</v>
      </c>
      <c r="U442" s="163">
        <v>20.895108100000002</v>
      </c>
      <c r="V442" s="168">
        <v>7.1482295730000001</v>
      </c>
      <c r="W442" s="165">
        <v>8.3552490989999999</v>
      </c>
      <c r="X442" s="168">
        <v>0.99417383100000001</v>
      </c>
      <c r="Y442" s="165">
        <v>0.883820783</v>
      </c>
      <c r="Z442" s="168">
        <v>0.219524212</v>
      </c>
      <c r="AA442" s="165">
        <v>145.472757</v>
      </c>
      <c r="AB442" s="168">
        <v>32.919805420000003</v>
      </c>
      <c r="AC442" s="165">
        <v>444.81721549999997</v>
      </c>
      <c r="AD442" s="168">
        <v>108.89698919999999</v>
      </c>
      <c r="AE442" s="165">
        <v>19.781476040000001</v>
      </c>
      <c r="AF442" s="168">
        <v>17.87575039</v>
      </c>
      <c r="AG442" s="165">
        <v>1.156910152</v>
      </c>
      <c r="AH442" s="168">
        <v>0.27048063900000002</v>
      </c>
      <c r="AI442" s="165">
        <v>5.6642018280000004</v>
      </c>
      <c r="AJ442" s="163">
        <v>51.280535499999999</v>
      </c>
      <c r="AK442" s="163">
        <v>20.34331482</v>
      </c>
      <c r="AL442" s="163">
        <v>26.537308169999999</v>
      </c>
      <c r="AM442" s="169">
        <v>278</v>
      </c>
      <c r="AN442" s="167" t="s">
        <v>1143</v>
      </c>
    </row>
    <row r="443" spans="1:40" s="360" customFormat="1" ht="11.25" customHeight="1">
      <c r="A443" s="160" t="s">
        <v>551</v>
      </c>
      <c r="B443" s="161" t="s">
        <v>1918</v>
      </c>
      <c r="C443" s="162">
        <v>0.230564937</v>
      </c>
      <c r="D443" s="163">
        <v>32625</v>
      </c>
      <c r="E443" s="163">
        <v>32625</v>
      </c>
      <c r="F443" s="164">
        <v>1</v>
      </c>
      <c r="G443" s="165">
        <v>1144.9854769999999</v>
      </c>
      <c r="H443" s="165">
        <v>893.68783340000005</v>
      </c>
      <c r="I443" s="165">
        <v>251.29764349999999</v>
      </c>
      <c r="J443" s="163">
        <v>78.19153867</v>
      </c>
      <c r="K443" s="165">
        <v>12.765818250000001</v>
      </c>
      <c r="L443" s="163">
        <v>83.976613349999994</v>
      </c>
      <c r="M443" s="165">
        <v>12.793151229999999</v>
      </c>
      <c r="N443" s="163">
        <v>56.919341940000002</v>
      </c>
      <c r="O443" s="163">
        <v>25.385881950000002</v>
      </c>
      <c r="P443" s="165">
        <v>2.5404517430000002</v>
      </c>
      <c r="Q443" s="166" t="s">
        <v>551</v>
      </c>
      <c r="R443" s="167" t="s">
        <v>551</v>
      </c>
      <c r="S443" s="163">
        <v>59.673475779999997</v>
      </c>
      <c r="T443" s="165">
        <v>12.132253560000001</v>
      </c>
      <c r="U443" s="163">
        <v>26.341216190000001</v>
      </c>
      <c r="V443" s="168">
        <v>7.9504495009999996</v>
      </c>
      <c r="W443" s="165">
        <v>25.917242999999999</v>
      </c>
      <c r="X443" s="168">
        <v>2.286785541</v>
      </c>
      <c r="Y443" s="165">
        <v>0.54563658999999998</v>
      </c>
      <c r="Z443" s="168">
        <v>0.13154723700000001</v>
      </c>
      <c r="AA443" s="165">
        <v>143.7191521</v>
      </c>
      <c r="AB443" s="168">
        <v>32.526601999999997</v>
      </c>
      <c r="AC443" s="165">
        <v>304.0905727</v>
      </c>
      <c r="AD443" s="168">
        <v>77.939899780000005</v>
      </c>
      <c r="AE443" s="165">
        <v>22.980802659999998</v>
      </c>
      <c r="AF443" s="168">
        <v>21.773470970000002</v>
      </c>
      <c r="AG443" s="165">
        <v>21.22917017</v>
      </c>
      <c r="AH443" s="168">
        <v>3.9566069160000001</v>
      </c>
      <c r="AI443" s="165">
        <v>6.6153146469999999</v>
      </c>
      <c r="AJ443" s="163">
        <v>56.129855990000003</v>
      </c>
      <c r="AK443" s="163">
        <v>19.06995779</v>
      </c>
      <c r="AL443" s="163">
        <v>27.402666750000002</v>
      </c>
      <c r="AM443" s="169">
        <v>287</v>
      </c>
      <c r="AN443" s="167" t="s">
        <v>551</v>
      </c>
    </row>
    <row r="444" spans="1:40" s="360" customFormat="1" ht="11.25" customHeight="1">
      <c r="A444" s="160" t="s">
        <v>1144</v>
      </c>
      <c r="B444" s="161" t="s">
        <v>1919</v>
      </c>
      <c r="C444" s="162">
        <v>8.9683605019999995</v>
      </c>
      <c r="D444" s="163">
        <v>299</v>
      </c>
      <c r="E444" s="163">
        <v>3882</v>
      </c>
      <c r="F444" s="164">
        <v>12.98327759</v>
      </c>
      <c r="G444" s="165">
        <v>44536.878250000002</v>
      </c>
      <c r="H444" s="165">
        <v>35469.75387</v>
      </c>
      <c r="I444" s="165">
        <v>9067.1243880000002</v>
      </c>
      <c r="J444" s="163">
        <v>4165.9699309999996</v>
      </c>
      <c r="K444" s="165">
        <v>345.59641970000001</v>
      </c>
      <c r="L444" s="163">
        <v>4837.5443990000003</v>
      </c>
      <c r="M444" s="165">
        <v>380.20079900000002</v>
      </c>
      <c r="N444" s="163">
        <v>1673.3872080000001</v>
      </c>
      <c r="O444" s="163">
        <v>857.44281880000005</v>
      </c>
      <c r="P444" s="165">
        <v>79.14829005</v>
      </c>
      <c r="Q444" s="166" t="s">
        <v>1144</v>
      </c>
      <c r="R444" s="167" t="s">
        <v>1144</v>
      </c>
      <c r="S444" s="163">
        <v>264.22659579999998</v>
      </c>
      <c r="T444" s="165">
        <v>50.238023220000002</v>
      </c>
      <c r="U444" s="163">
        <v>733.30953280000006</v>
      </c>
      <c r="V444" s="168">
        <v>261.58816480000002</v>
      </c>
      <c r="W444" s="165">
        <v>351.072856</v>
      </c>
      <c r="X444" s="168">
        <v>22.22773578</v>
      </c>
      <c r="Y444" s="165">
        <v>1413.4681660000001</v>
      </c>
      <c r="Z444" s="168">
        <v>333.15521999999999</v>
      </c>
      <c r="AA444" s="165">
        <v>16520.29393</v>
      </c>
      <c r="AB444" s="168">
        <v>3312.4313849999999</v>
      </c>
      <c r="AC444" s="165">
        <v>31.184224570000001</v>
      </c>
      <c r="AD444" s="168">
        <v>8.2161444229999994</v>
      </c>
      <c r="AE444" s="165">
        <v>784.66624100000001</v>
      </c>
      <c r="AF444" s="168">
        <v>1066.5244809999999</v>
      </c>
      <c r="AG444" s="165">
        <v>47.06563645</v>
      </c>
      <c r="AH444" s="168">
        <v>11.918890640000001</v>
      </c>
      <c r="AI444" s="165">
        <v>1399.7304360000001</v>
      </c>
      <c r="AJ444" s="163">
        <v>2967.2356490000002</v>
      </c>
      <c r="AK444" s="163">
        <v>1576.0733869999999</v>
      </c>
      <c r="AL444" s="163">
        <v>1042.961685</v>
      </c>
      <c r="AM444" s="169">
        <v>37</v>
      </c>
      <c r="AN444" s="167" t="s">
        <v>1144</v>
      </c>
    </row>
    <row r="445" spans="1:40" s="360" customFormat="1" ht="11.25" customHeight="1">
      <c r="A445" s="160" t="s">
        <v>1145</v>
      </c>
      <c r="B445" s="161" t="s">
        <v>1920</v>
      </c>
      <c r="C445" s="162">
        <v>5.8060484069999996</v>
      </c>
      <c r="D445" s="163">
        <v>157</v>
      </c>
      <c r="E445" s="163">
        <v>1204</v>
      </c>
      <c r="F445" s="164">
        <v>7.6687898089999997</v>
      </c>
      <c r="G445" s="165">
        <v>28832.83639</v>
      </c>
      <c r="H445" s="165">
        <v>22975.558290000001</v>
      </c>
      <c r="I445" s="165">
        <v>5857.2781009999999</v>
      </c>
      <c r="J445" s="163">
        <v>2519.8373339999998</v>
      </c>
      <c r="K445" s="165">
        <v>325.06266390000002</v>
      </c>
      <c r="L445" s="163">
        <v>3160.2822259999998</v>
      </c>
      <c r="M445" s="165">
        <v>232.56721250000001</v>
      </c>
      <c r="N445" s="163">
        <v>1264.2832960000001</v>
      </c>
      <c r="O445" s="163">
        <v>507.91019879999999</v>
      </c>
      <c r="P445" s="165">
        <v>51.001424640000003</v>
      </c>
      <c r="Q445" s="166" t="s">
        <v>1145</v>
      </c>
      <c r="R445" s="167" t="s">
        <v>1145</v>
      </c>
      <c r="S445" s="163">
        <v>73.888330150000002</v>
      </c>
      <c r="T445" s="165">
        <v>17.71504131</v>
      </c>
      <c r="U445" s="163">
        <v>464.80690099999998</v>
      </c>
      <c r="V445" s="168">
        <v>193.7333615</v>
      </c>
      <c r="W445" s="165">
        <v>391.02701459999997</v>
      </c>
      <c r="X445" s="168">
        <v>25.921784150000001</v>
      </c>
      <c r="Y445" s="165">
        <v>375.87873789999998</v>
      </c>
      <c r="Z445" s="168">
        <v>104.0637481</v>
      </c>
      <c r="AA445" s="165">
        <v>11431.106089999999</v>
      </c>
      <c r="AB445" s="168">
        <v>2259.3939519999999</v>
      </c>
      <c r="AC445" s="165">
        <v>14.69437359</v>
      </c>
      <c r="AD445" s="168">
        <v>4.9128464300000001</v>
      </c>
      <c r="AE445" s="165">
        <v>577.05512080000005</v>
      </c>
      <c r="AF445" s="168">
        <v>694.65857370000003</v>
      </c>
      <c r="AG445" s="165">
        <v>19.171304460000002</v>
      </c>
      <c r="AH445" s="168">
        <v>5.2591203819999999</v>
      </c>
      <c r="AI445" s="165">
        <v>1025.2411500000001</v>
      </c>
      <c r="AJ445" s="163">
        <v>1520.211828</v>
      </c>
      <c r="AK445" s="163">
        <v>813.82579920000001</v>
      </c>
      <c r="AL445" s="163">
        <v>759.32695109999997</v>
      </c>
      <c r="AM445" s="169">
        <v>34</v>
      </c>
      <c r="AN445" s="167" t="s">
        <v>1145</v>
      </c>
    </row>
    <row r="446" spans="1:40" s="360" customFormat="1" ht="11.25" customHeight="1">
      <c r="A446" s="160" t="s">
        <v>1146</v>
      </c>
      <c r="B446" s="161" t="s">
        <v>1921</v>
      </c>
      <c r="C446" s="162">
        <v>1.8160289359999999</v>
      </c>
      <c r="D446" s="163">
        <v>8301</v>
      </c>
      <c r="E446" s="163">
        <v>25070</v>
      </c>
      <c r="F446" s="164">
        <v>3.020118058</v>
      </c>
      <c r="G446" s="165">
        <v>9018.3996979999993</v>
      </c>
      <c r="H446" s="165">
        <v>7107.8924710000001</v>
      </c>
      <c r="I446" s="165">
        <v>1910.5072270000001</v>
      </c>
      <c r="J446" s="163">
        <v>797.12362819999998</v>
      </c>
      <c r="K446" s="165">
        <v>72.291133560000006</v>
      </c>
      <c r="L446" s="163">
        <v>890.18088769999997</v>
      </c>
      <c r="M446" s="165">
        <v>111.12783450000001</v>
      </c>
      <c r="N446" s="163">
        <v>399.04406390000003</v>
      </c>
      <c r="O446" s="163">
        <v>637.08263499999998</v>
      </c>
      <c r="P446" s="165">
        <v>51.048624109999999</v>
      </c>
      <c r="Q446" s="166" t="s">
        <v>1146</v>
      </c>
      <c r="R446" s="167" t="s">
        <v>1146</v>
      </c>
      <c r="S446" s="163">
        <v>227.0914047</v>
      </c>
      <c r="T446" s="165">
        <v>42.569382179999998</v>
      </c>
      <c r="U446" s="163">
        <v>93.888644119999995</v>
      </c>
      <c r="V446" s="168">
        <v>44.133910739999997</v>
      </c>
      <c r="W446" s="165">
        <v>80.575009050000006</v>
      </c>
      <c r="X446" s="168">
        <v>6.6629798789999999</v>
      </c>
      <c r="Y446" s="165">
        <v>45.747413100000003</v>
      </c>
      <c r="Z446" s="168">
        <v>9.9120422880000003</v>
      </c>
      <c r="AA446" s="165">
        <v>3204.127238</v>
      </c>
      <c r="AB446" s="168">
        <v>675.53399290000004</v>
      </c>
      <c r="AC446" s="165">
        <v>7.1889828519999996</v>
      </c>
      <c r="AD446" s="168">
        <v>1.857004337</v>
      </c>
      <c r="AE446" s="165">
        <v>190.80993950000001</v>
      </c>
      <c r="AF446" s="168">
        <v>227.92540450000001</v>
      </c>
      <c r="AG446" s="165">
        <v>2.1083661760000001</v>
      </c>
      <c r="AH446" s="168">
        <v>0.42921502299999997</v>
      </c>
      <c r="AI446" s="165">
        <v>134.97009890000001</v>
      </c>
      <c r="AJ446" s="163">
        <v>586.89320120000002</v>
      </c>
      <c r="AK446" s="163">
        <v>225.09587429999999</v>
      </c>
      <c r="AL446" s="163">
        <v>252.9807869</v>
      </c>
      <c r="AM446" s="169">
        <v>137</v>
      </c>
      <c r="AN446" s="167" t="s">
        <v>1146</v>
      </c>
    </row>
    <row r="447" spans="1:40" s="360" customFormat="1" ht="11.25" customHeight="1">
      <c r="A447" s="160" t="s">
        <v>1147</v>
      </c>
      <c r="B447" s="161" t="s">
        <v>1922</v>
      </c>
      <c r="C447" s="162">
        <v>1.796545214</v>
      </c>
      <c r="D447" s="163">
        <v>2418</v>
      </c>
      <c r="E447" s="163">
        <v>6287</v>
      </c>
      <c r="F447" s="164">
        <v>2.6000827129999999</v>
      </c>
      <c r="G447" s="165">
        <v>8921.6435349999992</v>
      </c>
      <c r="H447" s="165">
        <v>6905.4079940000001</v>
      </c>
      <c r="I447" s="165">
        <v>2016.235541</v>
      </c>
      <c r="J447" s="163">
        <v>816.26868309999998</v>
      </c>
      <c r="K447" s="165">
        <v>79.350541419999999</v>
      </c>
      <c r="L447" s="163">
        <v>916.62276840000004</v>
      </c>
      <c r="M447" s="165">
        <v>114.7136433</v>
      </c>
      <c r="N447" s="163">
        <v>414.79104960000001</v>
      </c>
      <c r="O447" s="163">
        <v>143.73859730000001</v>
      </c>
      <c r="P447" s="165">
        <v>15.353029169999999</v>
      </c>
      <c r="Q447" s="166" t="s">
        <v>1147</v>
      </c>
      <c r="R447" s="167" t="s">
        <v>1147</v>
      </c>
      <c r="S447" s="163">
        <v>13.37464831</v>
      </c>
      <c r="T447" s="165">
        <v>2.4734887090000002</v>
      </c>
      <c r="U447" s="163">
        <v>44.001482780000003</v>
      </c>
      <c r="V447" s="168">
        <v>46.761887559999998</v>
      </c>
      <c r="W447" s="165">
        <v>79.568040670000002</v>
      </c>
      <c r="X447" s="168">
        <v>7.1729998970000004</v>
      </c>
      <c r="Y447" s="165">
        <v>12.735383710000001</v>
      </c>
      <c r="Z447" s="168">
        <v>3.0235605319999999</v>
      </c>
      <c r="AA447" s="165">
        <v>3460.451423</v>
      </c>
      <c r="AB447" s="168">
        <v>769.97801600000003</v>
      </c>
      <c r="AC447" s="165">
        <v>10.320921909999999</v>
      </c>
      <c r="AD447" s="168">
        <v>3.687870073</v>
      </c>
      <c r="AE447" s="165">
        <v>173.476665</v>
      </c>
      <c r="AF447" s="168">
        <v>243.33872980000001</v>
      </c>
      <c r="AG447" s="165">
        <v>21.565872540000001</v>
      </c>
      <c r="AH447" s="168">
        <v>3.878441563</v>
      </c>
      <c r="AI447" s="165">
        <v>458.1194127</v>
      </c>
      <c r="AJ447" s="163">
        <v>561.67657269999995</v>
      </c>
      <c r="AK447" s="163">
        <v>245.79610500000001</v>
      </c>
      <c r="AL447" s="163">
        <v>259.40369980000003</v>
      </c>
      <c r="AM447" s="169">
        <v>144</v>
      </c>
      <c r="AN447" s="167" t="s">
        <v>1147</v>
      </c>
    </row>
    <row r="448" spans="1:40" s="360" customFormat="1" ht="11.25" customHeight="1">
      <c r="A448" s="160" t="s">
        <v>1148</v>
      </c>
      <c r="B448" s="161" t="s">
        <v>1923</v>
      </c>
      <c r="C448" s="162">
        <v>0.84354712799999998</v>
      </c>
      <c r="D448" s="163">
        <v>2187</v>
      </c>
      <c r="E448" s="163">
        <v>2541</v>
      </c>
      <c r="F448" s="164">
        <v>1.1618655689999999</v>
      </c>
      <c r="G448" s="165">
        <v>4189.0550389999999</v>
      </c>
      <c r="H448" s="165">
        <v>3321.7533269999999</v>
      </c>
      <c r="I448" s="165">
        <v>867.30171240000004</v>
      </c>
      <c r="J448" s="163">
        <v>238.6560997</v>
      </c>
      <c r="K448" s="165">
        <v>37.089867890000001</v>
      </c>
      <c r="L448" s="163">
        <v>260.0780681</v>
      </c>
      <c r="M448" s="165">
        <v>36.27675515</v>
      </c>
      <c r="N448" s="163">
        <v>166.0298755</v>
      </c>
      <c r="O448" s="163">
        <v>369.49642820000003</v>
      </c>
      <c r="P448" s="165">
        <v>29.93776484</v>
      </c>
      <c r="Q448" s="166" t="s">
        <v>1148</v>
      </c>
      <c r="R448" s="167" t="s">
        <v>1148</v>
      </c>
      <c r="S448" s="163">
        <v>124.872297</v>
      </c>
      <c r="T448" s="165">
        <v>24.179640580000001</v>
      </c>
      <c r="U448" s="163">
        <v>25.305772510000001</v>
      </c>
      <c r="V448" s="168">
        <v>12.14624083</v>
      </c>
      <c r="W448" s="165">
        <v>25.776990600000001</v>
      </c>
      <c r="X448" s="168">
        <v>2.402712819</v>
      </c>
      <c r="Y448" s="165">
        <v>9.9998431750000005</v>
      </c>
      <c r="Z448" s="168">
        <v>2.137650195</v>
      </c>
      <c r="AA448" s="165">
        <v>1796.342711</v>
      </c>
      <c r="AB448" s="168">
        <v>377.73253340000002</v>
      </c>
      <c r="AC448" s="165">
        <v>6.2321194359999996</v>
      </c>
      <c r="AD448" s="168">
        <v>1.626655797</v>
      </c>
      <c r="AE448" s="165">
        <v>63.181838679999998</v>
      </c>
      <c r="AF448" s="168">
        <v>75.496662709999995</v>
      </c>
      <c r="AG448" s="165">
        <v>0.74010369799999998</v>
      </c>
      <c r="AH448" s="168">
        <v>0.20122741199999999</v>
      </c>
      <c r="AI448" s="165">
        <v>28.52578278</v>
      </c>
      <c r="AJ448" s="163">
        <v>263.40768630000002</v>
      </c>
      <c r="AK448" s="163">
        <v>88.021107220000005</v>
      </c>
      <c r="AL448" s="163">
        <v>123.16060330000001</v>
      </c>
      <c r="AM448" s="169">
        <v>126</v>
      </c>
      <c r="AN448" s="167" t="s">
        <v>1148</v>
      </c>
    </row>
    <row r="449" spans="1:40" s="360" customFormat="1" ht="11.25" customHeight="1">
      <c r="A449" s="160" t="s">
        <v>1149</v>
      </c>
      <c r="B449" s="161" t="s">
        <v>1924</v>
      </c>
      <c r="C449" s="162">
        <v>0.67006150499999995</v>
      </c>
      <c r="D449" s="163">
        <v>4438</v>
      </c>
      <c r="E449" s="163">
        <v>4749</v>
      </c>
      <c r="F449" s="164">
        <v>1.070076611</v>
      </c>
      <c r="G449" s="165">
        <v>3327.5254329999998</v>
      </c>
      <c r="H449" s="165">
        <v>2595.829193</v>
      </c>
      <c r="I449" s="165">
        <v>731.69624039999997</v>
      </c>
      <c r="J449" s="163">
        <v>204.7071196</v>
      </c>
      <c r="K449" s="165">
        <v>27.024544930000001</v>
      </c>
      <c r="L449" s="163">
        <v>163.10014580000001</v>
      </c>
      <c r="M449" s="165">
        <v>25.533815570000002</v>
      </c>
      <c r="N449" s="163">
        <v>117.8293498</v>
      </c>
      <c r="O449" s="163">
        <v>165.1798374</v>
      </c>
      <c r="P449" s="165">
        <v>15.34801055</v>
      </c>
      <c r="Q449" s="166" t="s">
        <v>1149</v>
      </c>
      <c r="R449" s="167" t="s">
        <v>1149</v>
      </c>
      <c r="S449" s="163">
        <v>73.729624569999999</v>
      </c>
      <c r="T449" s="165">
        <v>14.878301540000001</v>
      </c>
      <c r="U449" s="163">
        <v>14.43306151</v>
      </c>
      <c r="V449" s="168">
        <v>8.0294886989999998</v>
      </c>
      <c r="W449" s="165">
        <v>17.573891419999999</v>
      </c>
      <c r="X449" s="168">
        <v>1.4962300390000001</v>
      </c>
      <c r="Y449" s="165">
        <v>3.6343587589999999</v>
      </c>
      <c r="Z449" s="168">
        <v>0.603707934</v>
      </c>
      <c r="AA449" s="165">
        <v>1578.6565049999999</v>
      </c>
      <c r="AB449" s="168">
        <v>350.52668970000002</v>
      </c>
      <c r="AC449" s="165">
        <v>6.7628930289999998</v>
      </c>
      <c r="AD449" s="168">
        <v>2.1067631219999998</v>
      </c>
      <c r="AE449" s="165">
        <v>56.768684380000003</v>
      </c>
      <c r="AF449" s="168">
        <v>59.906014020000001</v>
      </c>
      <c r="AG449" s="165">
        <v>1.8028116430000001</v>
      </c>
      <c r="AH449" s="168">
        <v>0.43066243199999998</v>
      </c>
      <c r="AI449" s="165">
        <v>21.56844456</v>
      </c>
      <c r="AJ449" s="163">
        <v>214.6139957</v>
      </c>
      <c r="AK449" s="163">
        <v>77.083740120000002</v>
      </c>
      <c r="AL449" s="163">
        <v>104.1967415</v>
      </c>
      <c r="AM449" s="169">
        <v>178</v>
      </c>
      <c r="AN449" s="167" t="s">
        <v>1149</v>
      </c>
    </row>
    <row r="450" spans="1:40" s="360" customFormat="1" ht="11.25" customHeight="1">
      <c r="A450" s="160" t="s">
        <v>1150</v>
      </c>
      <c r="B450" s="161" t="s">
        <v>1925</v>
      </c>
      <c r="C450" s="162">
        <v>3.083041492</v>
      </c>
      <c r="D450" s="163">
        <v>3307</v>
      </c>
      <c r="E450" s="163">
        <v>28218</v>
      </c>
      <c r="F450" s="164">
        <v>8.5328091930000003</v>
      </c>
      <c r="G450" s="165">
        <v>15310.384050000001</v>
      </c>
      <c r="H450" s="165">
        <v>11641.98991</v>
      </c>
      <c r="I450" s="165">
        <v>3668.3941410000002</v>
      </c>
      <c r="J450" s="163">
        <v>1784.8215849999999</v>
      </c>
      <c r="K450" s="165">
        <v>276.31877129999998</v>
      </c>
      <c r="L450" s="163">
        <v>2963.7449139999999</v>
      </c>
      <c r="M450" s="165">
        <v>283.3999172</v>
      </c>
      <c r="N450" s="163">
        <v>994.14697109999997</v>
      </c>
      <c r="O450" s="163">
        <v>368.20944309999999</v>
      </c>
      <c r="P450" s="165">
        <v>39.999749780000002</v>
      </c>
      <c r="Q450" s="166" t="s">
        <v>1150</v>
      </c>
      <c r="R450" s="167" t="s">
        <v>1150</v>
      </c>
      <c r="S450" s="163">
        <v>146.04575360000001</v>
      </c>
      <c r="T450" s="165">
        <v>27.025411479999999</v>
      </c>
      <c r="U450" s="163">
        <v>288.89204100000001</v>
      </c>
      <c r="V450" s="168">
        <v>104.159603</v>
      </c>
      <c r="W450" s="165">
        <v>357.01842799999997</v>
      </c>
      <c r="X450" s="168">
        <v>27.98053127</v>
      </c>
      <c r="Y450" s="165">
        <v>289.2848869</v>
      </c>
      <c r="Z450" s="168">
        <v>63.262938050000002</v>
      </c>
      <c r="AA450" s="165">
        <v>2954.202648</v>
      </c>
      <c r="AB450" s="168">
        <v>626.91516779999995</v>
      </c>
      <c r="AC450" s="165">
        <v>387.92936930000002</v>
      </c>
      <c r="AD450" s="168">
        <v>110.5703901</v>
      </c>
      <c r="AE450" s="165">
        <v>482.85862939999998</v>
      </c>
      <c r="AF450" s="168">
        <v>635.67325000000005</v>
      </c>
      <c r="AG450" s="165">
        <v>26.011217299999998</v>
      </c>
      <c r="AH450" s="168">
        <v>4.1314044719999998</v>
      </c>
      <c r="AI450" s="165">
        <v>58.954693329999998</v>
      </c>
      <c r="AJ450" s="163">
        <v>1076.852652</v>
      </c>
      <c r="AK450" s="163">
        <v>518.88038559999995</v>
      </c>
      <c r="AL450" s="163">
        <v>413.09329810000003</v>
      </c>
      <c r="AM450" s="169">
        <v>177</v>
      </c>
      <c r="AN450" s="167" t="s">
        <v>1150</v>
      </c>
    </row>
    <row r="451" spans="1:40" s="360" customFormat="1" ht="11.25" customHeight="1">
      <c r="A451" s="160" t="s">
        <v>1151</v>
      </c>
      <c r="B451" s="161" t="s">
        <v>1926</v>
      </c>
      <c r="C451" s="162">
        <v>1.464226668</v>
      </c>
      <c r="D451" s="163">
        <v>3822</v>
      </c>
      <c r="E451" s="163">
        <v>11560</v>
      </c>
      <c r="F451" s="164">
        <v>3.0245944530000002</v>
      </c>
      <c r="G451" s="165">
        <v>7271.3496320000004</v>
      </c>
      <c r="H451" s="165">
        <v>5543.6800659999999</v>
      </c>
      <c r="I451" s="165">
        <v>1727.669566</v>
      </c>
      <c r="J451" s="163">
        <v>801.61135309999997</v>
      </c>
      <c r="K451" s="165">
        <v>103.3689727</v>
      </c>
      <c r="L451" s="163">
        <v>1055.950881</v>
      </c>
      <c r="M451" s="165">
        <v>123.31070099999999</v>
      </c>
      <c r="N451" s="163">
        <v>412.65625199999999</v>
      </c>
      <c r="O451" s="163">
        <v>154.50661969999999</v>
      </c>
      <c r="P451" s="165">
        <v>13.42876614</v>
      </c>
      <c r="Q451" s="166" t="s">
        <v>1151</v>
      </c>
      <c r="R451" s="167" t="s">
        <v>1151</v>
      </c>
      <c r="S451" s="163">
        <v>28.55600986</v>
      </c>
      <c r="T451" s="165">
        <v>5.5574893870000004</v>
      </c>
      <c r="U451" s="163">
        <v>58.522128010000003</v>
      </c>
      <c r="V451" s="168">
        <v>31.450581329999999</v>
      </c>
      <c r="W451" s="165">
        <v>91.224423560000005</v>
      </c>
      <c r="X451" s="168">
        <v>8.2052883399999992</v>
      </c>
      <c r="Y451" s="165">
        <v>10.70386937</v>
      </c>
      <c r="Z451" s="168">
        <v>2.2942249709999998</v>
      </c>
      <c r="AA451" s="165">
        <v>2280.2576730000001</v>
      </c>
      <c r="AB451" s="168">
        <v>499.614754</v>
      </c>
      <c r="AC451" s="165">
        <v>164.84825559999999</v>
      </c>
      <c r="AD451" s="168">
        <v>46.249388840000002</v>
      </c>
      <c r="AE451" s="165">
        <v>161.6194117</v>
      </c>
      <c r="AF451" s="168">
        <v>246.6808599</v>
      </c>
      <c r="AG451" s="165">
        <v>20.1402684</v>
      </c>
      <c r="AH451" s="168">
        <v>3.4951635209999998</v>
      </c>
      <c r="AI451" s="165">
        <v>45.315177589999998</v>
      </c>
      <c r="AJ451" s="163">
        <v>479.15815359999999</v>
      </c>
      <c r="AK451" s="163">
        <v>218.05170409999999</v>
      </c>
      <c r="AL451" s="163">
        <v>204.57126059999999</v>
      </c>
      <c r="AM451" s="169">
        <v>188</v>
      </c>
      <c r="AN451" s="167" t="s">
        <v>1151</v>
      </c>
    </row>
    <row r="452" spans="1:40" s="360" customFormat="1" ht="11.25" customHeight="1">
      <c r="A452" s="160" t="s">
        <v>1152</v>
      </c>
      <c r="B452" s="161" t="s">
        <v>1927</v>
      </c>
      <c r="C452" s="162">
        <v>0.60010258100000002</v>
      </c>
      <c r="D452" s="163">
        <v>6990</v>
      </c>
      <c r="E452" s="163">
        <v>6990</v>
      </c>
      <c r="F452" s="164">
        <v>1</v>
      </c>
      <c r="G452" s="165">
        <v>2980.1094189999999</v>
      </c>
      <c r="H452" s="165">
        <v>2320.1604299999999</v>
      </c>
      <c r="I452" s="165">
        <v>659.94898839999996</v>
      </c>
      <c r="J452" s="163">
        <v>255.12356589999999</v>
      </c>
      <c r="K452" s="165">
        <v>27.940116799999998</v>
      </c>
      <c r="L452" s="163">
        <v>108.6388809</v>
      </c>
      <c r="M452" s="165">
        <v>18.748683079999999</v>
      </c>
      <c r="N452" s="163">
        <v>91.803053820000002</v>
      </c>
      <c r="O452" s="163">
        <v>94.747198560000001</v>
      </c>
      <c r="P452" s="165">
        <v>8.6621136550000006</v>
      </c>
      <c r="Q452" s="166" t="s">
        <v>1152</v>
      </c>
      <c r="R452" s="167" t="s">
        <v>1152</v>
      </c>
      <c r="S452" s="163">
        <v>4.3656327170000004</v>
      </c>
      <c r="T452" s="165">
        <v>1.0451574889999999</v>
      </c>
      <c r="U452" s="163">
        <v>9.6163590120000002</v>
      </c>
      <c r="V452" s="168">
        <v>6.3985067779999998</v>
      </c>
      <c r="W452" s="165">
        <v>18.957188779999999</v>
      </c>
      <c r="X452" s="168">
        <v>2.7779302079999999</v>
      </c>
      <c r="Y452" s="165">
        <v>2.3924296279999999</v>
      </c>
      <c r="Z452" s="168">
        <v>0.14355954200000001</v>
      </c>
      <c r="AA452" s="165">
        <v>1504.7753070000001</v>
      </c>
      <c r="AB452" s="168">
        <v>346.4934695</v>
      </c>
      <c r="AC452" s="165">
        <v>8.3990139979999991</v>
      </c>
      <c r="AD452" s="168">
        <v>2.2795987050000002</v>
      </c>
      <c r="AE452" s="165">
        <v>33.486784780000001</v>
      </c>
      <c r="AF452" s="168">
        <v>44.006619860000001</v>
      </c>
      <c r="AG452" s="165">
        <v>16.34352363</v>
      </c>
      <c r="AH452" s="168">
        <v>3.8903984700000001</v>
      </c>
      <c r="AI452" s="165">
        <v>15.584676719999999</v>
      </c>
      <c r="AJ452" s="163">
        <v>178.66733600000001</v>
      </c>
      <c r="AK452" s="163">
        <v>75.22644244</v>
      </c>
      <c r="AL452" s="163">
        <v>99.595871070000001</v>
      </c>
      <c r="AM452" s="169">
        <v>218</v>
      </c>
      <c r="AN452" s="167" t="s">
        <v>1152</v>
      </c>
    </row>
    <row r="453" spans="1:40" s="360" customFormat="1" ht="11.25" customHeight="1">
      <c r="A453" s="160" t="s">
        <v>1153</v>
      </c>
      <c r="B453" s="161" t="s">
        <v>1928</v>
      </c>
      <c r="C453" s="162">
        <v>0.89805014100000002</v>
      </c>
      <c r="D453" s="163">
        <v>2252</v>
      </c>
      <c r="E453" s="163">
        <v>4685</v>
      </c>
      <c r="F453" s="164">
        <v>2.080373002</v>
      </c>
      <c r="G453" s="165">
        <v>4459.717001</v>
      </c>
      <c r="H453" s="165">
        <v>3419.844697</v>
      </c>
      <c r="I453" s="165">
        <v>1039.8723030000001</v>
      </c>
      <c r="J453" s="163">
        <v>471.35259389999999</v>
      </c>
      <c r="K453" s="165">
        <v>44.476588370000002</v>
      </c>
      <c r="L453" s="163">
        <v>508.14735300000001</v>
      </c>
      <c r="M453" s="165">
        <v>70.311961409999995</v>
      </c>
      <c r="N453" s="163">
        <v>230.64949519999999</v>
      </c>
      <c r="O453" s="163">
        <v>76.314929520000007</v>
      </c>
      <c r="P453" s="165">
        <v>6.4128563920000001</v>
      </c>
      <c r="Q453" s="166" t="s">
        <v>1153</v>
      </c>
      <c r="R453" s="167" t="s">
        <v>1153</v>
      </c>
      <c r="S453" s="163">
        <v>4.6594970020000002</v>
      </c>
      <c r="T453" s="165">
        <v>0.78330367099999998</v>
      </c>
      <c r="U453" s="163">
        <v>17.811283490000001</v>
      </c>
      <c r="V453" s="168">
        <v>16.194660290000002</v>
      </c>
      <c r="W453" s="165">
        <v>55.74521404</v>
      </c>
      <c r="X453" s="168">
        <v>5.2976250589999996</v>
      </c>
      <c r="Y453" s="165">
        <v>12.71648727</v>
      </c>
      <c r="Z453" s="168">
        <v>2.0297324410000002</v>
      </c>
      <c r="AA453" s="165">
        <v>1626.96387</v>
      </c>
      <c r="AB453" s="168">
        <v>376.23252150000002</v>
      </c>
      <c r="AC453" s="165">
        <v>98.417192610000001</v>
      </c>
      <c r="AD453" s="168">
        <v>26.043485180000001</v>
      </c>
      <c r="AE453" s="165">
        <v>104.0688869</v>
      </c>
      <c r="AF453" s="168">
        <v>122.6045378</v>
      </c>
      <c r="AG453" s="165">
        <v>5.4886979089999999</v>
      </c>
      <c r="AH453" s="168">
        <v>0.81256791799999994</v>
      </c>
      <c r="AI453" s="165">
        <v>16.19157135</v>
      </c>
      <c r="AJ453" s="163">
        <v>312.03140280000002</v>
      </c>
      <c r="AK453" s="163">
        <v>123.4588445</v>
      </c>
      <c r="AL453" s="163">
        <v>124.49984120000001</v>
      </c>
      <c r="AM453" s="169">
        <v>188</v>
      </c>
      <c r="AN453" s="167" t="s">
        <v>1153</v>
      </c>
    </row>
    <row r="454" spans="1:40" s="360" customFormat="1" ht="11.25" customHeight="1">
      <c r="A454" s="160" t="s">
        <v>1154</v>
      </c>
      <c r="B454" s="161" t="s">
        <v>1929</v>
      </c>
      <c r="C454" s="162">
        <v>0.72661962999999996</v>
      </c>
      <c r="D454" s="163">
        <v>8905</v>
      </c>
      <c r="E454" s="163">
        <v>10798</v>
      </c>
      <c r="F454" s="164">
        <v>1.212577204</v>
      </c>
      <c r="G454" s="165">
        <v>3608.3930810000002</v>
      </c>
      <c r="H454" s="165">
        <v>2799.213205</v>
      </c>
      <c r="I454" s="165">
        <v>809.17987640000001</v>
      </c>
      <c r="J454" s="163">
        <v>335.2834608</v>
      </c>
      <c r="K454" s="165">
        <v>39.223305949999997</v>
      </c>
      <c r="L454" s="163">
        <v>227.03187249999999</v>
      </c>
      <c r="M454" s="165">
        <v>33.001034009999998</v>
      </c>
      <c r="N454" s="163">
        <v>137.2282864</v>
      </c>
      <c r="O454" s="163">
        <v>97.170631229999998</v>
      </c>
      <c r="P454" s="165">
        <v>9.8092089540000007</v>
      </c>
      <c r="Q454" s="166" t="s">
        <v>1154</v>
      </c>
      <c r="R454" s="167" t="s">
        <v>1154</v>
      </c>
      <c r="S454" s="163">
        <v>7.9622364230000002</v>
      </c>
      <c r="T454" s="165">
        <v>1.721215548</v>
      </c>
      <c r="U454" s="163">
        <v>15.602809069999999</v>
      </c>
      <c r="V454" s="168">
        <v>9.1933605109999998</v>
      </c>
      <c r="W454" s="165">
        <v>23.084586850000001</v>
      </c>
      <c r="X454" s="168">
        <v>2.673361045</v>
      </c>
      <c r="Y454" s="165">
        <v>13.248937789999999</v>
      </c>
      <c r="Z454" s="168">
        <v>2.342691732</v>
      </c>
      <c r="AA454" s="165">
        <v>1667.8352689999999</v>
      </c>
      <c r="AB454" s="168">
        <v>381.79029580000002</v>
      </c>
      <c r="AC454" s="165">
        <v>4.2997002540000002</v>
      </c>
      <c r="AD454" s="168">
        <v>1.2478616890000001</v>
      </c>
      <c r="AE454" s="165">
        <v>58.222573539999999</v>
      </c>
      <c r="AF454" s="168">
        <v>71.014056710000006</v>
      </c>
      <c r="AG454" s="165">
        <v>11.3111035</v>
      </c>
      <c r="AH454" s="168">
        <v>2.57889006</v>
      </c>
      <c r="AI454" s="165">
        <v>18.974170749999999</v>
      </c>
      <c r="AJ454" s="163">
        <v>223.7237346</v>
      </c>
      <c r="AK454" s="163">
        <v>94.06723676</v>
      </c>
      <c r="AL454" s="163">
        <v>118.75118929999999</v>
      </c>
      <c r="AM454" s="169">
        <v>216</v>
      </c>
      <c r="AN454" s="167" t="s">
        <v>1154</v>
      </c>
    </row>
    <row r="455" spans="1:40" s="360" customFormat="1" ht="11.25" customHeight="1">
      <c r="A455" s="160" t="s">
        <v>549</v>
      </c>
      <c r="B455" s="161" t="s">
        <v>1930</v>
      </c>
      <c r="C455" s="162">
        <v>0.51519020400000004</v>
      </c>
      <c r="D455" s="163">
        <v>35770</v>
      </c>
      <c r="E455" s="163">
        <v>44058</v>
      </c>
      <c r="F455" s="164">
        <v>1.231702544</v>
      </c>
      <c r="G455" s="165">
        <v>2558.4345539999999</v>
      </c>
      <c r="H455" s="165">
        <v>1971.650267</v>
      </c>
      <c r="I455" s="165">
        <v>586.78428780000002</v>
      </c>
      <c r="J455" s="163">
        <v>241.29980309999999</v>
      </c>
      <c r="K455" s="165">
        <v>29.279682829999999</v>
      </c>
      <c r="L455" s="163">
        <v>181.2074078</v>
      </c>
      <c r="M455" s="165">
        <v>27.074222819999999</v>
      </c>
      <c r="N455" s="163">
        <v>113.2432404</v>
      </c>
      <c r="O455" s="163">
        <v>98.474963320000001</v>
      </c>
      <c r="P455" s="165">
        <v>9.1230850809999993</v>
      </c>
      <c r="Q455" s="166" t="s">
        <v>549</v>
      </c>
      <c r="R455" s="167" t="s">
        <v>549</v>
      </c>
      <c r="S455" s="163">
        <v>18.287444829999998</v>
      </c>
      <c r="T455" s="165">
        <v>3.6622931300000001</v>
      </c>
      <c r="U455" s="163">
        <v>14.89614499</v>
      </c>
      <c r="V455" s="168">
        <v>8.1512738880000004</v>
      </c>
      <c r="W455" s="165">
        <v>26.58512764</v>
      </c>
      <c r="X455" s="168">
        <v>2.0626179790000001</v>
      </c>
      <c r="Y455" s="165">
        <v>8.2422970039999992</v>
      </c>
      <c r="Z455" s="168">
        <v>1.9005289439999999</v>
      </c>
      <c r="AA455" s="165">
        <v>1047.9942470000001</v>
      </c>
      <c r="AB455" s="168">
        <v>247.927042</v>
      </c>
      <c r="AC455" s="165">
        <v>27.22041905</v>
      </c>
      <c r="AD455" s="168">
        <v>7.929848421</v>
      </c>
      <c r="AE455" s="165">
        <v>48.47215602</v>
      </c>
      <c r="AF455" s="168">
        <v>60.819412900000003</v>
      </c>
      <c r="AG455" s="165">
        <v>9.4533150030000002</v>
      </c>
      <c r="AH455" s="168">
        <v>2.1158165800000002</v>
      </c>
      <c r="AI455" s="165">
        <v>12.95033039</v>
      </c>
      <c r="AJ455" s="163">
        <v>160.98871750000001</v>
      </c>
      <c r="AK455" s="163">
        <v>65.327384589999994</v>
      </c>
      <c r="AL455" s="163">
        <v>83.745730649999999</v>
      </c>
      <c r="AM455" s="169">
        <v>236</v>
      </c>
      <c r="AN455" s="167" t="s">
        <v>549</v>
      </c>
    </row>
    <row r="456" spans="1:40" s="360" customFormat="1" ht="11.25" customHeight="1">
      <c r="A456" s="160" t="s">
        <v>1155</v>
      </c>
      <c r="B456" s="161" t="s">
        <v>1931</v>
      </c>
      <c r="C456" s="162">
        <v>5.4709304029999997</v>
      </c>
      <c r="D456" s="163">
        <v>631</v>
      </c>
      <c r="E456" s="163">
        <v>11108</v>
      </c>
      <c r="F456" s="164">
        <v>17.603803490000001</v>
      </c>
      <c r="G456" s="165">
        <v>27168.640380000001</v>
      </c>
      <c r="H456" s="165">
        <v>20748.998080000001</v>
      </c>
      <c r="I456" s="165">
        <v>6419.6422990000001</v>
      </c>
      <c r="J456" s="163">
        <v>3552.2346459999999</v>
      </c>
      <c r="K456" s="165">
        <v>436.2335367</v>
      </c>
      <c r="L456" s="163">
        <v>6078.6076899999998</v>
      </c>
      <c r="M456" s="165">
        <v>534.57970360000002</v>
      </c>
      <c r="N456" s="163">
        <v>1914.3579609999999</v>
      </c>
      <c r="O456" s="163">
        <v>749.01423820000002</v>
      </c>
      <c r="P456" s="165">
        <v>81.250833040000003</v>
      </c>
      <c r="Q456" s="166" t="s">
        <v>1155</v>
      </c>
      <c r="R456" s="167" t="s">
        <v>1155</v>
      </c>
      <c r="S456" s="163">
        <v>550.4238679</v>
      </c>
      <c r="T456" s="165">
        <v>94.044827729999994</v>
      </c>
      <c r="U456" s="163">
        <v>862.9025388</v>
      </c>
      <c r="V456" s="168">
        <v>279.58836739999998</v>
      </c>
      <c r="W456" s="165">
        <v>893.90574500000002</v>
      </c>
      <c r="X456" s="168">
        <v>66.181262439999998</v>
      </c>
      <c r="Y456" s="165">
        <v>968.7536073</v>
      </c>
      <c r="Z456" s="168">
        <v>190.8375705</v>
      </c>
      <c r="AA456" s="165">
        <v>2401.5002220000001</v>
      </c>
      <c r="AB456" s="168">
        <v>491.69228179999999</v>
      </c>
      <c r="AC456" s="165">
        <v>646.05597220000004</v>
      </c>
      <c r="AD456" s="168">
        <v>171.90547240000001</v>
      </c>
      <c r="AE456" s="165">
        <v>1089.4922899999999</v>
      </c>
      <c r="AF456" s="168">
        <v>1163.864339</v>
      </c>
      <c r="AG456" s="165">
        <v>52.52616931</v>
      </c>
      <c r="AH456" s="168">
        <v>7.3433348260000004</v>
      </c>
      <c r="AI456" s="165">
        <v>129.3366575</v>
      </c>
      <c r="AJ456" s="163">
        <v>1983.0666269999999</v>
      </c>
      <c r="AK456" s="163">
        <v>1105.4480880000001</v>
      </c>
      <c r="AL456" s="163">
        <v>673.49253290000001</v>
      </c>
      <c r="AM456" s="169">
        <v>117</v>
      </c>
      <c r="AN456" s="167" t="s">
        <v>1155</v>
      </c>
    </row>
    <row r="457" spans="1:40" s="360" customFormat="1" ht="11.25" customHeight="1">
      <c r="A457" s="160" t="s">
        <v>1156</v>
      </c>
      <c r="B457" s="161" t="s">
        <v>1932</v>
      </c>
      <c r="C457" s="162">
        <v>3.2422390010000002</v>
      </c>
      <c r="D457" s="163">
        <v>285</v>
      </c>
      <c r="E457" s="163">
        <v>3075</v>
      </c>
      <c r="F457" s="164">
        <v>10.78947368</v>
      </c>
      <c r="G457" s="165">
        <v>16100.95888</v>
      </c>
      <c r="H457" s="165">
        <v>12112.01505</v>
      </c>
      <c r="I457" s="165">
        <v>3988.943831</v>
      </c>
      <c r="J457" s="163">
        <v>2498.75648</v>
      </c>
      <c r="K457" s="165">
        <v>249.1226447</v>
      </c>
      <c r="L457" s="163">
        <v>3919.7092699999998</v>
      </c>
      <c r="M457" s="165">
        <v>378.97098269999998</v>
      </c>
      <c r="N457" s="163">
        <v>1187.123611</v>
      </c>
      <c r="O457" s="163">
        <v>319.6824742</v>
      </c>
      <c r="P457" s="165">
        <v>28.36273246</v>
      </c>
      <c r="Q457" s="166" t="s">
        <v>1156</v>
      </c>
      <c r="R457" s="167" t="s">
        <v>1156</v>
      </c>
      <c r="S457" s="163">
        <v>73.549032089999997</v>
      </c>
      <c r="T457" s="165">
        <v>11.16994815</v>
      </c>
      <c r="U457" s="163">
        <v>349.38068709999999</v>
      </c>
      <c r="V457" s="168">
        <v>146.90820650000001</v>
      </c>
      <c r="W457" s="165">
        <v>360.16818790000002</v>
      </c>
      <c r="X457" s="168">
        <v>38.364185740000003</v>
      </c>
      <c r="Y457" s="165">
        <v>24.018975090000001</v>
      </c>
      <c r="Z457" s="168">
        <v>6.3943859649999997</v>
      </c>
      <c r="AA457" s="165">
        <v>2202.3844429999999</v>
      </c>
      <c r="AB457" s="168">
        <v>470.62928369999997</v>
      </c>
      <c r="AC457" s="165">
        <v>155.180487</v>
      </c>
      <c r="AD457" s="168">
        <v>44.037108740000001</v>
      </c>
      <c r="AE457" s="165">
        <v>652.14393359999997</v>
      </c>
      <c r="AF457" s="168">
        <v>780.29855020000002</v>
      </c>
      <c r="AG457" s="165">
        <v>17.874504909999999</v>
      </c>
      <c r="AH457" s="168">
        <v>3.294133333</v>
      </c>
      <c r="AI457" s="165">
        <v>32.372112129999998</v>
      </c>
      <c r="AJ457" s="163">
        <v>1047.6300309999999</v>
      </c>
      <c r="AK457" s="163">
        <v>674.52302099999997</v>
      </c>
      <c r="AL457" s="163">
        <v>428.90946830000001</v>
      </c>
      <c r="AM457" s="169">
        <v>94</v>
      </c>
      <c r="AN457" s="167" t="s">
        <v>1156</v>
      </c>
    </row>
    <row r="458" spans="1:40" s="360" customFormat="1" ht="11.25" customHeight="1">
      <c r="A458" s="160" t="s">
        <v>1157</v>
      </c>
      <c r="B458" s="161" t="s">
        <v>1933</v>
      </c>
      <c r="C458" s="162">
        <v>2.2444633679999999</v>
      </c>
      <c r="D458" s="163">
        <v>743</v>
      </c>
      <c r="E458" s="163">
        <v>5593</v>
      </c>
      <c r="F458" s="164">
        <v>7.527590848</v>
      </c>
      <c r="G458" s="165">
        <v>11146.005080000001</v>
      </c>
      <c r="H458" s="165">
        <v>8416.4609930000006</v>
      </c>
      <c r="I458" s="165">
        <v>2729.5440920000001</v>
      </c>
      <c r="J458" s="163">
        <v>1599.8500529999999</v>
      </c>
      <c r="K458" s="165">
        <v>229.28491149999999</v>
      </c>
      <c r="L458" s="163">
        <v>2510.891732</v>
      </c>
      <c r="M458" s="165">
        <v>302.8352673</v>
      </c>
      <c r="N458" s="163">
        <v>818.36269860000004</v>
      </c>
      <c r="O458" s="163">
        <v>230.2222969</v>
      </c>
      <c r="P458" s="165">
        <v>23.516413750000002</v>
      </c>
      <c r="Q458" s="166" t="s">
        <v>1157</v>
      </c>
      <c r="R458" s="167" t="s">
        <v>1157</v>
      </c>
      <c r="S458" s="163">
        <v>154.05904150000001</v>
      </c>
      <c r="T458" s="165">
        <v>30.409743089999999</v>
      </c>
      <c r="U458" s="163">
        <v>242.8819483</v>
      </c>
      <c r="V458" s="168">
        <v>91.212522860000007</v>
      </c>
      <c r="W458" s="165">
        <v>396.70732870000001</v>
      </c>
      <c r="X458" s="168">
        <v>34.85229803</v>
      </c>
      <c r="Y458" s="165">
        <v>20.636156100000001</v>
      </c>
      <c r="Z458" s="168">
        <v>4.5951908240000003</v>
      </c>
      <c r="AA458" s="165">
        <v>1236.799512</v>
      </c>
      <c r="AB458" s="168">
        <v>266.21421750000002</v>
      </c>
      <c r="AC458" s="165">
        <v>450.14599390000001</v>
      </c>
      <c r="AD458" s="168">
        <v>133.58627100000001</v>
      </c>
      <c r="AE458" s="165">
        <v>407.52421120000002</v>
      </c>
      <c r="AF458" s="168">
        <v>480.74327729999999</v>
      </c>
      <c r="AG458" s="165">
        <v>13.874844939999999</v>
      </c>
      <c r="AH458" s="168">
        <v>1.7760843500000001</v>
      </c>
      <c r="AI458" s="165">
        <v>54.166973540000001</v>
      </c>
      <c r="AJ458" s="163">
        <v>727.19270659999995</v>
      </c>
      <c r="AK458" s="163">
        <v>376.88061199999999</v>
      </c>
      <c r="AL458" s="163">
        <v>306.78277830000002</v>
      </c>
      <c r="AM458" s="169">
        <v>151</v>
      </c>
      <c r="AN458" s="167" t="s">
        <v>1157</v>
      </c>
    </row>
    <row r="459" spans="1:40" s="360" customFormat="1" ht="11.25" customHeight="1">
      <c r="A459" s="160" t="s">
        <v>1158</v>
      </c>
      <c r="B459" s="161" t="s">
        <v>1934</v>
      </c>
      <c r="C459" s="162">
        <v>3.029196196</v>
      </c>
      <c r="D459" s="163">
        <v>508</v>
      </c>
      <c r="E459" s="163">
        <v>4647</v>
      </c>
      <c r="F459" s="164">
        <v>9.1476377949999996</v>
      </c>
      <c r="G459" s="165">
        <v>15042.988310000001</v>
      </c>
      <c r="H459" s="165">
        <v>11443.993049999999</v>
      </c>
      <c r="I459" s="165">
        <v>3598.9952600000001</v>
      </c>
      <c r="J459" s="163">
        <v>2160.7320239999999</v>
      </c>
      <c r="K459" s="165">
        <v>266.84833320000001</v>
      </c>
      <c r="L459" s="163">
        <v>3352.5939899999998</v>
      </c>
      <c r="M459" s="165">
        <v>316.48571959999998</v>
      </c>
      <c r="N459" s="163">
        <v>1097.958453</v>
      </c>
      <c r="O459" s="163">
        <v>334.89863100000002</v>
      </c>
      <c r="P459" s="165">
        <v>32.379204450000003</v>
      </c>
      <c r="Q459" s="166" t="s">
        <v>1158</v>
      </c>
      <c r="R459" s="167" t="s">
        <v>1158</v>
      </c>
      <c r="S459" s="163">
        <v>113.9181833</v>
      </c>
      <c r="T459" s="165">
        <v>19.333720549999999</v>
      </c>
      <c r="U459" s="163">
        <v>403.380923</v>
      </c>
      <c r="V459" s="168">
        <v>141.44164689999999</v>
      </c>
      <c r="W459" s="165">
        <v>337.47874180000002</v>
      </c>
      <c r="X459" s="168">
        <v>25.157935569999999</v>
      </c>
      <c r="Y459" s="165">
        <v>57.904111020000002</v>
      </c>
      <c r="Z459" s="168">
        <v>9.500692913</v>
      </c>
      <c r="AA459" s="165">
        <v>2445.067626</v>
      </c>
      <c r="AB459" s="168">
        <v>494.45118389999999</v>
      </c>
      <c r="AC459" s="165">
        <v>119.9511</v>
      </c>
      <c r="AD459" s="168">
        <v>31.544333890000001</v>
      </c>
      <c r="AE459" s="165">
        <v>538.14473599999997</v>
      </c>
      <c r="AF459" s="168">
        <v>619.42050630000006</v>
      </c>
      <c r="AG459" s="165">
        <v>31.426201809999998</v>
      </c>
      <c r="AH459" s="168">
        <v>5.1802881100000002</v>
      </c>
      <c r="AI459" s="165">
        <v>32.559019470000003</v>
      </c>
      <c r="AJ459" s="163">
        <v>1009.148362</v>
      </c>
      <c r="AK459" s="163">
        <v>659.87025540000002</v>
      </c>
      <c r="AL459" s="163">
        <v>386.2123886</v>
      </c>
      <c r="AM459" s="169">
        <v>106</v>
      </c>
      <c r="AN459" s="167" t="s">
        <v>1158</v>
      </c>
    </row>
    <row r="460" spans="1:40" s="360" customFormat="1" ht="11.25" customHeight="1">
      <c r="A460" s="160" t="s">
        <v>1159</v>
      </c>
      <c r="B460" s="161" t="s">
        <v>1935</v>
      </c>
      <c r="C460" s="162">
        <v>1.2198642719999999</v>
      </c>
      <c r="D460" s="163">
        <v>2293</v>
      </c>
      <c r="E460" s="163">
        <v>6837</v>
      </c>
      <c r="F460" s="164">
        <v>2.9816833840000001</v>
      </c>
      <c r="G460" s="165">
        <v>6057.8459759999996</v>
      </c>
      <c r="H460" s="165">
        <v>4618.8335829999996</v>
      </c>
      <c r="I460" s="165">
        <v>1439.012393</v>
      </c>
      <c r="J460" s="163">
        <v>813.65029630000004</v>
      </c>
      <c r="K460" s="165">
        <v>92.607152080000006</v>
      </c>
      <c r="L460" s="163">
        <v>999.85239460000003</v>
      </c>
      <c r="M460" s="165">
        <v>112.4032605</v>
      </c>
      <c r="N460" s="163">
        <v>364.69698740000001</v>
      </c>
      <c r="O460" s="163">
        <v>160.22687769999999</v>
      </c>
      <c r="P460" s="165">
        <v>13.85928345</v>
      </c>
      <c r="Q460" s="166" t="s">
        <v>1159</v>
      </c>
      <c r="R460" s="167" t="s">
        <v>1159</v>
      </c>
      <c r="S460" s="163">
        <v>35.976124030000001</v>
      </c>
      <c r="T460" s="165">
        <v>6.9068200590000002</v>
      </c>
      <c r="U460" s="163">
        <v>94.539193949999998</v>
      </c>
      <c r="V460" s="168">
        <v>39.862150669999998</v>
      </c>
      <c r="W460" s="165">
        <v>68.38896604</v>
      </c>
      <c r="X460" s="168">
        <v>7.4328848619999999</v>
      </c>
      <c r="Y460" s="165">
        <v>7.2283755430000003</v>
      </c>
      <c r="Z460" s="168">
        <v>1.0038273209999999</v>
      </c>
      <c r="AA460" s="165">
        <v>1644.8631680000001</v>
      </c>
      <c r="AB460" s="168">
        <v>366.14718629999999</v>
      </c>
      <c r="AC460" s="165">
        <v>39.652093010000002</v>
      </c>
      <c r="AD460" s="168">
        <v>11.68932951</v>
      </c>
      <c r="AE460" s="165">
        <v>146.93588260000001</v>
      </c>
      <c r="AF460" s="168">
        <v>213.2446869</v>
      </c>
      <c r="AG460" s="165">
        <v>18.846302829999999</v>
      </c>
      <c r="AH460" s="168">
        <v>4.0262080320000004</v>
      </c>
      <c r="AI460" s="165">
        <v>29.375975149999999</v>
      </c>
      <c r="AJ460" s="163">
        <v>380.60015199999998</v>
      </c>
      <c r="AK460" s="163">
        <v>206.7335224</v>
      </c>
      <c r="AL460" s="163">
        <v>177.09687500000001</v>
      </c>
      <c r="AM460" s="169">
        <v>179</v>
      </c>
      <c r="AN460" s="167" t="s">
        <v>1159</v>
      </c>
    </row>
    <row r="461" spans="1:40" s="360" customFormat="1" ht="11.25" customHeight="1">
      <c r="A461" s="160" t="s">
        <v>1160</v>
      </c>
      <c r="B461" s="161" t="s">
        <v>1936</v>
      </c>
      <c r="C461" s="162">
        <v>4.5048379760000001</v>
      </c>
      <c r="D461" s="163">
        <v>416</v>
      </c>
      <c r="E461" s="163">
        <v>3036</v>
      </c>
      <c r="F461" s="164">
        <v>7.298076923</v>
      </c>
      <c r="G461" s="165">
        <v>22371.025389999999</v>
      </c>
      <c r="H461" s="165">
        <v>17546.729520000001</v>
      </c>
      <c r="I461" s="165">
        <v>4824.2958680000002</v>
      </c>
      <c r="J461" s="163">
        <v>2363.3483740000001</v>
      </c>
      <c r="K461" s="165">
        <v>142.55816350000001</v>
      </c>
      <c r="L461" s="163">
        <v>2581.4145170000002</v>
      </c>
      <c r="M461" s="165">
        <v>210.8625657</v>
      </c>
      <c r="N461" s="163">
        <v>913.05016660000001</v>
      </c>
      <c r="O461" s="163">
        <v>389.3824793</v>
      </c>
      <c r="P461" s="165">
        <v>48.688897449999999</v>
      </c>
      <c r="Q461" s="166" t="s">
        <v>1160</v>
      </c>
      <c r="R461" s="167" t="s">
        <v>1160</v>
      </c>
      <c r="S461" s="163">
        <v>81.146935510000006</v>
      </c>
      <c r="T461" s="165">
        <v>19.033465079999999</v>
      </c>
      <c r="U461" s="163">
        <v>238.75523390000001</v>
      </c>
      <c r="V461" s="168">
        <v>164.87676730000001</v>
      </c>
      <c r="W461" s="165">
        <v>168.1108217</v>
      </c>
      <c r="X461" s="168">
        <v>16.35691598</v>
      </c>
      <c r="Y461" s="165">
        <v>112.17281509999999</v>
      </c>
      <c r="Z461" s="168">
        <v>27.57981551</v>
      </c>
      <c r="AA461" s="165">
        <v>8219.0050599999995</v>
      </c>
      <c r="AB461" s="168">
        <v>1667.648398</v>
      </c>
      <c r="AC461" s="165">
        <v>13.89068655</v>
      </c>
      <c r="AD461" s="168">
        <v>3.6511712969999999</v>
      </c>
      <c r="AE461" s="165">
        <v>468.18589880000002</v>
      </c>
      <c r="AF461" s="168">
        <v>618.27012520000005</v>
      </c>
      <c r="AG461" s="165">
        <v>27.542516110000001</v>
      </c>
      <c r="AH461" s="168">
        <v>5.6166499999999999</v>
      </c>
      <c r="AI461" s="165">
        <v>958.4012209</v>
      </c>
      <c r="AJ461" s="163">
        <v>1530.4537310000001</v>
      </c>
      <c r="AK461" s="163">
        <v>743.58997959999999</v>
      </c>
      <c r="AL461" s="163">
        <v>637.43201950000002</v>
      </c>
      <c r="AM461" s="169">
        <v>60</v>
      </c>
      <c r="AN461" s="167" t="s">
        <v>1160</v>
      </c>
    </row>
    <row r="462" spans="1:40" s="360" customFormat="1" ht="11.25" customHeight="1">
      <c r="A462" s="160" t="s">
        <v>1161</v>
      </c>
      <c r="B462" s="161" t="s">
        <v>1937</v>
      </c>
      <c r="C462" s="162">
        <v>3.14665135</v>
      </c>
      <c r="D462" s="163">
        <v>735</v>
      </c>
      <c r="E462" s="163">
        <v>8882</v>
      </c>
      <c r="F462" s="164">
        <v>12.084353739999999</v>
      </c>
      <c r="G462" s="165">
        <v>15626.2706</v>
      </c>
      <c r="H462" s="165">
        <v>11631.847299999999</v>
      </c>
      <c r="I462" s="165">
        <v>3994.4232969999998</v>
      </c>
      <c r="J462" s="163">
        <v>2109.2385869999998</v>
      </c>
      <c r="K462" s="165">
        <v>343.95000199999998</v>
      </c>
      <c r="L462" s="163">
        <v>4136.0973540000005</v>
      </c>
      <c r="M462" s="165">
        <v>458.87412130000001</v>
      </c>
      <c r="N462" s="163">
        <v>1186.691133</v>
      </c>
      <c r="O462" s="163">
        <v>452.8046276</v>
      </c>
      <c r="P462" s="165">
        <v>43.902238580000002</v>
      </c>
      <c r="Q462" s="166" t="s">
        <v>1161</v>
      </c>
      <c r="R462" s="167" t="s">
        <v>1161</v>
      </c>
      <c r="S462" s="163">
        <v>325.72877390000002</v>
      </c>
      <c r="T462" s="165">
        <v>58.323388450000003</v>
      </c>
      <c r="U462" s="163">
        <v>743.92199919999996</v>
      </c>
      <c r="V462" s="168">
        <v>231.4772232</v>
      </c>
      <c r="W462" s="165">
        <v>619.3533582</v>
      </c>
      <c r="X462" s="168">
        <v>52.590571240000003</v>
      </c>
      <c r="Y462" s="165">
        <v>312.44128000000001</v>
      </c>
      <c r="Z462" s="168">
        <v>71.996910549999996</v>
      </c>
      <c r="AA462" s="165">
        <v>95.033689269999996</v>
      </c>
      <c r="AB462" s="168">
        <v>23.918076410000001</v>
      </c>
      <c r="AC462" s="165">
        <v>675.09550160000003</v>
      </c>
      <c r="AD462" s="168">
        <v>187.78476889999999</v>
      </c>
      <c r="AE462" s="165">
        <v>516.39645529999996</v>
      </c>
      <c r="AF462" s="168">
        <v>744.14332960000002</v>
      </c>
      <c r="AG462" s="165">
        <v>27.575125759999999</v>
      </c>
      <c r="AH462" s="168">
        <v>5.9767651639999997</v>
      </c>
      <c r="AI462" s="165">
        <v>14.69050764</v>
      </c>
      <c r="AJ462" s="163">
        <v>1091.3930769999999</v>
      </c>
      <c r="AK462" s="163">
        <v>710.30688239999995</v>
      </c>
      <c r="AL462" s="163">
        <v>386.5648539</v>
      </c>
      <c r="AM462" s="169">
        <v>159</v>
      </c>
      <c r="AN462" s="167" t="s">
        <v>1161</v>
      </c>
    </row>
    <row r="463" spans="1:40" s="360" customFormat="1" ht="11.25" customHeight="1">
      <c r="A463" s="160" t="s">
        <v>1162</v>
      </c>
      <c r="B463" s="161" t="s">
        <v>1938</v>
      </c>
      <c r="C463" s="162">
        <v>1.4129821229999999</v>
      </c>
      <c r="D463" s="163">
        <v>1811</v>
      </c>
      <c r="E463" s="163">
        <v>11403</v>
      </c>
      <c r="F463" s="164">
        <v>6.2965212590000004</v>
      </c>
      <c r="G463" s="165">
        <v>7016.8692220000003</v>
      </c>
      <c r="H463" s="165">
        <v>5034.6303429999998</v>
      </c>
      <c r="I463" s="165">
        <v>1982.2388800000001</v>
      </c>
      <c r="J463" s="163">
        <v>1078.625867</v>
      </c>
      <c r="K463" s="165">
        <v>180.88116220000001</v>
      </c>
      <c r="L463" s="163">
        <v>1501.3474980000001</v>
      </c>
      <c r="M463" s="165">
        <v>287.27990999999997</v>
      </c>
      <c r="N463" s="163">
        <v>648.8366747</v>
      </c>
      <c r="O463" s="163">
        <v>160.46876459999999</v>
      </c>
      <c r="P463" s="165">
        <v>16.078735120000001</v>
      </c>
      <c r="Q463" s="166" t="s">
        <v>1162</v>
      </c>
      <c r="R463" s="167" t="s">
        <v>1162</v>
      </c>
      <c r="S463" s="163">
        <v>140.47274830000001</v>
      </c>
      <c r="T463" s="165">
        <v>25.972136079999999</v>
      </c>
      <c r="U463" s="163">
        <v>258.7953387</v>
      </c>
      <c r="V463" s="168">
        <v>75.567100429999996</v>
      </c>
      <c r="W463" s="165">
        <v>228.09870230000001</v>
      </c>
      <c r="X463" s="168">
        <v>21.554983709999998</v>
      </c>
      <c r="Y463" s="165">
        <v>6.8891881619999999</v>
      </c>
      <c r="Z463" s="168">
        <v>2.212163699</v>
      </c>
      <c r="AA463" s="165">
        <v>50.586036669999999</v>
      </c>
      <c r="AB463" s="168">
        <v>12.24580418</v>
      </c>
      <c r="AC463" s="165">
        <v>531.9179067</v>
      </c>
      <c r="AD463" s="168">
        <v>154.30242670000001</v>
      </c>
      <c r="AE463" s="165">
        <v>293.32738490000003</v>
      </c>
      <c r="AF463" s="168">
        <v>390.56166819999999</v>
      </c>
      <c r="AG463" s="165">
        <v>3.6854335150000002</v>
      </c>
      <c r="AH463" s="168">
        <v>0.62453755700000002</v>
      </c>
      <c r="AI463" s="165">
        <v>6.9690128319999998</v>
      </c>
      <c r="AJ463" s="163">
        <v>478.42320410000002</v>
      </c>
      <c r="AK463" s="163">
        <v>259.43914009999997</v>
      </c>
      <c r="AL463" s="163">
        <v>201.7056944</v>
      </c>
      <c r="AM463" s="169">
        <v>246</v>
      </c>
      <c r="AN463" s="167" t="s">
        <v>1162</v>
      </c>
    </row>
    <row r="464" spans="1:40" s="360" customFormat="1" ht="11.25" customHeight="1">
      <c r="A464" s="160" t="s">
        <v>1163</v>
      </c>
      <c r="B464" s="161" t="s">
        <v>1939</v>
      </c>
      <c r="C464" s="162">
        <v>0.190689257</v>
      </c>
      <c r="D464" s="163">
        <v>1178</v>
      </c>
      <c r="E464" s="163">
        <v>1178</v>
      </c>
      <c r="F464" s="164">
        <v>1</v>
      </c>
      <c r="G464" s="165">
        <v>946.96285190000003</v>
      </c>
      <c r="H464" s="165">
        <v>727.58465609999996</v>
      </c>
      <c r="I464" s="165">
        <v>219.37819590000001</v>
      </c>
      <c r="J464" s="163">
        <v>54.177702840000002</v>
      </c>
      <c r="K464" s="165">
        <v>4.3223028670000003</v>
      </c>
      <c r="L464" s="163">
        <v>66.675864959999998</v>
      </c>
      <c r="M464" s="165">
        <v>10.102525569999999</v>
      </c>
      <c r="N464" s="163">
        <v>60.558380970000002</v>
      </c>
      <c r="O464" s="163">
        <v>12.029872129999999</v>
      </c>
      <c r="P464" s="165">
        <v>1.279404628</v>
      </c>
      <c r="Q464" s="166" t="s">
        <v>1163</v>
      </c>
      <c r="R464" s="167" t="s">
        <v>1163</v>
      </c>
      <c r="S464" s="163">
        <v>13.17564767</v>
      </c>
      <c r="T464" s="165">
        <v>2.6801810960000001</v>
      </c>
      <c r="U464" s="163">
        <v>9.2601260679999999</v>
      </c>
      <c r="V464" s="168">
        <v>2.572067047</v>
      </c>
      <c r="W464" s="165">
        <v>10.77669174</v>
      </c>
      <c r="X464" s="168">
        <v>1.1866413</v>
      </c>
      <c r="Y464" s="165">
        <v>0.48178537999999999</v>
      </c>
      <c r="Z464" s="168">
        <v>0.16100898899999999</v>
      </c>
      <c r="AA464" s="165">
        <v>34.030219709999997</v>
      </c>
      <c r="AB464" s="168">
        <v>7.8196646080000001</v>
      </c>
      <c r="AC464" s="165">
        <v>130.08862909999999</v>
      </c>
      <c r="AD464" s="168">
        <v>32.366605190000001</v>
      </c>
      <c r="AE464" s="165">
        <v>7.5670197029999997</v>
      </c>
      <c r="AF464" s="168">
        <v>16.01526217</v>
      </c>
      <c r="AG464" s="165">
        <v>295.16089210000001</v>
      </c>
      <c r="AH464" s="168">
        <v>59.591420380000002</v>
      </c>
      <c r="AI464" s="165">
        <v>1.251245953</v>
      </c>
      <c r="AJ464" s="163">
        <v>63.268761769999998</v>
      </c>
      <c r="AK464" s="163">
        <v>25.90118253</v>
      </c>
      <c r="AL464" s="163">
        <v>24.461745409999999</v>
      </c>
      <c r="AM464" s="169">
        <v>120</v>
      </c>
      <c r="AN464" s="167" t="s">
        <v>1163</v>
      </c>
    </row>
    <row r="465" spans="1:40" s="360" customFormat="1" ht="11.25" customHeight="1">
      <c r="A465" s="160" t="s">
        <v>1164</v>
      </c>
      <c r="B465" s="161" t="s">
        <v>1940</v>
      </c>
      <c r="C465" s="162">
        <v>1.785006997</v>
      </c>
      <c r="D465" s="163">
        <v>685</v>
      </c>
      <c r="E465" s="163">
        <v>4196</v>
      </c>
      <c r="F465" s="164">
        <v>6.1255474449999996</v>
      </c>
      <c r="G465" s="165">
        <v>8864.3447479999995</v>
      </c>
      <c r="H465" s="165">
        <v>6631.6343290000004</v>
      </c>
      <c r="I465" s="165">
        <v>2232.710419</v>
      </c>
      <c r="J465" s="163">
        <v>1315.0658129999999</v>
      </c>
      <c r="K465" s="165">
        <v>168.9364325</v>
      </c>
      <c r="L465" s="163">
        <v>1960.5605700000001</v>
      </c>
      <c r="M465" s="165">
        <v>216.2789228</v>
      </c>
      <c r="N465" s="163">
        <v>722.73382579999998</v>
      </c>
      <c r="O465" s="163">
        <v>229.09748970000001</v>
      </c>
      <c r="P465" s="165">
        <v>22.010529219999999</v>
      </c>
      <c r="Q465" s="166" t="s">
        <v>1164</v>
      </c>
      <c r="R465" s="167" t="s">
        <v>1164</v>
      </c>
      <c r="S465" s="163">
        <v>382.35027009999999</v>
      </c>
      <c r="T465" s="165">
        <v>61.562893279999997</v>
      </c>
      <c r="U465" s="163">
        <v>314.76396699999998</v>
      </c>
      <c r="V465" s="168">
        <v>88.130138810000005</v>
      </c>
      <c r="W465" s="165">
        <v>455.5585658</v>
      </c>
      <c r="X465" s="168">
        <v>27.7988006</v>
      </c>
      <c r="Y465" s="165">
        <v>102.1809978</v>
      </c>
      <c r="Z465" s="168">
        <v>29.327138940000001</v>
      </c>
      <c r="AA465" s="165">
        <v>84.156619059999997</v>
      </c>
      <c r="AB465" s="168">
        <v>19.154410009999999</v>
      </c>
      <c r="AC465" s="165">
        <v>449.33198190000002</v>
      </c>
      <c r="AD465" s="168">
        <v>116.4069379</v>
      </c>
      <c r="AE465" s="165">
        <v>281.50683020000002</v>
      </c>
      <c r="AF465" s="168">
        <v>457.37261710000001</v>
      </c>
      <c r="AG465" s="165">
        <v>114.19163020000001</v>
      </c>
      <c r="AH465" s="168">
        <v>49.700849939999998</v>
      </c>
      <c r="AI465" s="165">
        <v>5.5096100669999997</v>
      </c>
      <c r="AJ465" s="163">
        <v>648.27157020000004</v>
      </c>
      <c r="AK465" s="163">
        <v>310.28516949999999</v>
      </c>
      <c r="AL465" s="163">
        <v>232.10016719999999</v>
      </c>
      <c r="AM465" s="169">
        <v>141</v>
      </c>
      <c r="AN465" s="167" t="s">
        <v>1164</v>
      </c>
    </row>
    <row r="466" spans="1:40" s="360" customFormat="1" ht="11.25" customHeight="1">
      <c r="A466" s="160" t="s">
        <v>1165</v>
      </c>
      <c r="B466" s="161" t="s">
        <v>1941</v>
      </c>
      <c r="C466" s="162">
        <v>0.25539971700000003</v>
      </c>
      <c r="D466" s="163">
        <v>350</v>
      </c>
      <c r="E466" s="163">
        <v>350</v>
      </c>
      <c r="F466" s="164">
        <v>1</v>
      </c>
      <c r="G466" s="165">
        <v>1268.314995</v>
      </c>
      <c r="H466" s="165">
        <v>999.53043720000005</v>
      </c>
      <c r="I466" s="165">
        <v>268.78455760000003</v>
      </c>
      <c r="J466" s="163">
        <v>111.55799</v>
      </c>
      <c r="K466" s="165">
        <v>15.73159489</v>
      </c>
      <c r="L466" s="163">
        <v>110.7565451</v>
      </c>
      <c r="M466" s="165">
        <v>15.389347219999999</v>
      </c>
      <c r="N466" s="163">
        <v>86.086162759999993</v>
      </c>
      <c r="O466" s="163">
        <v>73.251395900000006</v>
      </c>
      <c r="P466" s="165">
        <v>5.3712619139999997</v>
      </c>
      <c r="Q466" s="166" t="s">
        <v>1165</v>
      </c>
      <c r="R466" s="167" t="s">
        <v>1165</v>
      </c>
      <c r="S466" s="163">
        <v>62.555362049999999</v>
      </c>
      <c r="T466" s="165">
        <v>11.53575635</v>
      </c>
      <c r="U466" s="163">
        <v>21.14908642</v>
      </c>
      <c r="V466" s="168">
        <v>7.5518125290000002</v>
      </c>
      <c r="W466" s="165">
        <v>144.53724840000001</v>
      </c>
      <c r="X466" s="168">
        <v>11.36766036</v>
      </c>
      <c r="Y466" s="165">
        <v>3.6273583230000002</v>
      </c>
      <c r="Z466" s="168">
        <v>0.65201337400000003</v>
      </c>
      <c r="AA466" s="165">
        <v>200.41446099999999</v>
      </c>
      <c r="AB466" s="168">
        <v>47.827062660000003</v>
      </c>
      <c r="AC466" s="165">
        <v>92.793285609999998</v>
      </c>
      <c r="AD466" s="168">
        <v>21.172201479999998</v>
      </c>
      <c r="AE466" s="165">
        <v>47.703532850000002</v>
      </c>
      <c r="AF466" s="168">
        <v>35.820852870000003</v>
      </c>
      <c r="AG466" s="165">
        <v>2.5051442800000001</v>
      </c>
      <c r="AH466" s="168">
        <v>0.91409294900000004</v>
      </c>
      <c r="AI466" s="165">
        <v>12.45925057</v>
      </c>
      <c r="AJ466" s="163">
        <v>71.339494849999994</v>
      </c>
      <c r="AK466" s="163">
        <v>24.761118020000001</v>
      </c>
      <c r="AL466" s="163">
        <v>29.483902109999999</v>
      </c>
      <c r="AM466" s="169">
        <v>99</v>
      </c>
      <c r="AN466" s="167" t="s">
        <v>1165</v>
      </c>
    </row>
    <row r="467" spans="1:40" s="360" customFormat="1" ht="11.25" customHeight="1">
      <c r="A467" s="160" t="s">
        <v>1166</v>
      </c>
      <c r="B467" s="161" t="s">
        <v>1942</v>
      </c>
      <c r="C467" s="162">
        <v>0.93038261499999997</v>
      </c>
      <c r="D467" s="163">
        <v>1502</v>
      </c>
      <c r="E467" s="163">
        <v>4502</v>
      </c>
      <c r="F467" s="164">
        <v>2.9973368840000001</v>
      </c>
      <c r="G467" s="165">
        <v>4620.2800660000003</v>
      </c>
      <c r="H467" s="165">
        <v>3430.0336710000001</v>
      </c>
      <c r="I467" s="165">
        <v>1190.2463949999999</v>
      </c>
      <c r="J467" s="163">
        <v>696.65943709999999</v>
      </c>
      <c r="K467" s="165">
        <v>92.734321980000004</v>
      </c>
      <c r="L467" s="163">
        <v>817.65502500000002</v>
      </c>
      <c r="M467" s="165">
        <v>122.40136630000001</v>
      </c>
      <c r="N467" s="163">
        <v>363.68588360000001</v>
      </c>
      <c r="O467" s="163">
        <v>112.11167930000001</v>
      </c>
      <c r="P467" s="165">
        <v>9.1868920440000004</v>
      </c>
      <c r="Q467" s="166" t="s">
        <v>1166</v>
      </c>
      <c r="R467" s="167" t="s">
        <v>1166</v>
      </c>
      <c r="S467" s="163">
        <v>132.0261988</v>
      </c>
      <c r="T467" s="165">
        <v>26.0253801</v>
      </c>
      <c r="U467" s="163">
        <v>47.980382669999997</v>
      </c>
      <c r="V467" s="168">
        <v>23.86670492</v>
      </c>
      <c r="W467" s="165">
        <v>86.645259769999996</v>
      </c>
      <c r="X467" s="168">
        <v>7.4012152269999998</v>
      </c>
      <c r="Y467" s="165">
        <v>7.825558043</v>
      </c>
      <c r="Z467" s="168">
        <v>2.0262079079999999</v>
      </c>
      <c r="AA467" s="165">
        <v>390.48415340000003</v>
      </c>
      <c r="AB467" s="168">
        <v>90.650493519999998</v>
      </c>
      <c r="AC467" s="165">
        <v>531.8505126</v>
      </c>
      <c r="AD467" s="168">
        <v>147.90276130000001</v>
      </c>
      <c r="AE467" s="165">
        <v>130.41403819999999</v>
      </c>
      <c r="AF467" s="168">
        <v>216.88779109999999</v>
      </c>
      <c r="AG467" s="165">
        <v>3.8640141969999999</v>
      </c>
      <c r="AH467" s="168">
        <v>0.38912074299999999</v>
      </c>
      <c r="AI467" s="165">
        <v>5.5149400430000002</v>
      </c>
      <c r="AJ467" s="163">
        <v>303.52039189999999</v>
      </c>
      <c r="AK467" s="163">
        <v>126.07850550000001</v>
      </c>
      <c r="AL467" s="163">
        <v>124.4918304</v>
      </c>
      <c r="AM467" s="169">
        <v>195</v>
      </c>
      <c r="AN467" s="167" t="s">
        <v>1166</v>
      </c>
    </row>
    <row r="468" spans="1:40" s="360" customFormat="1" ht="11.25" customHeight="1">
      <c r="A468" s="160" t="s">
        <v>1167</v>
      </c>
      <c r="B468" s="161" t="s">
        <v>1943</v>
      </c>
      <c r="C468" s="162">
        <v>0.30183044599999997</v>
      </c>
      <c r="D468" s="163">
        <v>714</v>
      </c>
      <c r="E468" s="163">
        <v>714</v>
      </c>
      <c r="F468" s="164">
        <v>1</v>
      </c>
      <c r="G468" s="165">
        <v>1498.889993</v>
      </c>
      <c r="H468" s="165">
        <v>1170.558728</v>
      </c>
      <c r="I468" s="165">
        <v>328.33126559999999</v>
      </c>
      <c r="J468" s="163">
        <v>97.218876480000006</v>
      </c>
      <c r="K468" s="165">
        <v>15.10269899</v>
      </c>
      <c r="L468" s="163">
        <v>98.091837639999994</v>
      </c>
      <c r="M468" s="165">
        <v>15.85181096</v>
      </c>
      <c r="N468" s="163">
        <v>59.815439079999997</v>
      </c>
      <c r="O468" s="163">
        <v>65.852912750000002</v>
      </c>
      <c r="P468" s="165">
        <v>5.204095541</v>
      </c>
      <c r="Q468" s="166" t="s">
        <v>1167</v>
      </c>
      <c r="R468" s="167" t="s">
        <v>1167</v>
      </c>
      <c r="S468" s="163">
        <v>58.706277249999999</v>
      </c>
      <c r="T468" s="165">
        <v>10.68585026</v>
      </c>
      <c r="U468" s="163">
        <v>6.897450364</v>
      </c>
      <c r="V468" s="168">
        <v>4.2175435419999996</v>
      </c>
      <c r="W468" s="165">
        <v>9.2582191149999993</v>
      </c>
      <c r="X468" s="168">
        <v>1.26342065</v>
      </c>
      <c r="Y468" s="165">
        <v>0.94319061599999998</v>
      </c>
      <c r="Z468" s="168">
        <v>5.2144398000000002E-2</v>
      </c>
      <c r="AA468" s="165">
        <v>478.56170880000002</v>
      </c>
      <c r="AB468" s="168">
        <v>108.1091062</v>
      </c>
      <c r="AC468" s="165">
        <v>162.4668198</v>
      </c>
      <c r="AD468" s="168">
        <v>40.966381509999998</v>
      </c>
      <c r="AE468" s="165">
        <v>17.64240685</v>
      </c>
      <c r="AF468" s="168">
        <v>27.03975977</v>
      </c>
      <c r="AG468" s="165">
        <v>37.291862450000004</v>
      </c>
      <c r="AH468" s="168">
        <v>10.457425450000001</v>
      </c>
      <c r="AI468" s="165">
        <v>8.7195610529999996</v>
      </c>
      <c r="AJ468" s="163">
        <v>86.903297089999995</v>
      </c>
      <c r="AK468" s="163">
        <v>31.791052629999999</v>
      </c>
      <c r="AL468" s="163">
        <v>39.778843969999997</v>
      </c>
      <c r="AM468" s="169">
        <v>144</v>
      </c>
      <c r="AN468" s="167" t="s">
        <v>1167</v>
      </c>
    </row>
    <row r="469" spans="1:40" s="360" customFormat="1" ht="11.25" customHeight="1">
      <c r="A469" s="160" t="s">
        <v>1168</v>
      </c>
      <c r="B469" s="161" t="s">
        <v>1944</v>
      </c>
      <c r="C469" s="162">
        <v>1.900866655</v>
      </c>
      <c r="D469" s="163">
        <v>10788</v>
      </c>
      <c r="E469" s="163">
        <v>73256</v>
      </c>
      <c r="F469" s="164">
        <v>6.7905079720000003</v>
      </c>
      <c r="G469" s="165">
        <v>9439.7038109999994</v>
      </c>
      <c r="H469" s="165">
        <v>7041.0806679999996</v>
      </c>
      <c r="I469" s="165">
        <v>2398.6231429999998</v>
      </c>
      <c r="J469" s="163">
        <v>1297.458124</v>
      </c>
      <c r="K469" s="165">
        <v>176.70992290000001</v>
      </c>
      <c r="L469" s="163">
        <v>2245.1216890000001</v>
      </c>
      <c r="M469" s="165">
        <v>315.23443350000002</v>
      </c>
      <c r="N469" s="163">
        <v>740.37875029999998</v>
      </c>
      <c r="O469" s="163">
        <v>274.39901550000002</v>
      </c>
      <c r="P469" s="165">
        <v>27.628639580000002</v>
      </c>
      <c r="Q469" s="166" t="s">
        <v>1168</v>
      </c>
      <c r="R469" s="167" t="s">
        <v>1168</v>
      </c>
      <c r="S469" s="163">
        <v>211.0898617</v>
      </c>
      <c r="T469" s="165">
        <v>39.69887327</v>
      </c>
      <c r="U469" s="163">
        <v>279.93675830000001</v>
      </c>
      <c r="V469" s="168">
        <v>89.418431600000005</v>
      </c>
      <c r="W469" s="165">
        <v>351.15396500000003</v>
      </c>
      <c r="X469" s="168">
        <v>33.219033940000003</v>
      </c>
      <c r="Y469" s="165">
        <v>237.2381489</v>
      </c>
      <c r="Z469" s="168">
        <v>55.277680400000001</v>
      </c>
      <c r="AA469" s="165">
        <v>157.649508</v>
      </c>
      <c r="AB469" s="168">
        <v>35.303076869999998</v>
      </c>
      <c r="AC469" s="165">
        <v>690.97519079999995</v>
      </c>
      <c r="AD469" s="168">
        <v>187.49847170000001</v>
      </c>
      <c r="AE469" s="165">
        <v>311.66394860000003</v>
      </c>
      <c r="AF469" s="168">
        <v>444.39757520000001</v>
      </c>
      <c r="AG469" s="165">
        <v>7.4747241989999997</v>
      </c>
      <c r="AH469" s="168">
        <v>1.271438515</v>
      </c>
      <c r="AI469" s="165">
        <v>5.7030386679999996</v>
      </c>
      <c r="AJ469" s="163">
        <v>636.69428800000003</v>
      </c>
      <c r="AK469" s="163">
        <v>348.1881684</v>
      </c>
      <c r="AL469" s="163">
        <v>238.921054</v>
      </c>
      <c r="AM469" s="169">
        <v>264</v>
      </c>
      <c r="AN469" s="167" t="s">
        <v>1168</v>
      </c>
    </row>
    <row r="470" spans="1:40" s="360" customFormat="1" ht="11.25" customHeight="1">
      <c r="A470" s="160" t="s">
        <v>526</v>
      </c>
      <c r="B470" s="161" t="s">
        <v>1945</v>
      </c>
      <c r="C470" s="162">
        <v>0.81620285400000003</v>
      </c>
      <c r="D470" s="163">
        <v>45294</v>
      </c>
      <c r="E470" s="163">
        <v>131520</v>
      </c>
      <c r="F470" s="164">
        <v>2.903695854</v>
      </c>
      <c r="G470" s="165">
        <v>4053.2633719999999</v>
      </c>
      <c r="H470" s="165">
        <v>3004.447279</v>
      </c>
      <c r="I470" s="165">
        <v>1048.816094</v>
      </c>
      <c r="J470" s="163">
        <v>596.16801329999998</v>
      </c>
      <c r="K470" s="165">
        <v>92.057702419999998</v>
      </c>
      <c r="L470" s="163">
        <v>862.55577249999999</v>
      </c>
      <c r="M470" s="165">
        <v>132.6384869</v>
      </c>
      <c r="N470" s="163">
        <v>312.74922509999999</v>
      </c>
      <c r="O470" s="163">
        <v>69.979784550000005</v>
      </c>
      <c r="P470" s="165">
        <v>6.8185666789999999</v>
      </c>
      <c r="Q470" s="166" t="s">
        <v>526</v>
      </c>
      <c r="R470" s="167" t="s">
        <v>526</v>
      </c>
      <c r="S470" s="163">
        <v>52.083153459999998</v>
      </c>
      <c r="T470" s="165">
        <v>9.9988608600000006</v>
      </c>
      <c r="U470" s="163">
        <v>54.722885419999997</v>
      </c>
      <c r="V470" s="168">
        <v>22.915147350000002</v>
      </c>
      <c r="W470" s="165">
        <v>88.223736959999997</v>
      </c>
      <c r="X470" s="168">
        <v>9.4647927870000004</v>
      </c>
      <c r="Y470" s="165">
        <v>4.8824752350000002</v>
      </c>
      <c r="Z470" s="168">
        <v>1.12431265</v>
      </c>
      <c r="AA470" s="165">
        <v>268.5316914</v>
      </c>
      <c r="AB470" s="168">
        <v>60.541928169999998</v>
      </c>
      <c r="AC470" s="165">
        <v>472.1389092</v>
      </c>
      <c r="AD470" s="168">
        <v>133.45025989999999</v>
      </c>
      <c r="AE470" s="165">
        <v>133.0937413</v>
      </c>
      <c r="AF470" s="168">
        <v>183.92947269999999</v>
      </c>
      <c r="AG470" s="165">
        <v>3.4717270629999999</v>
      </c>
      <c r="AH470" s="168">
        <v>0.52842078199999998</v>
      </c>
      <c r="AI470" s="165">
        <v>3.9556368599999998</v>
      </c>
      <c r="AJ470" s="163">
        <v>248.588527</v>
      </c>
      <c r="AK470" s="163">
        <v>118.9046962</v>
      </c>
      <c r="AL470" s="163">
        <v>109.7454455</v>
      </c>
      <c r="AM470" s="169">
        <v>306</v>
      </c>
      <c r="AN470" s="167" t="s">
        <v>526</v>
      </c>
    </row>
    <row r="471" spans="1:40" s="360" customFormat="1" ht="11.25" customHeight="1">
      <c r="A471" s="160" t="s">
        <v>1169</v>
      </c>
      <c r="B471" s="161" t="s">
        <v>1946</v>
      </c>
      <c r="C471" s="162">
        <v>1.627889116</v>
      </c>
      <c r="D471" s="163">
        <v>2536</v>
      </c>
      <c r="E471" s="163">
        <v>14333</v>
      </c>
      <c r="F471" s="164">
        <v>5.6518138799999997</v>
      </c>
      <c r="G471" s="165">
        <v>8084.09735</v>
      </c>
      <c r="H471" s="165">
        <v>5962.138164</v>
      </c>
      <c r="I471" s="165">
        <v>2121.959186</v>
      </c>
      <c r="J471" s="163">
        <v>986.16295219999995</v>
      </c>
      <c r="K471" s="165">
        <v>115.9230439</v>
      </c>
      <c r="L471" s="163">
        <v>1855.7861150000001</v>
      </c>
      <c r="M471" s="165">
        <v>240.0919968</v>
      </c>
      <c r="N471" s="163">
        <v>591.63647800000001</v>
      </c>
      <c r="O471" s="163">
        <v>201.80945550000001</v>
      </c>
      <c r="P471" s="165">
        <v>21.848446809999999</v>
      </c>
      <c r="Q471" s="166" t="s">
        <v>1169</v>
      </c>
      <c r="R471" s="167" t="s">
        <v>1169</v>
      </c>
      <c r="S471" s="163">
        <v>202.127578</v>
      </c>
      <c r="T471" s="165">
        <v>38.013988679999997</v>
      </c>
      <c r="U471" s="163">
        <v>376.97171420000001</v>
      </c>
      <c r="V471" s="168">
        <v>108.1562709</v>
      </c>
      <c r="W471" s="165">
        <v>140.45698150000001</v>
      </c>
      <c r="X471" s="168">
        <v>14.398431009999999</v>
      </c>
      <c r="Y471" s="165">
        <v>152.64594840000001</v>
      </c>
      <c r="Z471" s="168">
        <v>34.39880471</v>
      </c>
      <c r="AA471" s="165">
        <v>91.987798260000005</v>
      </c>
      <c r="AB471" s="168">
        <v>21.718171949999999</v>
      </c>
      <c r="AC471" s="165">
        <v>981.02773200000001</v>
      </c>
      <c r="AD471" s="168">
        <v>260.17093510000001</v>
      </c>
      <c r="AE471" s="165">
        <v>207.89647160000001</v>
      </c>
      <c r="AF471" s="168">
        <v>381.70664820000002</v>
      </c>
      <c r="AG471" s="165">
        <v>9.3267925359999992</v>
      </c>
      <c r="AH471" s="168">
        <v>1.9977231980000001</v>
      </c>
      <c r="AI471" s="165">
        <v>6.2568186179999996</v>
      </c>
      <c r="AJ471" s="163">
        <v>535.20303149999995</v>
      </c>
      <c r="AK471" s="163">
        <v>304.99667140000003</v>
      </c>
      <c r="AL471" s="163">
        <v>201.3803499</v>
      </c>
      <c r="AM471" s="169">
        <v>223</v>
      </c>
      <c r="AN471" s="167" t="s">
        <v>1169</v>
      </c>
    </row>
    <row r="472" spans="1:40" s="360" customFormat="1" ht="11.25" customHeight="1">
      <c r="A472" s="160" t="s">
        <v>1170</v>
      </c>
      <c r="B472" s="161" t="s">
        <v>1947</v>
      </c>
      <c r="C472" s="162">
        <v>0.68369935199999998</v>
      </c>
      <c r="D472" s="163">
        <v>7637</v>
      </c>
      <c r="E472" s="163">
        <v>14610</v>
      </c>
      <c r="F472" s="164">
        <v>1.913054864</v>
      </c>
      <c r="G472" s="165">
        <v>3395.250982</v>
      </c>
      <c r="H472" s="165">
        <v>2525.7903449999999</v>
      </c>
      <c r="I472" s="165">
        <v>869.4606374</v>
      </c>
      <c r="J472" s="163">
        <v>392.32709949999997</v>
      </c>
      <c r="K472" s="165">
        <v>55.256652170000002</v>
      </c>
      <c r="L472" s="163">
        <v>545.87985709999998</v>
      </c>
      <c r="M472" s="165">
        <v>79.109290830000006</v>
      </c>
      <c r="N472" s="163">
        <v>220.6938275</v>
      </c>
      <c r="O472" s="163">
        <v>43.090495179999998</v>
      </c>
      <c r="P472" s="165">
        <v>4.1393134810000003</v>
      </c>
      <c r="Q472" s="166" t="s">
        <v>1170</v>
      </c>
      <c r="R472" s="167" t="s">
        <v>1170</v>
      </c>
      <c r="S472" s="163">
        <v>119.3915446</v>
      </c>
      <c r="T472" s="165">
        <v>26.29668474</v>
      </c>
      <c r="U472" s="163">
        <v>90.720188109999995</v>
      </c>
      <c r="V472" s="168">
        <v>28.27542747</v>
      </c>
      <c r="W472" s="165">
        <v>33.540816059999997</v>
      </c>
      <c r="X472" s="168">
        <v>3.6252608340000001</v>
      </c>
      <c r="Y472" s="165">
        <v>22.673078610000001</v>
      </c>
      <c r="Z472" s="168">
        <v>5.1493572380000003</v>
      </c>
      <c r="AA472" s="165">
        <v>73.4781464</v>
      </c>
      <c r="AB472" s="168">
        <v>16.572534080000001</v>
      </c>
      <c r="AC472" s="165">
        <v>840.05495240000005</v>
      </c>
      <c r="AD472" s="168">
        <v>224.7453477</v>
      </c>
      <c r="AE472" s="165">
        <v>79.322906259999996</v>
      </c>
      <c r="AF472" s="168">
        <v>126.92209510000001</v>
      </c>
      <c r="AG472" s="165">
        <v>0.51042005099999999</v>
      </c>
      <c r="AH472" s="168">
        <v>9.3793920000000003E-2</v>
      </c>
      <c r="AI472" s="165">
        <v>2.644701704</v>
      </c>
      <c r="AJ472" s="163">
        <v>182.60818309999999</v>
      </c>
      <c r="AK472" s="163">
        <v>96.456039849999996</v>
      </c>
      <c r="AL472" s="163">
        <v>81.672968100000006</v>
      </c>
      <c r="AM472" s="169">
        <v>271</v>
      </c>
      <c r="AN472" s="167" t="s">
        <v>1170</v>
      </c>
    </row>
    <row r="473" spans="1:40" s="360" customFormat="1" ht="11.25" customHeight="1">
      <c r="A473" s="160" t="s">
        <v>1171</v>
      </c>
      <c r="B473" s="161" t="s">
        <v>1948</v>
      </c>
      <c r="C473" s="162">
        <v>0.25577665700000002</v>
      </c>
      <c r="D473" s="163">
        <v>8392</v>
      </c>
      <c r="E473" s="163">
        <v>8392</v>
      </c>
      <c r="F473" s="164">
        <v>1</v>
      </c>
      <c r="G473" s="165">
        <v>1270.18688</v>
      </c>
      <c r="H473" s="165">
        <v>996.31665109999994</v>
      </c>
      <c r="I473" s="165">
        <v>273.87022899999999</v>
      </c>
      <c r="J473" s="163">
        <v>58.022776110000002</v>
      </c>
      <c r="K473" s="165">
        <v>12.89323856</v>
      </c>
      <c r="L473" s="163">
        <v>77.341272869999997</v>
      </c>
      <c r="M473" s="165">
        <v>13.16324747</v>
      </c>
      <c r="N473" s="163">
        <v>46.536974229999998</v>
      </c>
      <c r="O473" s="163">
        <v>10.17970481</v>
      </c>
      <c r="P473" s="165">
        <v>0.87604066800000002</v>
      </c>
      <c r="Q473" s="166" t="s">
        <v>1171</v>
      </c>
      <c r="R473" s="167" t="s">
        <v>1171</v>
      </c>
      <c r="S473" s="163">
        <v>57.651619779999997</v>
      </c>
      <c r="T473" s="165">
        <v>12.70216757</v>
      </c>
      <c r="U473" s="163">
        <v>22.746217829999999</v>
      </c>
      <c r="V473" s="168">
        <v>6.8612784390000003</v>
      </c>
      <c r="W473" s="165">
        <v>7.2131683070000001</v>
      </c>
      <c r="X473" s="168">
        <v>0.77521037500000001</v>
      </c>
      <c r="Y473" s="165">
        <v>0.16090264100000001</v>
      </c>
      <c r="Z473" s="168">
        <v>3.5977885000000001E-2</v>
      </c>
      <c r="AA473" s="165">
        <v>66.862447829999994</v>
      </c>
      <c r="AB473" s="168">
        <v>15.73878017</v>
      </c>
      <c r="AC473" s="165">
        <v>596.243382</v>
      </c>
      <c r="AD473" s="168">
        <v>149.64171239999999</v>
      </c>
      <c r="AE473" s="165">
        <v>15.010820369999999</v>
      </c>
      <c r="AF473" s="168">
        <v>14.23736678</v>
      </c>
      <c r="AG473" s="165">
        <v>9.8439180000000001E-2</v>
      </c>
      <c r="AH473" s="168">
        <v>2.4737398000000001E-2</v>
      </c>
      <c r="AI473" s="165">
        <v>1.5328754840000001</v>
      </c>
      <c r="AJ473" s="163">
        <v>46.010027839999999</v>
      </c>
      <c r="AK473" s="163">
        <v>16.85957398</v>
      </c>
      <c r="AL473" s="163">
        <v>20.76691911</v>
      </c>
      <c r="AM473" s="169">
        <v>257</v>
      </c>
      <c r="AN473" s="167" t="s">
        <v>1171</v>
      </c>
    </row>
    <row r="474" spans="1:40" s="360" customFormat="1" ht="11.25" customHeight="1">
      <c r="A474" s="160" t="s">
        <v>1172</v>
      </c>
      <c r="B474" s="161" t="s">
        <v>1949</v>
      </c>
      <c r="C474" s="162">
        <v>0.93754358299999996</v>
      </c>
      <c r="D474" s="163">
        <v>4949</v>
      </c>
      <c r="E474" s="163">
        <v>14423</v>
      </c>
      <c r="F474" s="164">
        <v>2.9143261260000002</v>
      </c>
      <c r="G474" s="165">
        <v>4655.8414329999996</v>
      </c>
      <c r="H474" s="165">
        <v>3474.8024529999998</v>
      </c>
      <c r="I474" s="165">
        <v>1181.03898</v>
      </c>
      <c r="J474" s="163">
        <v>719.51396899999997</v>
      </c>
      <c r="K474" s="165">
        <v>97.202372080000004</v>
      </c>
      <c r="L474" s="163">
        <v>1048.294905</v>
      </c>
      <c r="M474" s="165">
        <v>124.62320750000001</v>
      </c>
      <c r="N474" s="163">
        <v>366.49232080000002</v>
      </c>
      <c r="O474" s="163">
        <v>119.6408043</v>
      </c>
      <c r="P474" s="165">
        <v>12.6148919</v>
      </c>
      <c r="Q474" s="166" t="s">
        <v>1172</v>
      </c>
      <c r="R474" s="167" t="s">
        <v>1172</v>
      </c>
      <c r="S474" s="163">
        <v>59.715779169999998</v>
      </c>
      <c r="T474" s="165">
        <v>11.86703732</v>
      </c>
      <c r="U474" s="163">
        <v>95.576477990000001</v>
      </c>
      <c r="V474" s="168">
        <v>33.672736610000001</v>
      </c>
      <c r="W474" s="165">
        <v>136.68339109999999</v>
      </c>
      <c r="X474" s="168">
        <v>12.85715368</v>
      </c>
      <c r="Y474" s="165">
        <v>29.364830449999999</v>
      </c>
      <c r="Z474" s="168">
        <v>8.0353889770000002</v>
      </c>
      <c r="AA474" s="165">
        <v>145.72195170000001</v>
      </c>
      <c r="AB474" s="168">
        <v>32.32222634</v>
      </c>
      <c r="AC474" s="165">
        <v>506.19523859999998</v>
      </c>
      <c r="AD474" s="168">
        <v>140.68856210000001</v>
      </c>
      <c r="AE474" s="165">
        <v>143.19476080000001</v>
      </c>
      <c r="AF474" s="168">
        <v>222.49339599999999</v>
      </c>
      <c r="AG474" s="165">
        <v>2.8877457350000002</v>
      </c>
      <c r="AH474" s="168">
        <v>0.595324678</v>
      </c>
      <c r="AI474" s="165">
        <v>3.671088337</v>
      </c>
      <c r="AJ474" s="163">
        <v>314.45717889999997</v>
      </c>
      <c r="AK474" s="163">
        <v>143.0820377</v>
      </c>
      <c r="AL474" s="163">
        <v>124.3766565</v>
      </c>
      <c r="AM474" s="169">
        <v>254</v>
      </c>
      <c r="AN474" s="167" t="s">
        <v>1172</v>
      </c>
    </row>
    <row r="475" spans="1:40" s="360" customFormat="1" ht="11.25" customHeight="1">
      <c r="A475" s="160" t="s">
        <v>1173</v>
      </c>
      <c r="B475" s="161" t="s">
        <v>1950</v>
      </c>
      <c r="C475" s="162">
        <v>0.24865032500000001</v>
      </c>
      <c r="D475" s="163">
        <v>8670</v>
      </c>
      <c r="E475" s="163">
        <v>8670</v>
      </c>
      <c r="F475" s="164">
        <v>1</v>
      </c>
      <c r="G475" s="165">
        <v>1234.7975140000001</v>
      </c>
      <c r="H475" s="165">
        <v>933.15355099999999</v>
      </c>
      <c r="I475" s="165">
        <v>301.64396299999999</v>
      </c>
      <c r="J475" s="163">
        <v>126.86356309999999</v>
      </c>
      <c r="K475" s="165">
        <v>14.06700693</v>
      </c>
      <c r="L475" s="163">
        <v>80.7416293</v>
      </c>
      <c r="M475" s="165">
        <v>12.74271598</v>
      </c>
      <c r="N475" s="163">
        <v>66.373302300000006</v>
      </c>
      <c r="O475" s="163">
        <v>26.056076829999999</v>
      </c>
      <c r="P475" s="165">
        <v>3.2594336469999998</v>
      </c>
      <c r="Q475" s="166" t="s">
        <v>1173</v>
      </c>
      <c r="R475" s="167" t="s">
        <v>1173</v>
      </c>
      <c r="S475" s="163">
        <v>16.638883509999999</v>
      </c>
      <c r="T475" s="165">
        <v>3.6746180759999998</v>
      </c>
      <c r="U475" s="163">
        <v>9.9156724030000003</v>
      </c>
      <c r="V475" s="168">
        <v>4.6676772809999996</v>
      </c>
      <c r="W475" s="165">
        <v>28.119510980000001</v>
      </c>
      <c r="X475" s="168">
        <v>1.7437897950000001</v>
      </c>
      <c r="Y475" s="165">
        <v>0.67405900500000004</v>
      </c>
      <c r="Z475" s="168">
        <v>8.1577885000000003E-2</v>
      </c>
      <c r="AA475" s="165">
        <v>361.1838113</v>
      </c>
      <c r="AB475" s="168">
        <v>89.743259190000003</v>
      </c>
      <c r="AC475" s="165">
        <v>124.18426100000001</v>
      </c>
      <c r="AD475" s="168">
        <v>32.599955819999998</v>
      </c>
      <c r="AE475" s="165">
        <v>22.358496469999999</v>
      </c>
      <c r="AF475" s="168">
        <v>35.471552729999999</v>
      </c>
      <c r="AG475" s="165">
        <v>19.488445899999999</v>
      </c>
      <c r="AH475" s="168">
        <v>5.9188832979999999</v>
      </c>
      <c r="AI475" s="165">
        <v>4.0095562400000002</v>
      </c>
      <c r="AJ475" s="163">
        <v>75.168823689999996</v>
      </c>
      <c r="AK475" s="163">
        <v>28.051315840000001</v>
      </c>
      <c r="AL475" s="163">
        <v>40.999635570000002</v>
      </c>
      <c r="AM475" s="169">
        <v>253</v>
      </c>
      <c r="AN475" s="167" t="s">
        <v>1173</v>
      </c>
    </row>
    <row r="476" spans="1:40" s="360" customFormat="1" ht="11.25" customHeight="1">
      <c r="A476" s="160" t="s">
        <v>1174</v>
      </c>
      <c r="B476" s="161" t="s">
        <v>1951</v>
      </c>
      <c r="C476" s="162">
        <v>2.353379694</v>
      </c>
      <c r="D476" s="163">
        <v>1034</v>
      </c>
      <c r="E476" s="163">
        <v>7715</v>
      </c>
      <c r="F476" s="164">
        <v>7.46131528</v>
      </c>
      <c r="G476" s="165">
        <v>11686.88356</v>
      </c>
      <c r="H476" s="165">
        <v>8662.5125160000007</v>
      </c>
      <c r="I476" s="165">
        <v>3024.3710460000002</v>
      </c>
      <c r="J476" s="163">
        <v>1708.213681</v>
      </c>
      <c r="K476" s="165">
        <v>275.72608739999998</v>
      </c>
      <c r="L476" s="163">
        <v>2724.6336379999998</v>
      </c>
      <c r="M476" s="165">
        <v>333.6816599</v>
      </c>
      <c r="N476" s="163">
        <v>951.15016209999999</v>
      </c>
      <c r="O476" s="163">
        <v>420.22749529999999</v>
      </c>
      <c r="P476" s="165">
        <v>52.577490349999998</v>
      </c>
      <c r="Q476" s="166" t="s">
        <v>1174</v>
      </c>
      <c r="R476" s="167" t="s">
        <v>1174</v>
      </c>
      <c r="S476" s="163">
        <v>171.61391259999999</v>
      </c>
      <c r="T476" s="165">
        <v>35.166155410000002</v>
      </c>
      <c r="U476" s="163">
        <v>339.91069579999998</v>
      </c>
      <c r="V476" s="168">
        <v>111.7405868</v>
      </c>
      <c r="W476" s="165">
        <v>550.48461499999996</v>
      </c>
      <c r="X476" s="168">
        <v>51.733462109999998</v>
      </c>
      <c r="Y476" s="165">
        <v>407.81024680000002</v>
      </c>
      <c r="Z476" s="168">
        <v>88.485370610000004</v>
      </c>
      <c r="AA476" s="165">
        <v>58.573233330000001</v>
      </c>
      <c r="AB476" s="168">
        <v>12.602878949999999</v>
      </c>
      <c r="AC476" s="165">
        <v>709.8056517</v>
      </c>
      <c r="AD476" s="168">
        <v>199.35107550000001</v>
      </c>
      <c r="AE476" s="165">
        <v>333.58571189999998</v>
      </c>
      <c r="AF476" s="168">
        <v>601.85329790000003</v>
      </c>
      <c r="AG476" s="165">
        <v>4.092674218</v>
      </c>
      <c r="AH476" s="168">
        <v>0.99426385900000003</v>
      </c>
      <c r="AI476" s="165">
        <v>1.9572957740000001</v>
      </c>
      <c r="AJ476" s="163">
        <v>828.13109239999994</v>
      </c>
      <c r="AK476" s="163">
        <v>429.997613</v>
      </c>
      <c r="AL476" s="163">
        <v>282.78351429999998</v>
      </c>
      <c r="AM476" s="169">
        <v>172</v>
      </c>
      <c r="AN476" s="167" t="s">
        <v>1174</v>
      </c>
    </row>
    <row r="477" spans="1:40" s="360" customFormat="1" ht="11.25" customHeight="1">
      <c r="A477" s="160" t="s">
        <v>1175</v>
      </c>
      <c r="B477" s="161" t="s">
        <v>1952</v>
      </c>
      <c r="C477" s="162">
        <v>1.1042761409999999</v>
      </c>
      <c r="D477" s="163">
        <v>3225</v>
      </c>
      <c r="E477" s="163">
        <v>11438</v>
      </c>
      <c r="F477" s="164">
        <v>3.5466666670000002</v>
      </c>
      <c r="G477" s="165">
        <v>5483.8353139999999</v>
      </c>
      <c r="H477" s="165">
        <v>3970.835102</v>
      </c>
      <c r="I477" s="165">
        <v>1513.0002119999999</v>
      </c>
      <c r="J477" s="163">
        <v>1114.730221</v>
      </c>
      <c r="K477" s="165">
        <v>178.78204239999999</v>
      </c>
      <c r="L477" s="163">
        <v>1054.5412449999999</v>
      </c>
      <c r="M477" s="165">
        <v>133.1869111</v>
      </c>
      <c r="N477" s="163">
        <v>493.88095179999999</v>
      </c>
      <c r="O477" s="163">
        <v>141.6721015</v>
      </c>
      <c r="P477" s="165">
        <v>16.27811741</v>
      </c>
      <c r="Q477" s="166" t="s">
        <v>1175</v>
      </c>
      <c r="R477" s="167" t="s">
        <v>1175</v>
      </c>
      <c r="S477" s="163">
        <v>46.400797220000001</v>
      </c>
      <c r="T477" s="165">
        <v>8.9324309090000007</v>
      </c>
      <c r="U477" s="163">
        <v>78.7109466</v>
      </c>
      <c r="V477" s="168">
        <v>36.847814990000003</v>
      </c>
      <c r="W477" s="165">
        <v>209.86513070000001</v>
      </c>
      <c r="X477" s="168">
        <v>19.087414970000001</v>
      </c>
      <c r="Y477" s="165">
        <v>9.4677425930000005</v>
      </c>
      <c r="Z477" s="168">
        <v>1.4428793980000001</v>
      </c>
      <c r="AA477" s="165">
        <v>46.195855029999997</v>
      </c>
      <c r="AB477" s="168">
        <v>10.70020918</v>
      </c>
      <c r="AC477" s="165">
        <v>518.6174929</v>
      </c>
      <c r="AD477" s="168">
        <v>146.17603389999999</v>
      </c>
      <c r="AE477" s="165">
        <v>171.3066704</v>
      </c>
      <c r="AF477" s="168">
        <v>330.99349769999998</v>
      </c>
      <c r="AG477" s="165">
        <v>3.107655281</v>
      </c>
      <c r="AH477" s="168">
        <v>0.52052683200000005</v>
      </c>
      <c r="AI477" s="165">
        <v>2.0763843639999999</v>
      </c>
      <c r="AJ477" s="163">
        <v>393.70695929999999</v>
      </c>
      <c r="AK477" s="163">
        <v>170.39578470000001</v>
      </c>
      <c r="AL477" s="163">
        <v>146.2114967</v>
      </c>
      <c r="AM477" s="169">
        <v>229</v>
      </c>
      <c r="AN477" s="167" t="s">
        <v>1175</v>
      </c>
    </row>
    <row r="478" spans="1:40" s="360" customFormat="1" ht="11.25" customHeight="1">
      <c r="A478" s="160" t="s">
        <v>1176</v>
      </c>
      <c r="B478" s="161" t="s">
        <v>1953</v>
      </c>
      <c r="C478" s="162">
        <v>0.244856723</v>
      </c>
      <c r="D478" s="163">
        <v>5196</v>
      </c>
      <c r="E478" s="163">
        <v>5196</v>
      </c>
      <c r="F478" s="164">
        <v>1</v>
      </c>
      <c r="G478" s="165">
        <v>1215.958484</v>
      </c>
      <c r="H478" s="165">
        <v>996.91214560000003</v>
      </c>
      <c r="I478" s="165">
        <v>219.0463384</v>
      </c>
      <c r="J478" s="163">
        <v>111.5514871</v>
      </c>
      <c r="K478" s="165">
        <v>10.07349477</v>
      </c>
      <c r="L478" s="163">
        <v>63.34665931</v>
      </c>
      <c r="M478" s="165">
        <v>10.675716489999999</v>
      </c>
      <c r="N478" s="163">
        <v>53.510816149999997</v>
      </c>
      <c r="O478" s="163">
        <v>41.02056185</v>
      </c>
      <c r="P478" s="165">
        <v>3.1482751179999999</v>
      </c>
      <c r="Q478" s="166" t="s">
        <v>1176</v>
      </c>
      <c r="R478" s="167" t="s">
        <v>1176</v>
      </c>
      <c r="S478" s="163">
        <v>3.1376046830000002</v>
      </c>
      <c r="T478" s="165">
        <v>0.64354944599999997</v>
      </c>
      <c r="U478" s="163">
        <v>3.527160227</v>
      </c>
      <c r="V478" s="168">
        <v>3.1974226190000001</v>
      </c>
      <c r="W478" s="165">
        <v>550.10520659999997</v>
      </c>
      <c r="X478" s="168">
        <v>17.702142850000001</v>
      </c>
      <c r="Y478" s="165">
        <v>0</v>
      </c>
      <c r="Z478" s="168">
        <v>0</v>
      </c>
      <c r="AA478" s="165">
        <v>12.013672420000001</v>
      </c>
      <c r="AB478" s="168">
        <v>2.853796741</v>
      </c>
      <c r="AC478" s="165">
        <v>78.387533360000006</v>
      </c>
      <c r="AD478" s="168">
        <v>20.030031820000001</v>
      </c>
      <c r="AE478" s="165">
        <v>26.773443480000001</v>
      </c>
      <c r="AF478" s="168">
        <v>26.338520630000001</v>
      </c>
      <c r="AG478" s="165">
        <v>35.800706699999999</v>
      </c>
      <c r="AH478" s="168">
        <v>39.751132200000001</v>
      </c>
      <c r="AI478" s="165">
        <v>0.99453950400000002</v>
      </c>
      <c r="AJ478" s="163">
        <v>49.966912839999999</v>
      </c>
      <c r="AK478" s="163">
        <v>33.578661660000002</v>
      </c>
      <c r="AL478" s="163">
        <v>17.82943539</v>
      </c>
      <c r="AM478" s="169">
        <v>156</v>
      </c>
      <c r="AN478" s="167" t="s">
        <v>1176</v>
      </c>
    </row>
    <row r="479" spans="1:40" s="360" customFormat="1" ht="11.25" customHeight="1">
      <c r="A479" s="160" t="s">
        <v>1177</v>
      </c>
      <c r="B479" s="161" t="s">
        <v>1954</v>
      </c>
      <c r="C479" s="162">
        <v>2.864395123</v>
      </c>
      <c r="D479" s="163">
        <v>251</v>
      </c>
      <c r="E479" s="163">
        <v>2348</v>
      </c>
      <c r="F479" s="164">
        <v>9.3545816730000002</v>
      </c>
      <c r="G479" s="165">
        <v>14224.58618</v>
      </c>
      <c r="H479" s="165">
        <v>10375.200720000001</v>
      </c>
      <c r="I479" s="165">
        <v>3849.385456</v>
      </c>
      <c r="J479" s="163">
        <v>2009.2408720000001</v>
      </c>
      <c r="K479" s="165">
        <v>306.96131869999999</v>
      </c>
      <c r="L479" s="163">
        <v>3413.1380690000001</v>
      </c>
      <c r="M479" s="165">
        <v>415.81303450000001</v>
      </c>
      <c r="N479" s="163">
        <v>1215.455764</v>
      </c>
      <c r="O479" s="163">
        <v>458.2353698</v>
      </c>
      <c r="P479" s="165">
        <v>48.196373829999999</v>
      </c>
      <c r="Q479" s="166" t="s">
        <v>1177</v>
      </c>
      <c r="R479" s="167" t="s">
        <v>1177</v>
      </c>
      <c r="S479" s="163">
        <v>396.57004069999999</v>
      </c>
      <c r="T479" s="165">
        <v>72.066720439999997</v>
      </c>
      <c r="U479" s="163">
        <v>748.17740449999997</v>
      </c>
      <c r="V479" s="168">
        <v>203.52454560000001</v>
      </c>
      <c r="W479" s="165">
        <v>561.8927754</v>
      </c>
      <c r="X479" s="168">
        <v>37.062517990000003</v>
      </c>
      <c r="Y479" s="165">
        <v>138.24132700000001</v>
      </c>
      <c r="Z479" s="168">
        <v>28.157418610000001</v>
      </c>
      <c r="AA479" s="165">
        <v>77.642556569999996</v>
      </c>
      <c r="AB479" s="168">
        <v>16.861217849999999</v>
      </c>
      <c r="AC479" s="165">
        <v>495.2836977</v>
      </c>
      <c r="AD479" s="168">
        <v>147.63348619999999</v>
      </c>
      <c r="AE479" s="165">
        <v>495.83499860000001</v>
      </c>
      <c r="AF479" s="168">
        <v>812.76458279999997</v>
      </c>
      <c r="AG479" s="165">
        <v>33.275835819999998</v>
      </c>
      <c r="AH479" s="168">
        <v>17.15846453</v>
      </c>
      <c r="AI479" s="165">
        <v>5.0404518500000002</v>
      </c>
      <c r="AJ479" s="163">
        <v>1096.01143</v>
      </c>
      <c r="AK479" s="163">
        <v>554.22665659999996</v>
      </c>
      <c r="AL479" s="163">
        <v>420.11924920000001</v>
      </c>
      <c r="AM479" s="169">
        <v>86</v>
      </c>
      <c r="AN479" s="167" t="s">
        <v>1177</v>
      </c>
    </row>
    <row r="480" spans="1:40" s="360" customFormat="1" ht="11.25" customHeight="1">
      <c r="A480" s="160" t="s">
        <v>1178</v>
      </c>
      <c r="B480" s="161" t="s">
        <v>1955</v>
      </c>
      <c r="C480" s="162">
        <v>1.4489761130000001</v>
      </c>
      <c r="D480" s="163">
        <v>417</v>
      </c>
      <c r="E480" s="163">
        <v>2168</v>
      </c>
      <c r="F480" s="164">
        <v>5.1990407669999996</v>
      </c>
      <c r="G480" s="165">
        <v>7195.6153770000001</v>
      </c>
      <c r="H480" s="165">
        <v>5331.6572589999996</v>
      </c>
      <c r="I480" s="165">
        <v>1863.958118</v>
      </c>
      <c r="J480" s="163">
        <v>1012.311106</v>
      </c>
      <c r="K480" s="165">
        <v>155.4567495</v>
      </c>
      <c r="L480" s="163">
        <v>1448.6925699999999</v>
      </c>
      <c r="M480" s="165">
        <v>227.69770260000001</v>
      </c>
      <c r="N480" s="163">
        <v>613.50939559999995</v>
      </c>
      <c r="O480" s="163">
        <v>151.940372</v>
      </c>
      <c r="P480" s="165">
        <v>13.574210409999999</v>
      </c>
      <c r="Q480" s="166" t="s">
        <v>1178</v>
      </c>
      <c r="R480" s="167" t="s">
        <v>1178</v>
      </c>
      <c r="S480" s="163">
        <v>213.08400219999999</v>
      </c>
      <c r="T480" s="165">
        <v>37.835711959999998</v>
      </c>
      <c r="U480" s="163">
        <v>252.98905690000001</v>
      </c>
      <c r="V480" s="168">
        <v>77.185083809999995</v>
      </c>
      <c r="W480" s="165">
        <v>272.45913109999998</v>
      </c>
      <c r="X480" s="168">
        <v>20.288477740000001</v>
      </c>
      <c r="Y480" s="165">
        <v>5.9464407069999998</v>
      </c>
      <c r="Z480" s="168">
        <v>1.1995475609999999</v>
      </c>
      <c r="AA480" s="165">
        <v>236.24919030000001</v>
      </c>
      <c r="AB480" s="168">
        <v>52.393617910000003</v>
      </c>
      <c r="AC480" s="165">
        <v>302.50913079999998</v>
      </c>
      <c r="AD480" s="168">
        <v>82.017723779999997</v>
      </c>
      <c r="AE480" s="165">
        <v>343.9182586</v>
      </c>
      <c r="AF480" s="168">
        <v>385.6060521</v>
      </c>
      <c r="AG480" s="165">
        <v>309.0162244</v>
      </c>
      <c r="AH480" s="168">
        <v>33.898309570000002</v>
      </c>
      <c r="AI480" s="165">
        <v>3.4327821510000001</v>
      </c>
      <c r="AJ480" s="163">
        <v>499.7221189</v>
      </c>
      <c r="AK480" s="163">
        <v>243.6132877</v>
      </c>
      <c r="AL480" s="163">
        <v>199.0691223</v>
      </c>
      <c r="AM480" s="169">
        <v>131</v>
      </c>
      <c r="AN480" s="167" t="s">
        <v>1178</v>
      </c>
    </row>
    <row r="481" spans="1:40" s="360" customFormat="1" ht="11.25" customHeight="1">
      <c r="A481" s="160" t="s">
        <v>1179</v>
      </c>
      <c r="B481" s="161" t="s">
        <v>1956</v>
      </c>
      <c r="C481" s="162">
        <v>0.19439246600000001</v>
      </c>
      <c r="D481" s="163">
        <v>1153</v>
      </c>
      <c r="E481" s="163">
        <v>1153</v>
      </c>
      <c r="F481" s="164">
        <v>1</v>
      </c>
      <c r="G481" s="165">
        <v>965.35298620000003</v>
      </c>
      <c r="H481" s="165">
        <v>733.41091159999996</v>
      </c>
      <c r="I481" s="165">
        <v>231.94207460000001</v>
      </c>
      <c r="J481" s="163">
        <v>102.50502109999999</v>
      </c>
      <c r="K481" s="165">
        <v>20.01387025</v>
      </c>
      <c r="L481" s="163">
        <v>80.680122010000005</v>
      </c>
      <c r="M481" s="165">
        <v>13.811060879999999</v>
      </c>
      <c r="N481" s="163">
        <v>76.374436020000005</v>
      </c>
      <c r="O481" s="163">
        <v>60.813367040000003</v>
      </c>
      <c r="P481" s="165">
        <v>5.8090299849999996</v>
      </c>
      <c r="Q481" s="166" t="s">
        <v>1179</v>
      </c>
      <c r="R481" s="167" t="s">
        <v>1179</v>
      </c>
      <c r="S481" s="163">
        <v>32.632803430000003</v>
      </c>
      <c r="T481" s="165">
        <v>6.1734128339999996</v>
      </c>
      <c r="U481" s="163">
        <v>13.354859619999999</v>
      </c>
      <c r="V481" s="168">
        <v>4.134403453</v>
      </c>
      <c r="W481" s="165">
        <v>24.957923269999998</v>
      </c>
      <c r="X481" s="168">
        <v>1.005659641</v>
      </c>
      <c r="Y481" s="165">
        <v>0.99761578500000003</v>
      </c>
      <c r="Z481" s="168">
        <v>0.17537250700000001</v>
      </c>
      <c r="AA481" s="165">
        <v>249.75986549999999</v>
      </c>
      <c r="AB481" s="168">
        <v>60.589418860000002</v>
      </c>
      <c r="AC481" s="165">
        <v>13.641061929999999</v>
      </c>
      <c r="AD481" s="168">
        <v>3.5578114570000001</v>
      </c>
      <c r="AE481" s="165">
        <v>21.213904329999998</v>
      </c>
      <c r="AF481" s="168">
        <v>35.577100940000001</v>
      </c>
      <c r="AG481" s="165">
        <v>11.8769201</v>
      </c>
      <c r="AH481" s="168">
        <v>2.5216763169999998</v>
      </c>
      <c r="AI481" s="165">
        <v>2.4273267600000001</v>
      </c>
      <c r="AJ481" s="163">
        <v>62.753115880000003</v>
      </c>
      <c r="AK481" s="163">
        <v>20.061391029999999</v>
      </c>
      <c r="AL481" s="163">
        <v>37.934435350000001</v>
      </c>
      <c r="AM481" s="169">
        <v>139</v>
      </c>
      <c r="AN481" s="167" t="s">
        <v>1179</v>
      </c>
    </row>
    <row r="482" spans="1:40" s="360" customFormat="1" ht="11.25" customHeight="1">
      <c r="A482" s="160" t="s">
        <v>1180</v>
      </c>
      <c r="B482" s="161" t="s">
        <v>1957</v>
      </c>
      <c r="C482" s="162">
        <v>7.2491914660000001</v>
      </c>
      <c r="D482" s="163">
        <v>1020</v>
      </c>
      <c r="E482" s="163">
        <v>22908</v>
      </c>
      <c r="F482" s="164">
        <v>22.45882353</v>
      </c>
      <c r="G482" s="165">
        <v>35999.484819999998</v>
      </c>
      <c r="H482" s="165">
        <v>27732.92067</v>
      </c>
      <c r="I482" s="165">
        <v>8266.5641460000006</v>
      </c>
      <c r="J482" s="163">
        <v>4562.5675600000004</v>
      </c>
      <c r="K482" s="165">
        <v>553.3548882</v>
      </c>
      <c r="L482" s="163">
        <v>7969.064061</v>
      </c>
      <c r="M482" s="165">
        <v>721.27904850000004</v>
      </c>
      <c r="N482" s="163">
        <v>2499.58023</v>
      </c>
      <c r="O482" s="163">
        <v>1011.515256</v>
      </c>
      <c r="P482" s="165">
        <v>112.91600149999999</v>
      </c>
      <c r="Q482" s="166" t="s">
        <v>1180</v>
      </c>
      <c r="R482" s="167" t="s">
        <v>1180</v>
      </c>
      <c r="S482" s="163">
        <v>941.19356789999995</v>
      </c>
      <c r="T482" s="165">
        <v>154.70941070000001</v>
      </c>
      <c r="U482" s="163">
        <v>1145.44651</v>
      </c>
      <c r="V482" s="168">
        <v>395.10529439999999</v>
      </c>
      <c r="W482" s="165">
        <v>1337.8559700000001</v>
      </c>
      <c r="X482" s="168">
        <v>88.359911299999993</v>
      </c>
      <c r="Y482" s="165">
        <v>1126.72423</v>
      </c>
      <c r="Z482" s="168">
        <v>280.31468410000002</v>
      </c>
      <c r="AA482" s="165">
        <v>3300.4689320000002</v>
      </c>
      <c r="AB482" s="168">
        <v>683.17883730000005</v>
      </c>
      <c r="AC482" s="165">
        <v>569.44485429999997</v>
      </c>
      <c r="AD482" s="168">
        <v>136.15156260000001</v>
      </c>
      <c r="AE482" s="165">
        <v>1631.5723829999999</v>
      </c>
      <c r="AF482" s="168">
        <v>1601.763888</v>
      </c>
      <c r="AG482" s="165">
        <v>100.4107805</v>
      </c>
      <c r="AH482" s="168">
        <v>14.372373850000001</v>
      </c>
      <c r="AI482" s="165">
        <v>376.84586250000001</v>
      </c>
      <c r="AJ482" s="163">
        <v>2614.6550689999999</v>
      </c>
      <c r="AK482" s="163">
        <v>1252.7406490000001</v>
      </c>
      <c r="AL482" s="163">
        <v>817.89300379999997</v>
      </c>
      <c r="AM482" s="169">
        <v>108</v>
      </c>
      <c r="AN482" s="167" t="s">
        <v>1180</v>
      </c>
    </row>
    <row r="483" spans="1:40" s="360" customFormat="1" ht="11.25" customHeight="1">
      <c r="A483" s="160" t="s">
        <v>1181</v>
      </c>
      <c r="B483" s="161" t="s">
        <v>1958</v>
      </c>
      <c r="C483" s="162">
        <v>3.6330037719999999</v>
      </c>
      <c r="D483" s="163">
        <v>1651</v>
      </c>
      <c r="E483" s="163">
        <v>18723</v>
      </c>
      <c r="F483" s="164">
        <v>11.34039976</v>
      </c>
      <c r="G483" s="165">
        <v>18041.496729999999</v>
      </c>
      <c r="H483" s="165">
        <v>13614.487230000001</v>
      </c>
      <c r="I483" s="165">
        <v>4427.0094989999998</v>
      </c>
      <c r="J483" s="163">
        <v>2440.0957090000002</v>
      </c>
      <c r="K483" s="165">
        <v>318.6099413</v>
      </c>
      <c r="L483" s="163">
        <v>4167.5828849999998</v>
      </c>
      <c r="M483" s="165">
        <v>539.87185729999999</v>
      </c>
      <c r="N483" s="163">
        <v>1370.747914</v>
      </c>
      <c r="O483" s="163">
        <v>364.84766619999999</v>
      </c>
      <c r="P483" s="165">
        <v>42.239026350000003</v>
      </c>
      <c r="Q483" s="166" t="s">
        <v>1181</v>
      </c>
      <c r="R483" s="167" t="s">
        <v>1181</v>
      </c>
      <c r="S483" s="163">
        <v>409.48196919999998</v>
      </c>
      <c r="T483" s="165">
        <v>69.288080190000002</v>
      </c>
      <c r="U483" s="163">
        <v>402.9341374</v>
      </c>
      <c r="V483" s="168">
        <v>142.34494599999999</v>
      </c>
      <c r="W483" s="165">
        <v>629.90017780000005</v>
      </c>
      <c r="X483" s="168">
        <v>46.801414700000002</v>
      </c>
      <c r="Y483" s="165">
        <v>69.255914939999997</v>
      </c>
      <c r="Z483" s="168">
        <v>19.842428519999999</v>
      </c>
      <c r="AA483" s="165">
        <v>1952.6641850000001</v>
      </c>
      <c r="AB483" s="168">
        <v>423.98319300000003</v>
      </c>
      <c r="AC483" s="165">
        <v>436.29758700000002</v>
      </c>
      <c r="AD483" s="168">
        <v>121.8867637</v>
      </c>
      <c r="AE483" s="165">
        <v>778.03200770000001</v>
      </c>
      <c r="AF483" s="168">
        <v>856.90637839999999</v>
      </c>
      <c r="AG483" s="165">
        <v>27.39199876</v>
      </c>
      <c r="AH483" s="168">
        <v>3.1539974220000002</v>
      </c>
      <c r="AI483" s="165">
        <v>142.77156009999999</v>
      </c>
      <c r="AJ483" s="163">
        <v>1151.3408010000001</v>
      </c>
      <c r="AK483" s="163">
        <v>641.79555870000002</v>
      </c>
      <c r="AL483" s="163">
        <v>471.42863190000003</v>
      </c>
      <c r="AM483" s="169">
        <v>134</v>
      </c>
      <c r="AN483" s="167" t="s">
        <v>1181</v>
      </c>
    </row>
    <row r="484" spans="1:40" s="360" customFormat="1" ht="11.25" customHeight="1">
      <c r="A484" s="160" t="s">
        <v>1182</v>
      </c>
      <c r="B484" s="161" t="s">
        <v>1959</v>
      </c>
      <c r="C484" s="162">
        <v>5.7181448570000004</v>
      </c>
      <c r="D484" s="163">
        <v>254</v>
      </c>
      <c r="E484" s="163">
        <v>2371</v>
      </c>
      <c r="F484" s="164">
        <v>9.3346456690000004</v>
      </c>
      <c r="G484" s="165">
        <v>28396.307359999999</v>
      </c>
      <c r="H484" s="165">
        <v>22670.74524</v>
      </c>
      <c r="I484" s="165">
        <v>5725.5621170000004</v>
      </c>
      <c r="J484" s="163">
        <v>1990.914679</v>
      </c>
      <c r="K484" s="165">
        <v>224.9577013</v>
      </c>
      <c r="L484" s="163">
        <v>3540.0150170000002</v>
      </c>
      <c r="M484" s="165">
        <v>292.74272120000001</v>
      </c>
      <c r="N484" s="163">
        <v>1135.340197</v>
      </c>
      <c r="O484" s="163">
        <v>1360.3348659999999</v>
      </c>
      <c r="P484" s="165">
        <v>179.73383459999999</v>
      </c>
      <c r="Q484" s="166" t="s">
        <v>1182</v>
      </c>
      <c r="R484" s="167" t="s">
        <v>1182</v>
      </c>
      <c r="S484" s="163">
        <v>693.99370220000003</v>
      </c>
      <c r="T484" s="165">
        <v>114.8009213</v>
      </c>
      <c r="U484" s="163">
        <v>434.40304880000002</v>
      </c>
      <c r="V484" s="168">
        <v>149.3713702</v>
      </c>
      <c r="W484" s="165">
        <v>389.0471938</v>
      </c>
      <c r="X484" s="168">
        <v>31.01604189</v>
      </c>
      <c r="Y484" s="165">
        <v>2805.1831259999999</v>
      </c>
      <c r="Z484" s="168">
        <v>637.10910679999995</v>
      </c>
      <c r="AA484" s="165">
        <v>6936.7561420000002</v>
      </c>
      <c r="AB484" s="168">
        <v>1418.763062</v>
      </c>
      <c r="AC484" s="165">
        <v>136.05882729999999</v>
      </c>
      <c r="AD484" s="168">
        <v>30.720598880000001</v>
      </c>
      <c r="AE484" s="165">
        <v>591.84070810000003</v>
      </c>
      <c r="AF484" s="168">
        <v>713.00446920000002</v>
      </c>
      <c r="AG484" s="165">
        <v>29.118743349999999</v>
      </c>
      <c r="AH484" s="168">
        <v>7.6871897799999998</v>
      </c>
      <c r="AI484" s="165">
        <v>1021.0267260000001</v>
      </c>
      <c r="AJ484" s="163">
        <v>1960.2946589999999</v>
      </c>
      <c r="AK484" s="163">
        <v>745.95280849999995</v>
      </c>
      <c r="AL484" s="163">
        <v>826.11989789999996</v>
      </c>
      <c r="AM484" s="169">
        <v>32</v>
      </c>
      <c r="AN484" s="167" t="s">
        <v>1182</v>
      </c>
    </row>
    <row r="485" spans="1:40" s="360" customFormat="1" ht="11.25" customHeight="1">
      <c r="A485" s="160" t="s">
        <v>1183</v>
      </c>
      <c r="B485" s="161" t="s">
        <v>1960</v>
      </c>
      <c r="C485" s="162">
        <v>3.268745547</v>
      </c>
      <c r="D485" s="163">
        <v>128</v>
      </c>
      <c r="E485" s="163">
        <v>632</v>
      </c>
      <c r="F485" s="164">
        <v>4.9375</v>
      </c>
      <c r="G485" s="165">
        <v>16232.590389999999</v>
      </c>
      <c r="H485" s="165">
        <v>12832.01425</v>
      </c>
      <c r="I485" s="165">
        <v>3400.5761400000001</v>
      </c>
      <c r="J485" s="163">
        <v>915.69511520000003</v>
      </c>
      <c r="K485" s="165">
        <v>118.26535199999999</v>
      </c>
      <c r="L485" s="163">
        <v>1519.223694</v>
      </c>
      <c r="M485" s="165">
        <v>135.49598309999999</v>
      </c>
      <c r="N485" s="163">
        <v>565.54837429999998</v>
      </c>
      <c r="O485" s="163">
        <v>882.41255660000002</v>
      </c>
      <c r="P485" s="165">
        <v>108.1690306</v>
      </c>
      <c r="Q485" s="166" t="s">
        <v>1183</v>
      </c>
      <c r="R485" s="167" t="s">
        <v>1183</v>
      </c>
      <c r="S485" s="163">
        <v>419.70477349999999</v>
      </c>
      <c r="T485" s="165">
        <v>65.241239399999998</v>
      </c>
      <c r="U485" s="163">
        <v>152.40407759999999</v>
      </c>
      <c r="V485" s="168">
        <v>85.169769049999999</v>
      </c>
      <c r="W485" s="165">
        <v>197.4242533</v>
      </c>
      <c r="X485" s="168">
        <v>19.153659170000001</v>
      </c>
      <c r="Y485" s="165">
        <v>974.14912900000002</v>
      </c>
      <c r="Z485" s="168">
        <v>258.42513730000002</v>
      </c>
      <c r="AA485" s="165">
        <v>5240.3113800000001</v>
      </c>
      <c r="AB485" s="168">
        <v>1109.24233</v>
      </c>
      <c r="AC485" s="165">
        <v>51.487353880000001</v>
      </c>
      <c r="AD485" s="168">
        <v>13.27694069</v>
      </c>
      <c r="AE485" s="165">
        <v>328.41148140000001</v>
      </c>
      <c r="AF485" s="168">
        <v>357.07097110000001</v>
      </c>
      <c r="AG485" s="165">
        <v>24.390112869999999</v>
      </c>
      <c r="AH485" s="168">
        <v>6.9341713049999996</v>
      </c>
      <c r="AI485" s="165">
        <v>631.04455380000002</v>
      </c>
      <c r="AJ485" s="163">
        <v>1081.1832199999999</v>
      </c>
      <c r="AK485" s="163">
        <v>432.13720960000001</v>
      </c>
      <c r="AL485" s="163">
        <v>540.61851879999995</v>
      </c>
      <c r="AM485" s="169">
        <v>24</v>
      </c>
      <c r="AN485" s="167" t="s">
        <v>1183</v>
      </c>
    </row>
    <row r="486" spans="1:40" s="360" customFormat="1" ht="11.25" customHeight="1">
      <c r="A486" s="160" t="s">
        <v>1184</v>
      </c>
      <c r="B486" s="161" t="s">
        <v>1961</v>
      </c>
      <c r="C486" s="162">
        <v>3.589663619</v>
      </c>
      <c r="D486" s="163">
        <v>295</v>
      </c>
      <c r="E486" s="163">
        <v>1444</v>
      </c>
      <c r="F486" s="164">
        <v>4.8949152539999998</v>
      </c>
      <c r="G486" s="165">
        <v>17826.269530000001</v>
      </c>
      <c r="H486" s="165">
        <v>14070.667219999999</v>
      </c>
      <c r="I486" s="165">
        <v>3755.6023150000001</v>
      </c>
      <c r="J486" s="163">
        <v>1572.873971</v>
      </c>
      <c r="K486" s="165">
        <v>254.8982733</v>
      </c>
      <c r="L486" s="163">
        <v>1849.023293</v>
      </c>
      <c r="M486" s="165">
        <v>159.77507589999999</v>
      </c>
      <c r="N486" s="163">
        <v>658.53480430000002</v>
      </c>
      <c r="O486" s="163">
        <v>818.00584019999997</v>
      </c>
      <c r="P486" s="165">
        <v>84.747858350000001</v>
      </c>
      <c r="Q486" s="166" t="s">
        <v>1184</v>
      </c>
      <c r="R486" s="167" t="s">
        <v>1184</v>
      </c>
      <c r="S486" s="163">
        <v>172.28174749999999</v>
      </c>
      <c r="T486" s="165">
        <v>45.029374650000001</v>
      </c>
      <c r="U486" s="163">
        <v>174.50699320000001</v>
      </c>
      <c r="V486" s="168">
        <v>87.313783099999995</v>
      </c>
      <c r="W486" s="165">
        <v>260.57911319999999</v>
      </c>
      <c r="X486" s="168">
        <v>21.29148661</v>
      </c>
      <c r="Y486" s="165">
        <v>1757.1852730000001</v>
      </c>
      <c r="Z486" s="168">
        <v>436.24059080000001</v>
      </c>
      <c r="AA486" s="165">
        <v>5213.4121949999999</v>
      </c>
      <c r="AB486" s="168">
        <v>965.12635260000002</v>
      </c>
      <c r="AC486" s="165">
        <v>46.809188030000001</v>
      </c>
      <c r="AD486" s="168">
        <v>10.331433970000001</v>
      </c>
      <c r="AE486" s="165">
        <v>375.89093450000001</v>
      </c>
      <c r="AF486" s="168">
        <v>403.3644883</v>
      </c>
      <c r="AG486" s="165">
        <v>16.917182740000001</v>
      </c>
      <c r="AH486" s="168">
        <v>2.9688092070000001</v>
      </c>
      <c r="AI486" s="165">
        <v>294.40280560000002</v>
      </c>
      <c r="AJ486" s="163">
        <v>1160.75548</v>
      </c>
      <c r="AK486" s="163">
        <v>478.10157049999998</v>
      </c>
      <c r="AL486" s="163">
        <v>505.90161289999998</v>
      </c>
      <c r="AM486" s="169">
        <v>56</v>
      </c>
      <c r="AN486" s="167" t="s">
        <v>1184</v>
      </c>
    </row>
    <row r="487" spans="1:40" s="360" customFormat="1" ht="11.25" customHeight="1">
      <c r="A487" s="160" t="s">
        <v>1185</v>
      </c>
      <c r="B487" s="161" t="s">
        <v>1962</v>
      </c>
      <c r="C487" s="162">
        <v>3.0128456140000002</v>
      </c>
      <c r="D487" s="163">
        <v>283</v>
      </c>
      <c r="E487" s="163">
        <v>1510</v>
      </c>
      <c r="F487" s="164">
        <v>5.3356890459999997</v>
      </c>
      <c r="G487" s="165">
        <v>14961.79132</v>
      </c>
      <c r="H487" s="165">
        <v>11593.17871</v>
      </c>
      <c r="I487" s="165">
        <v>3368.612611</v>
      </c>
      <c r="J487" s="163">
        <v>1234.771551</v>
      </c>
      <c r="K487" s="165">
        <v>107.44452699999999</v>
      </c>
      <c r="L487" s="163">
        <v>2175.9139810000001</v>
      </c>
      <c r="M487" s="165">
        <v>173.0243696</v>
      </c>
      <c r="N487" s="163">
        <v>691.13601600000004</v>
      </c>
      <c r="O487" s="163">
        <v>758.01782379999997</v>
      </c>
      <c r="P487" s="165">
        <v>92.581871190000001</v>
      </c>
      <c r="Q487" s="166" t="s">
        <v>1185</v>
      </c>
      <c r="R487" s="167" t="s">
        <v>1185</v>
      </c>
      <c r="S487" s="163">
        <v>182.6523813</v>
      </c>
      <c r="T487" s="165">
        <v>33.82076867</v>
      </c>
      <c r="U487" s="163">
        <v>153.5264367</v>
      </c>
      <c r="V487" s="168">
        <v>91.396178590000005</v>
      </c>
      <c r="W487" s="165">
        <v>419.96076110000001</v>
      </c>
      <c r="X487" s="168">
        <v>26.344917930000001</v>
      </c>
      <c r="Y487" s="165">
        <v>933.4043772</v>
      </c>
      <c r="Z487" s="168">
        <v>230.54369740000001</v>
      </c>
      <c r="AA487" s="165">
        <v>3842.105998</v>
      </c>
      <c r="AB487" s="168">
        <v>758.31097969999996</v>
      </c>
      <c r="AC487" s="165">
        <v>58.279533110000003</v>
      </c>
      <c r="AD487" s="168">
        <v>18.720695389999999</v>
      </c>
      <c r="AE487" s="165">
        <v>356.82695719999998</v>
      </c>
      <c r="AF487" s="168">
        <v>513.61402069999997</v>
      </c>
      <c r="AG487" s="165">
        <v>29.217912370000001</v>
      </c>
      <c r="AH487" s="168">
        <v>3.0701865719999999</v>
      </c>
      <c r="AI487" s="165">
        <v>105.5317265</v>
      </c>
      <c r="AJ487" s="163">
        <v>1043.359747</v>
      </c>
      <c r="AK487" s="163">
        <v>484.4422194</v>
      </c>
      <c r="AL487" s="163">
        <v>443.7716878</v>
      </c>
      <c r="AM487" s="169">
        <v>59</v>
      </c>
      <c r="AN487" s="167" t="s">
        <v>1185</v>
      </c>
    </row>
    <row r="488" spans="1:40" s="360" customFormat="1" ht="11.25" customHeight="1">
      <c r="A488" s="160" t="s">
        <v>1186</v>
      </c>
      <c r="B488" s="161" t="s">
        <v>1963</v>
      </c>
      <c r="C488" s="162">
        <v>1.362735013</v>
      </c>
      <c r="D488" s="163">
        <v>1235</v>
      </c>
      <c r="E488" s="163">
        <v>1704</v>
      </c>
      <c r="F488" s="164">
        <v>1.379757085</v>
      </c>
      <c r="G488" s="165">
        <v>6767.3420749999996</v>
      </c>
      <c r="H488" s="165">
        <v>5295.7009479999997</v>
      </c>
      <c r="I488" s="165">
        <v>1471.6411270000001</v>
      </c>
      <c r="J488" s="163">
        <v>531.9220186</v>
      </c>
      <c r="K488" s="165">
        <v>43.887941740000002</v>
      </c>
      <c r="L488" s="163">
        <v>535.04535750000002</v>
      </c>
      <c r="M488" s="165">
        <v>68.088383579999999</v>
      </c>
      <c r="N488" s="163">
        <v>266.6893144</v>
      </c>
      <c r="O488" s="163">
        <v>361.2047584</v>
      </c>
      <c r="P488" s="165">
        <v>44.188873260000001</v>
      </c>
      <c r="Q488" s="166" t="s">
        <v>1186</v>
      </c>
      <c r="R488" s="167" t="s">
        <v>1186</v>
      </c>
      <c r="S488" s="163">
        <v>11.64414781</v>
      </c>
      <c r="T488" s="165">
        <v>1.8531204379999999</v>
      </c>
      <c r="U488" s="163">
        <v>25.107933710000001</v>
      </c>
      <c r="V488" s="168">
        <v>25.933175649999999</v>
      </c>
      <c r="W488" s="165">
        <v>70.552423599999997</v>
      </c>
      <c r="X488" s="168">
        <v>6.5650754679999999</v>
      </c>
      <c r="Y488" s="165">
        <v>174.2273572</v>
      </c>
      <c r="Z488" s="168">
        <v>33.366598369999998</v>
      </c>
      <c r="AA488" s="165">
        <v>2797.7334989999999</v>
      </c>
      <c r="AB488" s="168">
        <v>562.27852410000003</v>
      </c>
      <c r="AC488" s="165">
        <v>13.42223952</v>
      </c>
      <c r="AD488" s="168">
        <v>3.3191223440000002</v>
      </c>
      <c r="AE488" s="165">
        <v>119.2824116</v>
      </c>
      <c r="AF488" s="168">
        <v>159.20471259999999</v>
      </c>
      <c r="AG488" s="165">
        <v>17.152812059999999</v>
      </c>
      <c r="AH488" s="168">
        <v>2.2267397209999999</v>
      </c>
      <c r="AI488" s="165">
        <v>92.108693500000001</v>
      </c>
      <c r="AJ488" s="163">
        <v>418.04038850000001</v>
      </c>
      <c r="AK488" s="163">
        <v>176.30353980000001</v>
      </c>
      <c r="AL488" s="163">
        <v>205.99291270000001</v>
      </c>
      <c r="AM488" s="169">
        <v>91</v>
      </c>
      <c r="AN488" s="167" t="s">
        <v>1186</v>
      </c>
    </row>
    <row r="489" spans="1:40" s="360" customFormat="1" ht="11.25" customHeight="1">
      <c r="A489" s="160" t="s">
        <v>1187</v>
      </c>
      <c r="B489" s="161" t="s">
        <v>1964</v>
      </c>
      <c r="C489" s="162">
        <v>2.8566253650000002</v>
      </c>
      <c r="D489" s="163">
        <v>745</v>
      </c>
      <c r="E489" s="163">
        <v>2682</v>
      </c>
      <c r="F489" s="164">
        <v>3.6</v>
      </c>
      <c r="G489" s="165">
        <v>14186.001560000001</v>
      </c>
      <c r="H489" s="165">
        <v>11303.630939999999</v>
      </c>
      <c r="I489" s="165">
        <v>2882.3706160000002</v>
      </c>
      <c r="J489" s="163">
        <v>1106.9801729999999</v>
      </c>
      <c r="K489" s="165">
        <v>118.77192909999999</v>
      </c>
      <c r="L489" s="163">
        <v>1265.691967</v>
      </c>
      <c r="M489" s="165">
        <v>140.97948629999999</v>
      </c>
      <c r="N489" s="163">
        <v>525.29435090000004</v>
      </c>
      <c r="O489" s="163">
        <v>510.1543552</v>
      </c>
      <c r="P489" s="165">
        <v>46.530955280000001</v>
      </c>
      <c r="Q489" s="166" t="s">
        <v>1187</v>
      </c>
      <c r="R489" s="167" t="s">
        <v>1187</v>
      </c>
      <c r="S489" s="163">
        <v>69.887879679999998</v>
      </c>
      <c r="T489" s="165">
        <v>13.43723872</v>
      </c>
      <c r="U489" s="163">
        <v>127.17535580000001</v>
      </c>
      <c r="V489" s="168">
        <v>58.396499059999996</v>
      </c>
      <c r="W489" s="165">
        <v>147.78585200000001</v>
      </c>
      <c r="X489" s="168">
        <v>11.00433803</v>
      </c>
      <c r="Y489" s="165">
        <v>950.7137596</v>
      </c>
      <c r="Z489" s="168">
        <v>221.34485810000001</v>
      </c>
      <c r="AA489" s="165">
        <v>5341.3556609999996</v>
      </c>
      <c r="AB489" s="168">
        <v>1019.093311</v>
      </c>
      <c r="AC489" s="165">
        <v>25.58812811</v>
      </c>
      <c r="AD489" s="168">
        <v>6.9720557330000004</v>
      </c>
      <c r="AE489" s="165">
        <v>245.9639334</v>
      </c>
      <c r="AF489" s="168">
        <v>303.57424659999998</v>
      </c>
      <c r="AG489" s="165">
        <v>31.086590600000001</v>
      </c>
      <c r="AH489" s="168">
        <v>4.6995575230000002</v>
      </c>
      <c r="AI489" s="165">
        <v>208.799274</v>
      </c>
      <c r="AJ489" s="163">
        <v>979.92602220000003</v>
      </c>
      <c r="AK489" s="163">
        <v>360.31088060000002</v>
      </c>
      <c r="AL489" s="163">
        <v>344.48290179999998</v>
      </c>
      <c r="AM489" s="169">
        <v>103</v>
      </c>
      <c r="AN489" s="167" t="s">
        <v>1187</v>
      </c>
    </row>
    <row r="490" spans="1:40" s="360" customFormat="1" ht="11.25" customHeight="1">
      <c r="A490" s="160" t="s">
        <v>1188</v>
      </c>
      <c r="B490" s="161" t="s">
        <v>1965</v>
      </c>
      <c r="C490" s="162">
        <v>1.6923853799999999</v>
      </c>
      <c r="D490" s="163">
        <v>4014</v>
      </c>
      <c r="E490" s="163">
        <v>6712</v>
      </c>
      <c r="F490" s="164">
        <v>1.6721474839999999</v>
      </c>
      <c r="G490" s="165">
        <v>8404.3857970000008</v>
      </c>
      <c r="H490" s="165">
        <v>6700.6034460000001</v>
      </c>
      <c r="I490" s="165">
        <v>1703.7823519999999</v>
      </c>
      <c r="J490" s="163">
        <v>648.40621220000003</v>
      </c>
      <c r="K490" s="165">
        <v>67.976557999999997</v>
      </c>
      <c r="L490" s="163">
        <v>614.47202909999999</v>
      </c>
      <c r="M490" s="165">
        <v>81.751863529999994</v>
      </c>
      <c r="N490" s="163">
        <v>292.25916610000002</v>
      </c>
      <c r="O490" s="163">
        <v>326.42210720000003</v>
      </c>
      <c r="P490" s="165">
        <v>26.731797319999998</v>
      </c>
      <c r="Q490" s="166" t="s">
        <v>1188</v>
      </c>
      <c r="R490" s="167" t="s">
        <v>1188</v>
      </c>
      <c r="S490" s="163">
        <v>9.6688182630000004</v>
      </c>
      <c r="T490" s="165">
        <v>1.6406414920000001</v>
      </c>
      <c r="U490" s="163">
        <v>37.711635530000002</v>
      </c>
      <c r="V490" s="168">
        <v>29.549690030000001</v>
      </c>
      <c r="W490" s="165">
        <v>67.026163609999998</v>
      </c>
      <c r="X490" s="168">
        <v>6.6911610680000004</v>
      </c>
      <c r="Y490" s="165">
        <v>166.91802290000001</v>
      </c>
      <c r="Z490" s="168">
        <v>38.688367720000002</v>
      </c>
      <c r="AA490" s="165">
        <v>3826.9928500000001</v>
      </c>
      <c r="AB490" s="168">
        <v>751.34022660000005</v>
      </c>
      <c r="AC490" s="165">
        <v>6.8403764840000001</v>
      </c>
      <c r="AD490" s="168">
        <v>1.858097621</v>
      </c>
      <c r="AE490" s="165">
        <v>124.9641232</v>
      </c>
      <c r="AF490" s="168">
        <v>161.4566671</v>
      </c>
      <c r="AG490" s="165">
        <v>17.535725020000001</v>
      </c>
      <c r="AH490" s="168">
        <v>2.4671210719999999</v>
      </c>
      <c r="AI490" s="165">
        <v>147.85070590000001</v>
      </c>
      <c r="AJ490" s="163">
        <v>522.66602260000002</v>
      </c>
      <c r="AK490" s="163">
        <v>202.0343981</v>
      </c>
      <c r="AL490" s="163">
        <v>222.465249</v>
      </c>
      <c r="AM490" s="169">
        <v>133</v>
      </c>
      <c r="AN490" s="167" t="s">
        <v>1188</v>
      </c>
    </row>
    <row r="491" spans="1:40" s="360" customFormat="1" ht="11.25" customHeight="1">
      <c r="A491" s="160" t="s">
        <v>1189</v>
      </c>
      <c r="B491" s="161" t="s">
        <v>1966</v>
      </c>
      <c r="C491" s="162">
        <v>1.192889614</v>
      </c>
      <c r="D491" s="163">
        <v>270</v>
      </c>
      <c r="E491" s="163">
        <v>359</v>
      </c>
      <c r="F491" s="164">
        <v>1.3296296299999999</v>
      </c>
      <c r="G491" s="165">
        <v>5923.8898230000004</v>
      </c>
      <c r="H491" s="165">
        <v>4655.2231650000003</v>
      </c>
      <c r="I491" s="165">
        <v>1268.6666580000001</v>
      </c>
      <c r="J491" s="163">
        <v>473.03960189999998</v>
      </c>
      <c r="K491" s="165">
        <v>49.373252520000001</v>
      </c>
      <c r="L491" s="163">
        <v>539.2836403</v>
      </c>
      <c r="M491" s="165">
        <v>55.893158880000001</v>
      </c>
      <c r="N491" s="163">
        <v>221.04499920000001</v>
      </c>
      <c r="O491" s="163">
        <v>132.8362119</v>
      </c>
      <c r="P491" s="165">
        <v>14.08184483</v>
      </c>
      <c r="Q491" s="166" t="s">
        <v>1189</v>
      </c>
      <c r="R491" s="167" t="s">
        <v>1189</v>
      </c>
      <c r="S491" s="163">
        <v>9.6116358730000009</v>
      </c>
      <c r="T491" s="165">
        <v>2.227384544</v>
      </c>
      <c r="U491" s="163">
        <v>17.672773240000001</v>
      </c>
      <c r="V491" s="168">
        <v>18.688199310000002</v>
      </c>
      <c r="W491" s="165">
        <v>35.92681323</v>
      </c>
      <c r="X491" s="168">
        <v>4.9514645990000004</v>
      </c>
      <c r="Y491" s="165">
        <v>99.762892960000002</v>
      </c>
      <c r="Z491" s="168">
        <v>21.988698809999999</v>
      </c>
      <c r="AA491" s="165">
        <v>2656.967537</v>
      </c>
      <c r="AB491" s="168">
        <v>529.89734750000002</v>
      </c>
      <c r="AC491" s="165">
        <v>10.6050068</v>
      </c>
      <c r="AD491" s="168">
        <v>3.2903203840000002</v>
      </c>
      <c r="AE491" s="165">
        <v>97.527028040000005</v>
      </c>
      <c r="AF491" s="168">
        <v>137.89900840000001</v>
      </c>
      <c r="AG491" s="165">
        <v>19.65777666</v>
      </c>
      <c r="AH491" s="168">
        <v>2.4538573239999999</v>
      </c>
      <c r="AI491" s="165">
        <v>37.087453400000001</v>
      </c>
      <c r="AJ491" s="163">
        <v>404.71421409999999</v>
      </c>
      <c r="AK491" s="163">
        <v>158.41016920000001</v>
      </c>
      <c r="AL491" s="163">
        <v>168.99753279999999</v>
      </c>
      <c r="AM491" s="169">
        <v>85</v>
      </c>
      <c r="AN491" s="167" t="s">
        <v>1189</v>
      </c>
    </row>
    <row r="492" spans="1:40" s="360" customFormat="1" ht="11.25" customHeight="1">
      <c r="A492" s="160" t="s">
        <v>1190</v>
      </c>
      <c r="B492" s="161" t="s">
        <v>1967</v>
      </c>
      <c r="C492" s="162">
        <v>6.2679492469999998</v>
      </c>
      <c r="D492" s="163">
        <v>212</v>
      </c>
      <c r="E492" s="163">
        <v>3400</v>
      </c>
      <c r="F492" s="164">
        <v>16.037735850000001</v>
      </c>
      <c r="G492" s="165">
        <v>31126.63596</v>
      </c>
      <c r="H492" s="165">
        <v>24467.8099</v>
      </c>
      <c r="I492" s="165">
        <v>6658.826059</v>
      </c>
      <c r="J492" s="163">
        <v>3512.592995</v>
      </c>
      <c r="K492" s="165">
        <v>461.9001361</v>
      </c>
      <c r="L492" s="163">
        <v>6675.1206890000003</v>
      </c>
      <c r="M492" s="165">
        <v>489.62200209999997</v>
      </c>
      <c r="N492" s="163">
        <v>2042.1011129999999</v>
      </c>
      <c r="O492" s="163">
        <v>1095.286026</v>
      </c>
      <c r="P492" s="165">
        <v>112.4115051</v>
      </c>
      <c r="Q492" s="166" t="s">
        <v>1190</v>
      </c>
      <c r="R492" s="167" t="s">
        <v>1190</v>
      </c>
      <c r="S492" s="163">
        <v>1688.4372310000001</v>
      </c>
      <c r="T492" s="165">
        <v>251.16962000000001</v>
      </c>
      <c r="U492" s="163">
        <v>1158.79276</v>
      </c>
      <c r="V492" s="168">
        <v>326.6588658</v>
      </c>
      <c r="W492" s="165">
        <v>1135.8926710000001</v>
      </c>
      <c r="X492" s="168">
        <v>65.372091879999999</v>
      </c>
      <c r="Y492" s="165">
        <v>1254.453696</v>
      </c>
      <c r="Z492" s="168">
        <v>283.64483360000003</v>
      </c>
      <c r="AA492" s="165">
        <v>1797.559994</v>
      </c>
      <c r="AB492" s="168">
        <v>334.92465520000002</v>
      </c>
      <c r="AC492" s="165">
        <v>615.45262030000004</v>
      </c>
      <c r="AD492" s="168">
        <v>166.23416889999999</v>
      </c>
      <c r="AE492" s="165">
        <v>1434.061426</v>
      </c>
      <c r="AF492" s="168">
        <v>1199.726261</v>
      </c>
      <c r="AG492" s="165">
        <v>131.11359479999999</v>
      </c>
      <c r="AH492" s="168">
        <v>24.20895252</v>
      </c>
      <c r="AI492" s="165">
        <v>795.25383509999995</v>
      </c>
      <c r="AJ492" s="163">
        <v>2083.348015</v>
      </c>
      <c r="AK492" s="163">
        <v>1123.537646</v>
      </c>
      <c r="AL492" s="163">
        <v>867.75855739999997</v>
      </c>
      <c r="AM492" s="169">
        <v>70</v>
      </c>
      <c r="AN492" s="167" t="s">
        <v>1190</v>
      </c>
    </row>
    <row r="493" spans="1:40" s="360" customFormat="1" ht="11.25" customHeight="1">
      <c r="A493" s="160" t="s">
        <v>1191</v>
      </c>
      <c r="B493" s="161" t="s">
        <v>1968</v>
      </c>
      <c r="C493" s="162">
        <v>2.7288707489999999</v>
      </c>
      <c r="D493" s="163">
        <v>140</v>
      </c>
      <c r="E493" s="163">
        <v>841</v>
      </c>
      <c r="F493" s="164">
        <v>6.0071428569999998</v>
      </c>
      <c r="G493" s="165">
        <v>13551.57214</v>
      </c>
      <c r="H493" s="165">
        <v>10510.87745</v>
      </c>
      <c r="I493" s="165">
        <v>3040.6946939999998</v>
      </c>
      <c r="J493" s="163">
        <v>1403.093934</v>
      </c>
      <c r="K493" s="165">
        <v>148.83384799999999</v>
      </c>
      <c r="L493" s="163">
        <v>2382.915113</v>
      </c>
      <c r="M493" s="165">
        <v>209.8943457</v>
      </c>
      <c r="N493" s="163">
        <v>737.45143540000004</v>
      </c>
      <c r="O493" s="163">
        <v>362.3129275</v>
      </c>
      <c r="P493" s="165">
        <v>42.759440939999998</v>
      </c>
      <c r="Q493" s="166" t="s">
        <v>1191</v>
      </c>
      <c r="R493" s="167" t="s">
        <v>1191</v>
      </c>
      <c r="S493" s="163">
        <v>1171.3752079999999</v>
      </c>
      <c r="T493" s="165">
        <v>185.0599862</v>
      </c>
      <c r="U493" s="163">
        <v>362.86107019999997</v>
      </c>
      <c r="V493" s="168">
        <v>121.1697951</v>
      </c>
      <c r="W493" s="165">
        <v>482.96308110000001</v>
      </c>
      <c r="X493" s="168">
        <v>47.490928169999997</v>
      </c>
      <c r="Y493" s="165">
        <v>234.27493759999999</v>
      </c>
      <c r="Z493" s="168">
        <v>53.775784790000003</v>
      </c>
      <c r="AA493" s="165">
        <v>1736.953172</v>
      </c>
      <c r="AB493" s="168">
        <v>322.34015110000001</v>
      </c>
      <c r="AC493" s="165">
        <v>264.06376039999998</v>
      </c>
      <c r="AD493" s="168">
        <v>64.803410580000005</v>
      </c>
      <c r="AE493" s="165">
        <v>437.23923059999998</v>
      </c>
      <c r="AF493" s="168">
        <v>499.12769589999999</v>
      </c>
      <c r="AG493" s="165">
        <v>74.751590649999997</v>
      </c>
      <c r="AH493" s="168">
        <v>8.2982054769999998</v>
      </c>
      <c r="AI493" s="165">
        <v>341.30972989999998</v>
      </c>
      <c r="AJ493" s="163">
        <v>899.15033370000003</v>
      </c>
      <c r="AK493" s="163">
        <v>493.74080909999998</v>
      </c>
      <c r="AL493" s="163">
        <v>463.56221699999998</v>
      </c>
      <c r="AM493" s="169">
        <v>59</v>
      </c>
      <c r="AN493" s="167" t="s">
        <v>1191</v>
      </c>
    </row>
    <row r="494" spans="1:40" s="360" customFormat="1" ht="11.25" customHeight="1">
      <c r="A494" s="160" t="s">
        <v>1192</v>
      </c>
      <c r="B494" s="161" t="s">
        <v>1969</v>
      </c>
      <c r="C494" s="162">
        <v>2.1037652699999998</v>
      </c>
      <c r="D494" s="163">
        <v>218</v>
      </c>
      <c r="E494" s="163">
        <v>953</v>
      </c>
      <c r="F494" s="164">
        <v>4.3715596330000004</v>
      </c>
      <c r="G494" s="165">
        <v>10447.29833</v>
      </c>
      <c r="H494" s="165">
        <v>8298.0022480000007</v>
      </c>
      <c r="I494" s="165">
        <v>2149.2960819999998</v>
      </c>
      <c r="J494" s="163">
        <v>1150.531162</v>
      </c>
      <c r="K494" s="165">
        <v>138.48281230000001</v>
      </c>
      <c r="L494" s="163">
        <v>1653.3600349999999</v>
      </c>
      <c r="M494" s="165">
        <v>225.32534799999999</v>
      </c>
      <c r="N494" s="163">
        <v>547.09835080000005</v>
      </c>
      <c r="O494" s="163">
        <v>297.17758570000001</v>
      </c>
      <c r="P494" s="165">
        <v>27.793375019999999</v>
      </c>
      <c r="Q494" s="166" t="s">
        <v>1192</v>
      </c>
      <c r="R494" s="167" t="s">
        <v>1192</v>
      </c>
      <c r="S494" s="163">
        <v>964.91683169999999</v>
      </c>
      <c r="T494" s="165">
        <v>139.4787728</v>
      </c>
      <c r="U494" s="163">
        <v>113.494989</v>
      </c>
      <c r="V494" s="168">
        <v>50.58233516</v>
      </c>
      <c r="W494" s="165">
        <v>420.88533849999999</v>
      </c>
      <c r="X494" s="168">
        <v>18.1739897</v>
      </c>
      <c r="Y494" s="165">
        <v>128.21584770000001</v>
      </c>
      <c r="Z494" s="168">
        <v>29.751143760000001</v>
      </c>
      <c r="AA494" s="165">
        <v>1692.9394709999999</v>
      </c>
      <c r="AB494" s="168">
        <v>332.60508279999999</v>
      </c>
      <c r="AC494" s="165">
        <v>151.93008739999999</v>
      </c>
      <c r="AD494" s="168">
        <v>42.695401080000003</v>
      </c>
      <c r="AE494" s="165">
        <v>306.40534120000001</v>
      </c>
      <c r="AF494" s="168">
        <v>290.04606760000001</v>
      </c>
      <c r="AG494" s="165">
        <v>131.07078949999999</v>
      </c>
      <c r="AH494" s="168">
        <v>10.19972171</v>
      </c>
      <c r="AI494" s="165">
        <v>294.02365980000002</v>
      </c>
      <c r="AJ494" s="163">
        <v>685.84117000000003</v>
      </c>
      <c r="AK494" s="163">
        <v>293.95135190000002</v>
      </c>
      <c r="AL494" s="163">
        <v>310.32226780000002</v>
      </c>
      <c r="AM494" s="169">
        <v>70</v>
      </c>
      <c r="AN494" s="167" t="s">
        <v>1192</v>
      </c>
    </row>
    <row r="495" spans="1:40" s="360" customFormat="1" ht="11.25" customHeight="1">
      <c r="A495" s="160" t="s">
        <v>1193</v>
      </c>
      <c r="B495" s="161" t="s">
        <v>1970</v>
      </c>
      <c r="C495" s="162">
        <v>5.1709512479999997</v>
      </c>
      <c r="D495" s="163">
        <v>42</v>
      </c>
      <c r="E495" s="163">
        <v>415</v>
      </c>
      <c r="F495" s="164">
        <v>9.8809523810000002</v>
      </c>
      <c r="G495" s="165">
        <v>25678.943899999998</v>
      </c>
      <c r="H495" s="165">
        <v>20807.749650000002</v>
      </c>
      <c r="I495" s="165">
        <v>4871.1942449999997</v>
      </c>
      <c r="J495" s="163">
        <v>1461.1106629999999</v>
      </c>
      <c r="K495" s="165">
        <v>125.0602007</v>
      </c>
      <c r="L495" s="163">
        <v>3678.942693</v>
      </c>
      <c r="M495" s="165">
        <v>252.6096115</v>
      </c>
      <c r="N495" s="163">
        <v>1015.729076</v>
      </c>
      <c r="O495" s="163">
        <v>630.69102889999999</v>
      </c>
      <c r="P495" s="165">
        <v>63.913706240000003</v>
      </c>
      <c r="Q495" s="166" t="s">
        <v>1193</v>
      </c>
      <c r="R495" s="167" t="s">
        <v>1193</v>
      </c>
      <c r="S495" s="163">
        <v>325.84005560000003</v>
      </c>
      <c r="T495" s="165">
        <v>45.797033380000002</v>
      </c>
      <c r="U495" s="163">
        <v>423.2163706</v>
      </c>
      <c r="V495" s="168">
        <v>204.07682399999999</v>
      </c>
      <c r="W495" s="165">
        <v>762.97760579999999</v>
      </c>
      <c r="X495" s="168">
        <v>55.847759070000002</v>
      </c>
      <c r="Y495" s="165">
        <v>1639.230305</v>
      </c>
      <c r="Z495" s="168">
        <v>222.38768150000001</v>
      </c>
      <c r="AA495" s="165">
        <v>6916.1103499999999</v>
      </c>
      <c r="AB495" s="168">
        <v>1130.905526</v>
      </c>
      <c r="AC495" s="165">
        <v>122.6207565</v>
      </c>
      <c r="AD495" s="168">
        <v>21.734055550000001</v>
      </c>
      <c r="AE495" s="165">
        <v>846.07232829999998</v>
      </c>
      <c r="AF495" s="168">
        <v>652.2318454</v>
      </c>
      <c r="AG495" s="165">
        <v>34.857995240000001</v>
      </c>
      <c r="AH495" s="168">
        <v>6.4416428569999997</v>
      </c>
      <c r="AI495" s="165">
        <v>1671.857424</v>
      </c>
      <c r="AJ495" s="163">
        <v>1682.3418380000001</v>
      </c>
      <c r="AK495" s="163">
        <v>1182.21929</v>
      </c>
      <c r="AL495" s="163">
        <v>504.12023119999998</v>
      </c>
      <c r="AM495" s="169">
        <v>16</v>
      </c>
      <c r="AN495" s="167" t="s">
        <v>1193</v>
      </c>
    </row>
    <row r="496" spans="1:40" s="360" customFormat="1" ht="11.25" customHeight="1">
      <c r="A496" s="160" t="s">
        <v>1194</v>
      </c>
      <c r="B496" s="161" t="s">
        <v>1971</v>
      </c>
      <c r="C496" s="162">
        <v>2.6527367210000001</v>
      </c>
      <c r="D496" s="163">
        <v>45</v>
      </c>
      <c r="E496" s="163">
        <v>143</v>
      </c>
      <c r="F496" s="164">
        <v>3.1777777779999998</v>
      </c>
      <c r="G496" s="165">
        <v>13173.49056</v>
      </c>
      <c r="H496" s="165">
        <v>10831.230149999999</v>
      </c>
      <c r="I496" s="165">
        <v>2342.260409</v>
      </c>
      <c r="J496" s="163">
        <v>870.14116120000006</v>
      </c>
      <c r="K496" s="165">
        <v>105.8168967</v>
      </c>
      <c r="L496" s="163">
        <v>961.32276969999998</v>
      </c>
      <c r="M496" s="165">
        <v>131.87595260000001</v>
      </c>
      <c r="N496" s="163">
        <v>370.4448587</v>
      </c>
      <c r="O496" s="163">
        <v>146.83776409999999</v>
      </c>
      <c r="P496" s="165">
        <v>19.379293239999999</v>
      </c>
      <c r="Q496" s="166" t="s">
        <v>1194</v>
      </c>
      <c r="R496" s="167" t="s">
        <v>1194</v>
      </c>
      <c r="S496" s="163">
        <v>47.578579089999998</v>
      </c>
      <c r="T496" s="165">
        <v>7.8903227559999998</v>
      </c>
      <c r="U496" s="163">
        <v>106.0903897</v>
      </c>
      <c r="V496" s="168">
        <v>66.113076019999994</v>
      </c>
      <c r="W496" s="165">
        <v>146.4812708</v>
      </c>
      <c r="X496" s="168">
        <v>21.696558530000001</v>
      </c>
      <c r="Y496" s="165">
        <v>515.0205244</v>
      </c>
      <c r="Z496" s="168">
        <v>71.556086669999999</v>
      </c>
      <c r="AA496" s="165">
        <v>5392.1555669999998</v>
      </c>
      <c r="AB496" s="168">
        <v>982.33210229999997</v>
      </c>
      <c r="AC496" s="165">
        <v>6.3583582969999997</v>
      </c>
      <c r="AD496" s="168">
        <v>1.7539476860000001</v>
      </c>
      <c r="AE496" s="165">
        <v>121.7473392</v>
      </c>
      <c r="AF496" s="168">
        <v>186.95982939999999</v>
      </c>
      <c r="AG496" s="165">
        <v>27.75648</v>
      </c>
      <c r="AH496" s="168">
        <v>5.5868000000000002</v>
      </c>
      <c r="AI496" s="165">
        <v>1533.9318270000001</v>
      </c>
      <c r="AJ496" s="163">
        <v>782.87615640000001</v>
      </c>
      <c r="AK496" s="163">
        <v>336.49914669999998</v>
      </c>
      <c r="AL496" s="163">
        <v>207.28749740000001</v>
      </c>
      <c r="AM496" s="169">
        <v>15</v>
      </c>
      <c r="AN496" s="167" t="s">
        <v>1194</v>
      </c>
    </row>
    <row r="497" spans="1:40" s="360" customFormat="1" ht="11.25" customHeight="1">
      <c r="A497" s="160" t="s">
        <v>1195</v>
      </c>
      <c r="B497" s="161" t="s">
        <v>1972</v>
      </c>
      <c r="C497" s="162">
        <v>2.829610068</v>
      </c>
      <c r="D497" s="163">
        <v>333</v>
      </c>
      <c r="E497" s="163">
        <v>1359</v>
      </c>
      <c r="F497" s="164">
        <v>4.0810810809999998</v>
      </c>
      <c r="G497" s="165">
        <v>14051.8436</v>
      </c>
      <c r="H497" s="165">
        <v>11278.76137</v>
      </c>
      <c r="I497" s="165">
        <v>2773.0822320000002</v>
      </c>
      <c r="J497" s="163">
        <v>798.5291737</v>
      </c>
      <c r="K497" s="165">
        <v>84.004454910000007</v>
      </c>
      <c r="L497" s="163">
        <v>1529.990845</v>
      </c>
      <c r="M497" s="165">
        <v>177.3697856</v>
      </c>
      <c r="N497" s="163">
        <v>473.02319199999999</v>
      </c>
      <c r="O497" s="163">
        <v>293.08893080000001</v>
      </c>
      <c r="P497" s="165">
        <v>27.86903964</v>
      </c>
      <c r="Q497" s="166" t="s">
        <v>1195</v>
      </c>
      <c r="R497" s="167" t="s">
        <v>1195</v>
      </c>
      <c r="S497" s="163">
        <v>97.470774059999997</v>
      </c>
      <c r="T497" s="165">
        <v>14.64929755</v>
      </c>
      <c r="U497" s="163">
        <v>166.6183805</v>
      </c>
      <c r="V497" s="168">
        <v>113.7754432</v>
      </c>
      <c r="W497" s="165">
        <v>161.3999723</v>
      </c>
      <c r="X497" s="168">
        <v>20.971989229999998</v>
      </c>
      <c r="Y497" s="165">
        <v>817.68246869999996</v>
      </c>
      <c r="Z497" s="168">
        <v>170.04083790000001</v>
      </c>
      <c r="AA497" s="165">
        <v>4703.3943069999996</v>
      </c>
      <c r="AB497" s="168">
        <v>876.46902680000005</v>
      </c>
      <c r="AC497" s="165">
        <v>7.945668747</v>
      </c>
      <c r="AD497" s="168">
        <v>2.0369611270000001</v>
      </c>
      <c r="AE497" s="165">
        <v>195.27664060000001</v>
      </c>
      <c r="AF497" s="168">
        <v>297.92750669999998</v>
      </c>
      <c r="AG497" s="165">
        <v>17.280114739999998</v>
      </c>
      <c r="AH497" s="168">
        <v>3.499025772</v>
      </c>
      <c r="AI497" s="165">
        <v>1404.646428</v>
      </c>
      <c r="AJ497" s="163">
        <v>851.11036609999996</v>
      </c>
      <c r="AK497" s="163">
        <v>421.23872260000002</v>
      </c>
      <c r="AL497" s="163">
        <v>324.53424669999998</v>
      </c>
      <c r="AM497" s="169">
        <v>31</v>
      </c>
      <c r="AN497" s="167" t="s">
        <v>1195</v>
      </c>
    </row>
    <row r="498" spans="1:40" s="360" customFormat="1" ht="11.25" customHeight="1">
      <c r="A498" s="160" t="s">
        <v>1196</v>
      </c>
      <c r="B498" s="161" t="s">
        <v>1973</v>
      </c>
      <c r="C498" s="162">
        <v>1.984408349</v>
      </c>
      <c r="D498" s="163">
        <v>455</v>
      </c>
      <c r="E498" s="163">
        <v>1210</v>
      </c>
      <c r="F498" s="164">
        <v>2.6593406590000002</v>
      </c>
      <c r="G498" s="165">
        <v>9854.5718610000004</v>
      </c>
      <c r="H498" s="165">
        <v>8103.696602</v>
      </c>
      <c r="I498" s="165">
        <v>1750.8752589999999</v>
      </c>
      <c r="J498" s="163">
        <v>527.53030030000002</v>
      </c>
      <c r="K498" s="165">
        <v>72.660837860000001</v>
      </c>
      <c r="L498" s="163">
        <v>879.86352739999995</v>
      </c>
      <c r="M498" s="165">
        <v>155.04363499999999</v>
      </c>
      <c r="N498" s="163">
        <v>315.23022750000001</v>
      </c>
      <c r="O498" s="163">
        <v>100.5971146</v>
      </c>
      <c r="P498" s="165">
        <v>7.9750341990000004</v>
      </c>
      <c r="Q498" s="166" t="s">
        <v>1196</v>
      </c>
      <c r="R498" s="167" t="s">
        <v>1196</v>
      </c>
      <c r="S498" s="163">
        <v>39.08869997</v>
      </c>
      <c r="T498" s="165">
        <v>6.6228465009999997</v>
      </c>
      <c r="U498" s="163">
        <v>73.703897089999998</v>
      </c>
      <c r="V498" s="168">
        <v>54.13769533</v>
      </c>
      <c r="W498" s="165">
        <v>91.33461604</v>
      </c>
      <c r="X498" s="168">
        <v>13.27893334</v>
      </c>
      <c r="Y498" s="165">
        <v>175.71063219999999</v>
      </c>
      <c r="Z498" s="168">
        <v>31.331388109999999</v>
      </c>
      <c r="AA498" s="165">
        <v>3967.1127160000001</v>
      </c>
      <c r="AB498" s="168">
        <v>753.31336669999996</v>
      </c>
      <c r="AC498" s="165">
        <v>3.3022201839999998</v>
      </c>
      <c r="AD498" s="168">
        <v>0.81978377300000005</v>
      </c>
      <c r="AE498" s="165">
        <v>121.06520039999999</v>
      </c>
      <c r="AF498" s="168">
        <v>155.25895410000001</v>
      </c>
      <c r="AG498" s="165">
        <v>7.990286813</v>
      </c>
      <c r="AH498" s="168">
        <v>1.815388352</v>
      </c>
      <c r="AI498" s="165">
        <v>1362.1968750000001</v>
      </c>
      <c r="AJ498" s="163">
        <v>544.44661799999994</v>
      </c>
      <c r="AK498" s="163">
        <v>219.13260249999999</v>
      </c>
      <c r="AL498" s="163">
        <v>174.008464</v>
      </c>
      <c r="AM498" s="169">
        <v>26</v>
      </c>
      <c r="AN498" s="167" t="s">
        <v>1196</v>
      </c>
    </row>
    <row r="499" spans="1:40" s="360" customFormat="1" ht="11.25" customHeight="1">
      <c r="A499" s="160" t="s">
        <v>1197</v>
      </c>
      <c r="B499" s="161" t="s">
        <v>1974</v>
      </c>
      <c r="C499" s="162">
        <v>1.8173758170000001</v>
      </c>
      <c r="D499" s="163">
        <v>237</v>
      </c>
      <c r="E499" s="163">
        <v>350</v>
      </c>
      <c r="F499" s="164">
        <v>1.476793249</v>
      </c>
      <c r="G499" s="165">
        <v>9025.0883059999996</v>
      </c>
      <c r="H499" s="165">
        <v>7455.7427019999996</v>
      </c>
      <c r="I499" s="165">
        <v>1569.3456040000001</v>
      </c>
      <c r="J499" s="163">
        <v>439.7767154</v>
      </c>
      <c r="K499" s="165">
        <v>40.925793210000002</v>
      </c>
      <c r="L499" s="163">
        <v>720.08395350000001</v>
      </c>
      <c r="M499" s="165">
        <v>85.227725090000007</v>
      </c>
      <c r="N499" s="163">
        <v>379.59627060000003</v>
      </c>
      <c r="O499" s="163">
        <v>66.903713699999997</v>
      </c>
      <c r="P499" s="165">
        <v>7.2083621139999998</v>
      </c>
      <c r="Q499" s="166" t="s">
        <v>1197</v>
      </c>
      <c r="R499" s="167" t="s">
        <v>1197</v>
      </c>
      <c r="S499" s="163">
        <v>26.362734230000001</v>
      </c>
      <c r="T499" s="165">
        <v>4.6403987669999998</v>
      </c>
      <c r="U499" s="163">
        <v>44.331815949999999</v>
      </c>
      <c r="V499" s="168">
        <v>48.54435625</v>
      </c>
      <c r="W499" s="165">
        <v>83.629890970000005</v>
      </c>
      <c r="X499" s="168">
        <v>7.0194099039999998</v>
      </c>
      <c r="Y499" s="165">
        <v>127.2982129</v>
      </c>
      <c r="Z499" s="168">
        <v>19.327306369999999</v>
      </c>
      <c r="AA499" s="165">
        <v>3257.7670069999999</v>
      </c>
      <c r="AB499" s="168">
        <v>504.3057336</v>
      </c>
      <c r="AC499" s="165">
        <v>6.1231934509999997</v>
      </c>
      <c r="AD499" s="168">
        <v>1.3742973380000001</v>
      </c>
      <c r="AE499" s="165">
        <v>85.93100948</v>
      </c>
      <c r="AF499" s="168">
        <v>189.2216124</v>
      </c>
      <c r="AG499" s="165">
        <v>41.255822360000003</v>
      </c>
      <c r="AH499" s="168">
        <v>6.7646033760000002</v>
      </c>
      <c r="AI499" s="165">
        <v>1876.8436409999999</v>
      </c>
      <c r="AJ499" s="163">
        <v>520.54967180000006</v>
      </c>
      <c r="AK499" s="163">
        <v>269.96298259999998</v>
      </c>
      <c r="AL499" s="163">
        <v>164.11207350000001</v>
      </c>
      <c r="AM499" s="169">
        <v>26</v>
      </c>
      <c r="AN499" s="167" t="s">
        <v>1197</v>
      </c>
    </row>
    <row r="500" spans="1:40" s="360" customFormat="1" ht="11.25" customHeight="1">
      <c r="A500" s="160" t="s">
        <v>1198</v>
      </c>
      <c r="B500" s="161" t="s">
        <v>1975</v>
      </c>
      <c r="C500" s="162">
        <v>2.290108069</v>
      </c>
      <c r="D500" s="163">
        <v>330</v>
      </c>
      <c r="E500" s="163">
        <v>1391</v>
      </c>
      <c r="F500" s="164">
        <v>4.2151515149999996</v>
      </c>
      <c r="G500" s="165">
        <v>11372.676670000001</v>
      </c>
      <c r="H500" s="165">
        <v>8242.6842660000002</v>
      </c>
      <c r="I500" s="165">
        <v>3129.9924040000001</v>
      </c>
      <c r="J500" s="163">
        <v>1477.9219660000001</v>
      </c>
      <c r="K500" s="165">
        <v>162.7974213</v>
      </c>
      <c r="L500" s="163">
        <v>1647.2112689999999</v>
      </c>
      <c r="M500" s="165">
        <v>195.70803190000001</v>
      </c>
      <c r="N500" s="163">
        <v>627.13227040000004</v>
      </c>
      <c r="O500" s="163">
        <v>162.52288799999999</v>
      </c>
      <c r="P500" s="165">
        <v>29.03244917</v>
      </c>
      <c r="Q500" s="166" t="s">
        <v>1198</v>
      </c>
      <c r="R500" s="167" t="s">
        <v>1198</v>
      </c>
      <c r="S500" s="163">
        <v>20.206825200000001</v>
      </c>
      <c r="T500" s="165">
        <v>3.5706226650000001</v>
      </c>
      <c r="U500" s="163">
        <v>130.4953677</v>
      </c>
      <c r="V500" s="168">
        <v>47.324388939999999</v>
      </c>
      <c r="W500" s="165">
        <v>90.025803170000003</v>
      </c>
      <c r="X500" s="168">
        <v>12.088451989999999</v>
      </c>
      <c r="Y500" s="165">
        <v>92.614754880000007</v>
      </c>
      <c r="Z500" s="168">
        <v>21.030937999999999</v>
      </c>
      <c r="AA500" s="165">
        <v>3333.8822230000001</v>
      </c>
      <c r="AB500" s="168">
        <v>861.85670819999996</v>
      </c>
      <c r="AC500" s="165">
        <v>46.780882589999997</v>
      </c>
      <c r="AD500" s="168">
        <v>18.621232790000001</v>
      </c>
      <c r="AE500" s="165">
        <v>221.46442049999999</v>
      </c>
      <c r="AF500" s="168">
        <v>459.01337669999998</v>
      </c>
      <c r="AG500" s="165">
        <v>54.520018479999997</v>
      </c>
      <c r="AH500" s="168">
        <v>12.09694266</v>
      </c>
      <c r="AI500" s="165">
        <v>73.656575939999996</v>
      </c>
      <c r="AJ500" s="163">
        <v>853.89695970000002</v>
      </c>
      <c r="AK500" s="163">
        <v>352.49042129999998</v>
      </c>
      <c r="AL500" s="163">
        <v>364.71346039999997</v>
      </c>
      <c r="AM500" s="169">
        <v>61</v>
      </c>
      <c r="AN500" s="167" t="s">
        <v>1198</v>
      </c>
    </row>
    <row r="501" spans="1:40" s="360" customFormat="1" ht="11.25" customHeight="1">
      <c r="A501" s="160" t="s">
        <v>1199</v>
      </c>
      <c r="B501" s="161" t="s">
        <v>1976</v>
      </c>
      <c r="C501" s="162">
        <v>5.8923739299999998</v>
      </c>
      <c r="D501" s="163">
        <v>268</v>
      </c>
      <c r="E501" s="163">
        <v>4820</v>
      </c>
      <c r="F501" s="164">
        <v>17.98507463</v>
      </c>
      <c r="G501" s="165">
        <v>29261.52893</v>
      </c>
      <c r="H501" s="165">
        <v>22242.519639999999</v>
      </c>
      <c r="I501" s="165">
        <v>7019.0092930000001</v>
      </c>
      <c r="J501" s="163">
        <v>3862.5671779999998</v>
      </c>
      <c r="K501" s="165">
        <v>389.40672929999999</v>
      </c>
      <c r="L501" s="163">
        <v>6499.5943360000001</v>
      </c>
      <c r="M501" s="165">
        <v>719.81107310000004</v>
      </c>
      <c r="N501" s="163">
        <v>1952.315415</v>
      </c>
      <c r="O501" s="163">
        <v>1220.9204560000001</v>
      </c>
      <c r="P501" s="165">
        <v>144.94972419999999</v>
      </c>
      <c r="Q501" s="166" t="s">
        <v>1199</v>
      </c>
      <c r="R501" s="167" t="s">
        <v>1199</v>
      </c>
      <c r="S501" s="163">
        <v>749.47489470000005</v>
      </c>
      <c r="T501" s="165">
        <v>143.14002619999999</v>
      </c>
      <c r="U501" s="163">
        <v>1480.4611110000001</v>
      </c>
      <c r="V501" s="168">
        <v>429.774315</v>
      </c>
      <c r="W501" s="165">
        <v>1084.630273</v>
      </c>
      <c r="X501" s="168">
        <v>87.412603489999995</v>
      </c>
      <c r="Y501" s="165">
        <v>1793.7409009999999</v>
      </c>
      <c r="Z501" s="168">
        <v>401.47542670000001</v>
      </c>
      <c r="AA501" s="165">
        <v>670.91116829999999</v>
      </c>
      <c r="AB501" s="168">
        <v>164.18578579999999</v>
      </c>
      <c r="AC501" s="165">
        <v>823.77460470000005</v>
      </c>
      <c r="AD501" s="168">
        <v>202.11067389999999</v>
      </c>
      <c r="AE501" s="165">
        <v>913.90774529999999</v>
      </c>
      <c r="AF501" s="168">
        <v>1238.4223959999999</v>
      </c>
      <c r="AG501" s="165">
        <v>145.3130601</v>
      </c>
      <c r="AH501" s="168">
        <v>39.142996619999998</v>
      </c>
      <c r="AI501" s="165">
        <v>27.8817971</v>
      </c>
      <c r="AJ501" s="163">
        <v>2239.867632</v>
      </c>
      <c r="AK501" s="163">
        <v>1138.6514139999999</v>
      </c>
      <c r="AL501" s="163">
        <v>697.68519609999998</v>
      </c>
      <c r="AM501" s="169">
        <v>89</v>
      </c>
      <c r="AN501" s="167" t="s">
        <v>1199</v>
      </c>
    </row>
    <row r="502" spans="1:40" s="360" customFormat="1" ht="11.25" customHeight="1">
      <c r="A502" s="160" t="s">
        <v>1200</v>
      </c>
      <c r="B502" s="161" t="s">
        <v>1977</v>
      </c>
      <c r="C502" s="162">
        <v>1.904757193</v>
      </c>
      <c r="D502" s="163">
        <v>524</v>
      </c>
      <c r="E502" s="163">
        <v>2778</v>
      </c>
      <c r="F502" s="164">
        <v>5.3015267179999999</v>
      </c>
      <c r="G502" s="165">
        <v>9459.0242209999997</v>
      </c>
      <c r="H502" s="165">
        <v>7184.3209150000002</v>
      </c>
      <c r="I502" s="165">
        <v>2274.7033059999999</v>
      </c>
      <c r="J502" s="163">
        <v>1352.4098449999999</v>
      </c>
      <c r="K502" s="165">
        <v>126.0410613</v>
      </c>
      <c r="L502" s="163">
        <v>1937.344973</v>
      </c>
      <c r="M502" s="165">
        <v>211.74848170000001</v>
      </c>
      <c r="N502" s="163">
        <v>695.86838490000002</v>
      </c>
      <c r="O502" s="163">
        <v>344.57404109999999</v>
      </c>
      <c r="P502" s="165">
        <v>37.966430979999998</v>
      </c>
      <c r="Q502" s="166" t="s">
        <v>1200</v>
      </c>
      <c r="R502" s="167" t="s">
        <v>1200</v>
      </c>
      <c r="S502" s="163">
        <v>230.68631579999999</v>
      </c>
      <c r="T502" s="165">
        <v>36.763560239999997</v>
      </c>
      <c r="U502" s="163">
        <v>352.03428810000003</v>
      </c>
      <c r="V502" s="168">
        <v>109.0510689</v>
      </c>
      <c r="W502" s="165">
        <v>223.55973040000001</v>
      </c>
      <c r="X502" s="168">
        <v>20.01869988</v>
      </c>
      <c r="Y502" s="165">
        <v>280.31195819999999</v>
      </c>
      <c r="Z502" s="168">
        <v>69.679023700000002</v>
      </c>
      <c r="AA502" s="165">
        <v>720.82695090000004</v>
      </c>
      <c r="AB502" s="168">
        <v>160.94405380000001</v>
      </c>
      <c r="AC502" s="165">
        <v>292.8651256</v>
      </c>
      <c r="AD502" s="168">
        <v>74.089522200000005</v>
      </c>
      <c r="AE502" s="165">
        <v>294.09507239999999</v>
      </c>
      <c r="AF502" s="168">
        <v>400.11454190000001</v>
      </c>
      <c r="AG502" s="165">
        <v>139.26579330000001</v>
      </c>
      <c r="AH502" s="168">
        <v>45.651854819999997</v>
      </c>
      <c r="AI502" s="165">
        <v>45.756626740000002</v>
      </c>
      <c r="AJ502" s="163">
        <v>660.50950320000004</v>
      </c>
      <c r="AK502" s="163">
        <v>324.68091629999998</v>
      </c>
      <c r="AL502" s="163">
        <v>272.16639700000002</v>
      </c>
      <c r="AM502" s="169">
        <v>136</v>
      </c>
      <c r="AN502" s="167" t="s">
        <v>1200</v>
      </c>
    </row>
    <row r="503" spans="1:40" s="360" customFormat="1" ht="11.25" customHeight="1">
      <c r="A503" s="160" t="s">
        <v>1201</v>
      </c>
      <c r="B503" s="161" t="s">
        <v>1978</v>
      </c>
      <c r="C503" s="162">
        <v>0.335838729</v>
      </c>
      <c r="D503" s="163">
        <v>2655</v>
      </c>
      <c r="E503" s="163">
        <v>2655</v>
      </c>
      <c r="F503" s="164">
        <v>1</v>
      </c>
      <c r="G503" s="165">
        <v>1667.7751290000001</v>
      </c>
      <c r="H503" s="165">
        <v>1268.408776</v>
      </c>
      <c r="I503" s="165">
        <v>399.36635310000003</v>
      </c>
      <c r="J503" s="163">
        <v>226.89426109999999</v>
      </c>
      <c r="K503" s="165">
        <v>11.506801980000001</v>
      </c>
      <c r="L503" s="163">
        <v>70.604322830000001</v>
      </c>
      <c r="M503" s="165">
        <v>12.80206108</v>
      </c>
      <c r="N503" s="163">
        <v>68.557822560000005</v>
      </c>
      <c r="O503" s="163">
        <v>77.640324550000003</v>
      </c>
      <c r="P503" s="165">
        <v>6.4165391840000003</v>
      </c>
      <c r="Q503" s="166" t="s">
        <v>1201</v>
      </c>
      <c r="R503" s="167" t="s">
        <v>1201</v>
      </c>
      <c r="S503" s="163">
        <v>8.5509406759999997</v>
      </c>
      <c r="T503" s="165">
        <v>1.619115115</v>
      </c>
      <c r="U503" s="163">
        <v>5.7348268730000003</v>
      </c>
      <c r="V503" s="168">
        <v>5.3977351100000002</v>
      </c>
      <c r="W503" s="165">
        <v>14.493929870000001</v>
      </c>
      <c r="X503" s="168">
        <v>1.7516455440000001</v>
      </c>
      <c r="Y503" s="165">
        <v>0.37525122399999999</v>
      </c>
      <c r="Z503" s="168">
        <v>6.1467646000000001E-2</v>
      </c>
      <c r="AA503" s="165">
        <v>553.23656129999995</v>
      </c>
      <c r="AB503" s="168">
        <v>133.8220752</v>
      </c>
      <c r="AC503" s="165">
        <v>2.0711828429999999</v>
      </c>
      <c r="AD503" s="168">
        <v>0.68688039499999998</v>
      </c>
      <c r="AE503" s="165">
        <v>25.095386439999999</v>
      </c>
      <c r="AF503" s="168">
        <v>37.070271439999999</v>
      </c>
      <c r="AG503" s="165">
        <v>121.46918909999999</v>
      </c>
      <c r="AH503" s="168">
        <v>48.755460890000002</v>
      </c>
      <c r="AI503" s="165">
        <v>14.758043430000001</v>
      </c>
      <c r="AJ503" s="163">
        <v>96.425399859999999</v>
      </c>
      <c r="AK503" s="163">
        <v>52.850007849999997</v>
      </c>
      <c r="AL503" s="163">
        <v>69.127624890000007</v>
      </c>
      <c r="AM503" s="169">
        <v>168</v>
      </c>
      <c r="AN503" s="167" t="s">
        <v>1201</v>
      </c>
    </row>
    <row r="504" spans="1:40" s="360" customFormat="1" ht="11.25" customHeight="1">
      <c r="A504" s="160" t="s">
        <v>1202</v>
      </c>
      <c r="B504" s="161" t="s">
        <v>1979</v>
      </c>
      <c r="C504" s="162">
        <v>2.2875093049999999</v>
      </c>
      <c r="D504" s="163">
        <v>4656</v>
      </c>
      <c r="E504" s="163">
        <v>30929</v>
      </c>
      <c r="F504" s="164">
        <v>6.6428264600000002</v>
      </c>
      <c r="G504" s="165">
        <v>11359.771210000001</v>
      </c>
      <c r="H504" s="165">
        <v>8624.7631519999995</v>
      </c>
      <c r="I504" s="165">
        <v>2735.0080549999998</v>
      </c>
      <c r="J504" s="163">
        <v>1563.3674129999999</v>
      </c>
      <c r="K504" s="165">
        <v>179.4272881</v>
      </c>
      <c r="L504" s="163">
        <v>2252.304713</v>
      </c>
      <c r="M504" s="165">
        <v>291.59147940000003</v>
      </c>
      <c r="N504" s="163">
        <v>798.82164299999999</v>
      </c>
      <c r="O504" s="163">
        <v>373.54575590000002</v>
      </c>
      <c r="P504" s="165">
        <v>37.196279140000001</v>
      </c>
      <c r="Q504" s="166" t="s">
        <v>1202</v>
      </c>
      <c r="R504" s="167" t="s">
        <v>1202</v>
      </c>
      <c r="S504" s="163">
        <v>207.478463</v>
      </c>
      <c r="T504" s="165">
        <v>36.373129540000001</v>
      </c>
      <c r="U504" s="163">
        <v>383.5784524</v>
      </c>
      <c r="V504" s="168">
        <v>110.26884560000001</v>
      </c>
      <c r="W504" s="165">
        <v>323.8890725</v>
      </c>
      <c r="X504" s="168">
        <v>27.874443190000001</v>
      </c>
      <c r="Y504" s="165">
        <v>1095.6397930000001</v>
      </c>
      <c r="Z504" s="168">
        <v>251.44889879999999</v>
      </c>
      <c r="AA504" s="165">
        <v>54.822505069999998</v>
      </c>
      <c r="AB504" s="168">
        <v>14.71076287</v>
      </c>
      <c r="AC504" s="165">
        <v>862.94456009999999</v>
      </c>
      <c r="AD504" s="168">
        <v>214.34785769999999</v>
      </c>
      <c r="AE504" s="165">
        <v>340.8618487</v>
      </c>
      <c r="AF504" s="168">
        <v>487.28278160000002</v>
      </c>
      <c r="AG504" s="165">
        <v>10.150846230000001</v>
      </c>
      <c r="AH504" s="168">
        <v>1.7417408080000001</v>
      </c>
      <c r="AI504" s="165">
        <v>8.3072160499999992</v>
      </c>
      <c r="AJ504" s="163">
        <v>804.07834049999997</v>
      </c>
      <c r="AK504" s="163">
        <v>372.32784759999998</v>
      </c>
      <c r="AL504" s="163">
        <v>255.38923059999999</v>
      </c>
      <c r="AM504" s="169">
        <v>238</v>
      </c>
      <c r="AN504" s="167" t="s">
        <v>1202</v>
      </c>
    </row>
    <row r="505" spans="1:40" s="360" customFormat="1" ht="11.25" customHeight="1">
      <c r="A505" s="160" t="s">
        <v>1203</v>
      </c>
      <c r="B505" s="161" t="s">
        <v>1980</v>
      </c>
      <c r="C505" s="162">
        <v>1.20274832</v>
      </c>
      <c r="D505" s="163">
        <v>12058</v>
      </c>
      <c r="E505" s="163">
        <v>40910</v>
      </c>
      <c r="F505" s="164">
        <v>3.392768287</v>
      </c>
      <c r="G505" s="165">
        <v>5972.8481579999998</v>
      </c>
      <c r="H505" s="165">
        <v>4490.2966909999996</v>
      </c>
      <c r="I505" s="165">
        <v>1482.551467</v>
      </c>
      <c r="J505" s="163">
        <v>953.78081280000004</v>
      </c>
      <c r="K505" s="165">
        <v>114.23093969999999</v>
      </c>
      <c r="L505" s="163">
        <v>1197.0875349999999</v>
      </c>
      <c r="M505" s="165">
        <v>164.74461439999999</v>
      </c>
      <c r="N505" s="163">
        <v>461.76092019999999</v>
      </c>
      <c r="O505" s="163">
        <v>154.2507871</v>
      </c>
      <c r="P505" s="165">
        <v>15.24760953</v>
      </c>
      <c r="Q505" s="166" t="s">
        <v>1203</v>
      </c>
      <c r="R505" s="167" t="s">
        <v>1203</v>
      </c>
      <c r="S505" s="163">
        <v>70.764654179999994</v>
      </c>
      <c r="T505" s="165">
        <v>13.328849010000001</v>
      </c>
      <c r="U505" s="163">
        <v>189.94580730000001</v>
      </c>
      <c r="V505" s="168">
        <v>53.680860770000002</v>
      </c>
      <c r="W505" s="165">
        <v>164.8280201</v>
      </c>
      <c r="X505" s="168">
        <v>14.463749529999999</v>
      </c>
      <c r="Y505" s="165">
        <v>293.11322560000002</v>
      </c>
      <c r="Z505" s="168">
        <v>71.259314110000005</v>
      </c>
      <c r="AA505" s="165">
        <v>17.90104831</v>
      </c>
      <c r="AB505" s="168">
        <v>4.0811568989999998</v>
      </c>
      <c r="AC505" s="165">
        <v>655.70214829999998</v>
      </c>
      <c r="AD505" s="168">
        <v>175.80696320000001</v>
      </c>
      <c r="AE505" s="165">
        <v>183.72956310000001</v>
      </c>
      <c r="AF505" s="168">
        <v>272.12672199999997</v>
      </c>
      <c r="AG505" s="165">
        <v>2.430362991</v>
      </c>
      <c r="AH505" s="168">
        <v>0.36680606999999998</v>
      </c>
      <c r="AI505" s="165">
        <v>6.0421728630000002</v>
      </c>
      <c r="AJ505" s="163">
        <v>394.84660500000001</v>
      </c>
      <c r="AK505" s="163">
        <v>174.57207360000001</v>
      </c>
      <c r="AL505" s="163">
        <v>152.75483629999999</v>
      </c>
      <c r="AM505" s="169">
        <v>282</v>
      </c>
      <c r="AN505" s="167" t="s">
        <v>1203</v>
      </c>
    </row>
    <row r="506" spans="1:40" s="360" customFormat="1" ht="11.25" customHeight="1">
      <c r="A506" s="160" t="s">
        <v>1204</v>
      </c>
      <c r="B506" s="161" t="s">
        <v>1981</v>
      </c>
      <c r="C506" s="162">
        <v>0.26344344200000003</v>
      </c>
      <c r="D506" s="163">
        <v>4500</v>
      </c>
      <c r="E506" s="163">
        <v>4500</v>
      </c>
      <c r="F506" s="164">
        <v>1</v>
      </c>
      <c r="G506" s="165">
        <v>1308.2601320000001</v>
      </c>
      <c r="H506" s="165">
        <v>1067.3927369999999</v>
      </c>
      <c r="I506" s="165">
        <v>240.8673948</v>
      </c>
      <c r="J506" s="163">
        <v>81.077456429999998</v>
      </c>
      <c r="K506" s="165">
        <v>12.75511045</v>
      </c>
      <c r="L506" s="163">
        <v>95.899091279999993</v>
      </c>
      <c r="M506" s="165">
        <v>14.133266190000001</v>
      </c>
      <c r="N506" s="163">
        <v>64.233544159999994</v>
      </c>
      <c r="O506" s="163">
        <v>27.88230755</v>
      </c>
      <c r="P506" s="165">
        <v>3.1438909779999999</v>
      </c>
      <c r="Q506" s="166" t="s">
        <v>1204</v>
      </c>
      <c r="R506" s="167" t="s">
        <v>1204</v>
      </c>
      <c r="S506" s="163">
        <v>12.457660450000001</v>
      </c>
      <c r="T506" s="165">
        <v>2.4958847209999999</v>
      </c>
      <c r="U506" s="163">
        <v>47.034219440000001</v>
      </c>
      <c r="V506" s="168">
        <v>8.8221740099999995</v>
      </c>
      <c r="W506" s="165">
        <v>15.26821015</v>
      </c>
      <c r="X506" s="168">
        <v>1.623719063</v>
      </c>
      <c r="Y506" s="165">
        <v>6.748327336</v>
      </c>
      <c r="Z506" s="168">
        <v>2.0201972659999998</v>
      </c>
      <c r="AA506" s="165">
        <v>9.8426187489999997</v>
      </c>
      <c r="AB506" s="168">
        <v>3.131796053</v>
      </c>
      <c r="AC506" s="165">
        <v>367.20614660000001</v>
      </c>
      <c r="AD506" s="168">
        <v>90.173468159999999</v>
      </c>
      <c r="AE506" s="165">
        <v>20.66112721</v>
      </c>
      <c r="AF506" s="168">
        <v>19.311824519999998</v>
      </c>
      <c r="AG506" s="165">
        <v>86.890188140000006</v>
      </c>
      <c r="AH506" s="168">
        <v>18.927106469999998</v>
      </c>
      <c r="AI506" s="165">
        <v>207.43965349999999</v>
      </c>
      <c r="AJ506" s="163">
        <v>49.951685689999998</v>
      </c>
      <c r="AK506" s="163">
        <v>18.762864149999999</v>
      </c>
      <c r="AL506" s="163">
        <v>20.36659341</v>
      </c>
      <c r="AM506" s="169">
        <v>229</v>
      </c>
      <c r="AN506" s="167" t="s">
        <v>1204</v>
      </c>
    </row>
    <row r="507" spans="1:40" s="360" customFormat="1" ht="11.25" customHeight="1">
      <c r="A507" s="160" t="s">
        <v>1205</v>
      </c>
      <c r="B507" s="161" t="s">
        <v>1982</v>
      </c>
      <c r="C507" s="162">
        <v>3.0537786699999998</v>
      </c>
      <c r="D507" s="163">
        <v>779</v>
      </c>
      <c r="E507" s="163">
        <v>7351</v>
      </c>
      <c r="F507" s="164">
        <v>9.4364569960000004</v>
      </c>
      <c r="G507" s="165">
        <v>15165.06488</v>
      </c>
      <c r="H507" s="165">
        <v>11231.691059999999</v>
      </c>
      <c r="I507" s="165">
        <v>3933.3738210000001</v>
      </c>
      <c r="J507" s="163">
        <v>1944.7889339999999</v>
      </c>
      <c r="K507" s="165">
        <v>271.84262139999998</v>
      </c>
      <c r="L507" s="163">
        <v>4191.645004</v>
      </c>
      <c r="M507" s="165">
        <v>585.46184700000003</v>
      </c>
      <c r="N507" s="163">
        <v>1284.053377</v>
      </c>
      <c r="O507" s="163">
        <v>394.56998370000002</v>
      </c>
      <c r="P507" s="165">
        <v>44.054882849999998</v>
      </c>
      <c r="Q507" s="166" t="s">
        <v>1205</v>
      </c>
      <c r="R507" s="167" t="s">
        <v>1205</v>
      </c>
      <c r="S507" s="163">
        <v>279.29813180000002</v>
      </c>
      <c r="T507" s="165">
        <v>54.68246182</v>
      </c>
      <c r="U507" s="163">
        <v>847.94084669999995</v>
      </c>
      <c r="V507" s="168">
        <v>236.6784447</v>
      </c>
      <c r="W507" s="165">
        <v>444.60330579999999</v>
      </c>
      <c r="X507" s="168">
        <v>35.833318370000001</v>
      </c>
      <c r="Y507" s="165">
        <v>274.79727580000002</v>
      </c>
      <c r="Z507" s="168">
        <v>64.287989260000003</v>
      </c>
      <c r="AA507" s="165">
        <v>51.39913628</v>
      </c>
      <c r="AB507" s="168">
        <v>12.261886130000001</v>
      </c>
      <c r="AC507" s="165">
        <v>681.9413012</v>
      </c>
      <c r="AD507" s="168">
        <v>182.54723670000001</v>
      </c>
      <c r="AE507" s="165">
        <v>465.529045</v>
      </c>
      <c r="AF507" s="168">
        <v>788.9192769</v>
      </c>
      <c r="AG507" s="165">
        <v>3.3500027160000001</v>
      </c>
      <c r="AH507" s="168">
        <v>0.77362806200000001</v>
      </c>
      <c r="AI507" s="165">
        <v>4.693118106</v>
      </c>
      <c r="AJ507" s="163">
        <v>1056.461906</v>
      </c>
      <c r="AK507" s="163">
        <v>573.30917639999996</v>
      </c>
      <c r="AL507" s="163">
        <v>389.3407378</v>
      </c>
      <c r="AM507" s="169">
        <v>170</v>
      </c>
      <c r="AN507" s="167" t="s">
        <v>1205</v>
      </c>
    </row>
    <row r="508" spans="1:40" s="360" customFormat="1" ht="11.25" customHeight="1">
      <c r="A508" s="160" t="s">
        <v>1206</v>
      </c>
      <c r="B508" s="161" t="s">
        <v>1983</v>
      </c>
      <c r="C508" s="162">
        <v>1.785662163</v>
      </c>
      <c r="D508" s="163">
        <v>6847</v>
      </c>
      <c r="E508" s="163">
        <v>38387</v>
      </c>
      <c r="F508" s="164">
        <v>5.6063969619999998</v>
      </c>
      <c r="G508" s="165">
        <v>8867.5982989999993</v>
      </c>
      <c r="H508" s="165">
        <v>6678.3956779999999</v>
      </c>
      <c r="I508" s="165">
        <v>2189.2026209999999</v>
      </c>
      <c r="J508" s="163">
        <v>1096.898854</v>
      </c>
      <c r="K508" s="165">
        <v>150.05887659999999</v>
      </c>
      <c r="L508" s="163">
        <v>2006.833136</v>
      </c>
      <c r="M508" s="165">
        <v>247.56777840000001</v>
      </c>
      <c r="N508" s="163">
        <v>639.01275580000004</v>
      </c>
      <c r="O508" s="163">
        <v>300.1301641</v>
      </c>
      <c r="P508" s="165">
        <v>30.968437160000001</v>
      </c>
      <c r="Q508" s="166" t="s">
        <v>1206</v>
      </c>
      <c r="R508" s="167" t="s">
        <v>1206</v>
      </c>
      <c r="S508" s="163">
        <v>174.3218914</v>
      </c>
      <c r="T508" s="165">
        <v>30.365198599999999</v>
      </c>
      <c r="U508" s="163">
        <v>359.27969619999999</v>
      </c>
      <c r="V508" s="168">
        <v>100.5044681</v>
      </c>
      <c r="W508" s="165">
        <v>275.2393045</v>
      </c>
      <c r="X508" s="168">
        <v>24.18770009</v>
      </c>
      <c r="Y508" s="165">
        <v>525.47542539999995</v>
      </c>
      <c r="Z508" s="168">
        <v>120.115559</v>
      </c>
      <c r="AA508" s="165">
        <v>26.153120080000001</v>
      </c>
      <c r="AB508" s="168">
        <v>5.8339314150000003</v>
      </c>
      <c r="AC508" s="165">
        <v>770.34992690000001</v>
      </c>
      <c r="AD508" s="168">
        <v>202.41412790000001</v>
      </c>
      <c r="AE508" s="165">
        <v>262.53212539999998</v>
      </c>
      <c r="AF508" s="168">
        <v>388.72842800000001</v>
      </c>
      <c r="AG508" s="165">
        <v>6.6029667410000004</v>
      </c>
      <c r="AH508" s="168">
        <v>1.5478225350000001</v>
      </c>
      <c r="AI508" s="165">
        <v>4.101111274</v>
      </c>
      <c r="AJ508" s="163">
        <v>604.68798549999997</v>
      </c>
      <c r="AK508" s="163">
        <v>299.49090269999999</v>
      </c>
      <c r="AL508" s="163">
        <v>214.1966046</v>
      </c>
      <c r="AM508" s="169">
        <v>249</v>
      </c>
      <c r="AN508" s="167" t="s">
        <v>1206</v>
      </c>
    </row>
    <row r="509" spans="1:40" s="360" customFormat="1" ht="11.25" customHeight="1">
      <c r="A509" s="160" t="s">
        <v>1207</v>
      </c>
      <c r="B509" s="161" t="s">
        <v>1984</v>
      </c>
      <c r="C509" s="162">
        <v>0.94459310799999996</v>
      </c>
      <c r="D509" s="163">
        <v>7384</v>
      </c>
      <c r="E509" s="163">
        <v>20151</v>
      </c>
      <c r="F509" s="164">
        <v>2.729008667</v>
      </c>
      <c r="G509" s="165">
        <v>4690.8493760000001</v>
      </c>
      <c r="H509" s="165">
        <v>3488.1193069999999</v>
      </c>
      <c r="I509" s="165">
        <v>1202.730069</v>
      </c>
      <c r="J509" s="163">
        <v>678.47905130000004</v>
      </c>
      <c r="K509" s="165">
        <v>91.226542219999999</v>
      </c>
      <c r="L509" s="163">
        <v>1069.9088650000001</v>
      </c>
      <c r="M509" s="165">
        <v>135.02237030000001</v>
      </c>
      <c r="N509" s="163">
        <v>359.07631409999999</v>
      </c>
      <c r="O509" s="163">
        <v>127.9990454</v>
      </c>
      <c r="P509" s="165">
        <v>14.5151886</v>
      </c>
      <c r="Q509" s="166" t="s">
        <v>1207</v>
      </c>
      <c r="R509" s="167" t="s">
        <v>1207</v>
      </c>
      <c r="S509" s="163">
        <v>66.497220510000005</v>
      </c>
      <c r="T509" s="165">
        <v>13.157373339999999</v>
      </c>
      <c r="U509" s="163">
        <v>146.35212419999999</v>
      </c>
      <c r="V509" s="168">
        <v>46.106226300000003</v>
      </c>
      <c r="W509" s="165">
        <v>88.716484120000004</v>
      </c>
      <c r="X509" s="168">
        <v>9.4294021000000008</v>
      </c>
      <c r="Y509" s="165">
        <v>109.8654215</v>
      </c>
      <c r="Z509" s="168">
        <v>26.854755000000001</v>
      </c>
      <c r="AA509" s="165">
        <v>11.125634420000001</v>
      </c>
      <c r="AB509" s="168">
        <v>2.3615593850000001</v>
      </c>
      <c r="AC509" s="165">
        <v>601.91331500000001</v>
      </c>
      <c r="AD509" s="168">
        <v>163.77032270000001</v>
      </c>
      <c r="AE509" s="165">
        <v>139.5267868</v>
      </c>
      <c r="AF509" s="168">
        <v>220.57731860000001</v>
      </c>
      <c r="AG509" s="165">
        <v>2.9874040470000001</v>
      </c>
      <c r="AH509" s="168">
        <v>0.51293475799999999</v>
      </c>
      <c r="AI509" s="165">
        <v>4.1061180269999999</v>
      </c>
      <c r="AJ509" s="163">
        <v>298.65901960000002</v>
      </c>
      <c r="AK509" s="163">
        <v>139.13838459999999</v>
      </c>
      <c r="AL509" s="163">
        <v>122.9641945</v>
      </c>
      <c r="AM509" s="169">
        <v>275</v>
      </c>
      <c r="AN509" s="167" t="s">
        <v>1207</v>
      </c>
    </row>
    <row r="510" spans="1:40" s="360" customFormat="1" ht="11.25" customHeight="1">
      <c r="A510" s="160" t="s">
        <v>1208</v>
      </c>
      <c r="B510" s="161" t="s">
        <v>1985</v>
      </c>
      <c r="C510" s="162">
        <v>0.16637632499999999</v>
      </c>
      <c r="D510" s="163">
        <v>10345</v>
      </c>
      <c r="E510" s="163">
        <v>10345</v>
      </c>
      <c r="F510" s="164">
        <v>1</v>
      </c>
      <c r="G510" s="165">
        <v>826.22483009999996</v>
      </c>
      <c r="H510" s="165">
        <v>632.88705870000001</v>
      </c>
      <c r="I510" s="165">
        <v>193.33777140000001</v>
      </c>
      <c r="J510" s="163">
        <v>73.407614890000005</v>
      </c>
      <c r="K510" s="165">
        <v>12.739949149999999</v>
      </c>
      <c r="L510" s="163">
        <v>108.8544088</v>
      </c>
      <c r="M510" s="165">
        <v>16.188716830000001</v>
      </c>
      <c r="N510" s="163">
        <v>63.786397489999999</v>
      </c>
      <c r="O510" s="163">
        <v>26.79265723</v>
      </c>
      <c r="P510" s="165">
        <v>3.8876792039999999</v>
      </c>
      <c r="Q510" s="166" t="s">
        <v>1208</v>
      </c>
      <c r="R510" s="167" t="s">
        <v>1208</v>
      </c>
      <c r="S510" s="163">
        <v>23.401949599999998</v>
      </c>
      <c r="T510" s="165">
        <v>4.7534650349999996</v>
      </c>
      <c r="U510" s="163">
        <v>20.016435990000002</v>
      </c>
      <c r="V510" s="168">
        <v>7.1489268849999998</v>
      </c>
      <c r="W510" s="165">
        <v>82.874219729999993</v>
      </c>
      <c r="X510" s="168">
        <v>5.9189227679999998</v>
      </c>
      <c r="Y510" s="165">
        <v>2.1175524879999998</v>
      </c>
      <c r="Z510" s="168">
        <v>0.59953514100000005</v>
      </c>
      <c r="AA510" s="165">
        <v>26.865702939999998</v>
      </c>
      <c r="AB510" s="168">
        <v>7.0347695249999997</v>
      </c>
      <c r="AC510" s="165">
        <v>151.74065519999999</v>
      </c>
      <c r="AD510" s="168">
        <v>37.292407650000001</v>
      </c>
      <c r="AE510" s="165">
        <v>26.872616579999999</v>
      </c>
      <c r="AF510" s="168">
        <v>26.915122839999999</v>
      </c>
      <c r="AG510" s="165">
        <v>9.4036062190000003</v>
      </c>
      <c r="AH510" s="168">
        <v>1.9938541359999999</v>
      </c>
      <c r="AI510" s="165">
        <v>2.5460609939999999</v>
      </c>
      <c r="AJ510" s="163">
        <v>46.871630639999999</v>
      </c>
      <c r="AK510" s="163">
        <v>16.735307479999999</v>
      </c>
      <c r="AL510" s="163">
        <v>19.464664729999999</v>
      </c>
      <c r="AM510" s="169">
        <v>259</v>
      </c>
      <c r="AN510" s="167" t="s">
        <v>1208</v>
      </c>
    </row>
    <row r="511" spans="1:40" s="360" customFormat="1" ht="11.25" customHeight="1">
      <c r="A511" s="160" t="s">
        <v>1209</v>
      </c>
      <c r="B511" s="161" t="s">
        <v>1986</v>
      </c>
      <c r="C511" s="162">
        <v>2.5523798360000001</v>
      </c>
      <c r="D511" s="163">
        <v>200</v>
      </c>
      <c r="E511" s="163">
        <v>1299</v>
      </c>
      <c r="F511" s="164">
        <v>6.4950000000000001</v>
      </c>
      <c r="G511" s="165">
        <v>12675.118259999999</v>
      </c>
      <c r="H511" s="165">
        <v>9850.3591919999999</v>
      </c>
      <c r="I511" s="165">
        <v>2824.7590730000002</v>
      </c>
      <c r="J511" s="163">
        <v>1615.6868159999999</v>
      </c>
      <c r="K511" s="165">
        <v>348.99604529999999</v>
      </c>
      <c r="L511" s="163">
        <v>2516.6150229999998</v>
      </c>
      <c r="M511" s="165">
        <v>351.30951349999998</v>
      </c>
      <c r="N511" s="163">
        <v>831.61231780000003</v>
      </c>
      <c r="O511" s="163">
        <v>572.84318719999999</v>
      </c>
      <c r="P511" s="165">
        <v>65.614949420000002</v>
      </c>
      <c r="Q511" s="166" t="s">
        <v>1209</v>
      </c>
      <c r="R511" s="167" t="s">
        <v>1209</v>
      </c>
      <c r="S511" s="163">
        <v>243.78835369999999</v>
      </c>
      <c r="T511" s="165">
        <v>48.507280479999999</v>
      </c>
      <c r="U511" s="163">
        <v>499.2296192</v>
      </c>
      <c r="V511" s="168">
        <v>138.0728029</v>
      </c>
      <c r="W511" s="165">
        <v>882.97156610000002</v>
      </c>
      <c r="X511" s="168">
        <v>50.346729269999997</v>
      </c>
      <c r="Y511" s="165">
        <v>1173.9475299999999</v>
      </c>
      <c r="Z511" s="168">
        <v>245.384038</v>
      </c>
      <c r="AA511" s="165">
        <v>82.615271190000001</v>
      </c>
      <c r="AB511" s="168">
        <v>14.07691582</v>
      </c>
      <c r="AC511" s="165">
        <v>577.52217059999998</v>
      </c>
      <c r="AD511" s="168">
        <v>139.4685709</v>
      </c>
      <c r="AE511" s="165">
        <v>385.50078600000001</v>
      </c>
      <c r="AF511" s="168">
        <v>418.78039489999998</v>
      </c>
      <c r="AG511" s="165">
        <v>15.15033964</v>
      </c>
      <c r="AH511" s="168">
        <v>3.2818809400000002</v>
      </c>
      <c r="AI511" s="165">
        <v>16.5826323</v>
      </c>
      <c r="AJ511" s="163">
        <v>854.86935019999999</v>
      </c>
      <c r="AK511" s="163">
        <v>319.7421976</v>
      </c>
      <c r="AL511" s="163">
        <v>262.60198209999999</v>
      </c>
      <c r="AM511" s="169">
        <v>80</v>
      </c>
      <c r="AN511" s="167" t="s">
        <v>1209</v>
      </c>
    </row>
    <row r="512" spans="1:40" s="360" customFormat="1" ht="11.25" customHeight="1">
      <c r="A512" s="160" t="s">
        <v>1210</v>
      </c>
      <c r="B512" s="161" t="s">
        <v>1987</v>
      </c>
      <c r="C512" s="162">
        <v>0.30095483499999998</v>
      </c>
      <c r="D512" s="163">
        <v>3211</v>
      </c>
      <c r="E512" s="163">
        <v>3929</v>
      </c>
      <c r="F512" s="164">
        <v>1.2236063530000001</v>
      </c>
      <c r="G512" s="165">
        <v>1494.5417090000001</v>
      </c>
      <c r="H512" s="165">
        <v>1139.832077</v>
      </c>
      <c r="I512" s="165">
        <v>354.7096315</v>
      </c>
      <c r="J512" s="163">
        <v>247.63931500000001</v>
      </c>
      <c r="K512" s="165">
        <v>19.792825310000001</v>
      </c>
      <c r="L512" s="163">
        <v>261.90803360000001</v>
      </c>
      <c r="M512" s="165">
        <v>25.95394851</v>
      </c>
      <c r="N512" s="163">
        <v>130.10789650000001</v>
      </c>
      <c r="O512" s="163">
        <v>60.972989750000004</v>
      </c>
      <c r="P512" s="165">
        <v>9.5812493389999993</v>
      </c>
      <c r="Q512" s="166" t="s">
        <v>1210</v>
      </c>
      <c r="R512" s="167" t="s">
        <v>1210</v>
      </c>
      <c r="S512" s="163">
        <v>17.679271870000001</v>
      </c>
      <c r="T512" s="165">
        <v>5.2815190369999998</v>
      </c>
      <c r="U512" s="163">
        <v>65.640601619999998</v>
      </c>
      <c r="V512" s="168">
        <v>17.17448001</v>
      </c>
      <c r="W512" s="165">
        <v>149.37491069999999</v>
      </c>
      <c r="X512" s="168">
        <v>11.05108442</v>
      </c>
      <c r="Y512" s="165">
        <v>20.400739059999999</v>
      </c>
      <c r="Z512" s="168">
        <v>4.6570902609999996</v>
      </c>
      <c r="AA512" s="165">
        <v>41.040515739999996</v>
      </c>
      <c r="AB512" s="168">
        <v>10.146555040000001</v>
      </c>
      <c r="AC512" s="165">
        <v>48.649866400000001</v>
      </c>
      <c r="AD512" s="168">
        <v>12.466861659999999</v>
      </c>
      <c r="AE512" s="165">
        <v>65.512253389999998</v>
      </c>
      <c r="AF512" s="168">
        <v>70.050657279999996</v>
      </c>
      <c r="AG512" s="165">
        <v>1.832545358</v>
      </c>
      <c r="AH512" s="168">
        <v>0.38750499799999999</v>
      </c>
      <c r="AI512" s="165">
        <v>2.5256549659999998</v>
      </c>
      <c r="AJ512" s="163">
        <v>109.5358311</v>
      </c>
      <c r="AK512" s="163">
        <v>31.920722680000001</v>
      </c>
      <c r="AL512" s="163">
        <v>53.256784830000001</v>
      </c>
      <c r="AM512" s="169">
        <v>126</v>
      </c>
      <c r="AN512" s="167" t="s">
        <v>1210</v>
      </c>
    </row>
    <row r="513" spans="1:40" s="360" customFormat="1" ht="11.25" customHeight="1">
      <c r="A513" s="160" t="s">
        <v>1211</v>
      </c>
      <c r="B513" s="161" t="s">
        <v>1988</v>
      </c>
      <c r="C513" s="162">
        <v>2.4029551969999998</v>
      </c>
      <c r="D513" s="163">
        <v>1438</v>
      </c>
      <c r="E513" s="163">
        <v>9825</v>
      </c>
      <c r="F513" s="164">
        <v>6.8324061199999999</v>
      </c>
      <c r="G513" s="165">
        <v>11933.075510000001</v>
      </c>
      <c r="H513" s="165">
        <v>9084.3737619999993</v>
      </c>
      <c r="I513" s="165">
        <v>2848.7017470000001</v>
      </c>
      <c r="J513" s="163">
        <v>1525.1054650000001</v>
      </c>
      <c r="K513" s="165">
        <v>199.11183650000001</v>
      </c>
      <c r="L513" s="163">
        <v>2591.1113</v>
      </c>
      <c r="M513" s="165">
        <v>293.53783069999997</v>
      </c>
      <c r="N513" s="163">
        <v>867.03626099999997</v>
      </c>
      <c r="O513" s="163">
        <v>454.25621860000001</v>
      </c>
      <c r="P513" s="165">
        <v>49.547961469999997</v>
      </c>
      <c r="Q513" s="166" t="s">
        <v>1211</v>
      </c>
      <c r="R513" s="167" t="s">
        <v>1211</v>
      </c>
      <c r="S513" s="163">
        <v>409.4365689</v>
      </c>
      <c r="T513" s="165">
        <v>72.967512220000003</v>
      </c>
      <c r="U513" s="163">
        <v>409.98707400000001</v>
      </c>
      <c r="V513" s="168">
        <v>120.1835755</v>
      </c>
      <c r="W513" s="165">
        <v>561.27507619999994</v>
      </c>
      <c r="X513" s="168">
        <v>36.034285529999998</v>
      </c>
      <c r="Y513" s="165">
        <v>710.13913849999994</v>
      </c>
      <c r="Z513" s="168">
        <v>170.05637809999999</v>
      </c>
      <c r="AA513" s="165">
        <v>96.555905859999996</v>
      </c>
      <c r="AB513" s="168">
        <v>17.807899160000002</v>
      </c>
      <c r="AC513" s="165">
        <v>748.9100181</v>
      </c>
      <c r="AD513" s="168">
        <v>187.18812389999999</v>
      </c>
      <c r="AE513" s="165">
        <v>342.40714179999998</v>
      </c>
      <c r="AF513" s="168">
        <v>506.0687107</v>
      </c>
      <c r="AG513" s="165">
        <v>16.54703198</v>
      </c>
      <c r="AH513" s="168">
        <v>3.4938432430000002</v>
      </c>
      <c r="AI513" s="165">
        <v>19.64137143</v>
      </c>
      <c r="AJ513" s="163">
        <v>823.1744784</v>
      </c>
      <c r="AK513" s="163">
        <v>398.1943248</v>
      </c>
      <c r="AL513" s="163">
        <v>303.30017709999998</v>
      </c>
      <c r="AM513" s="169">
        <v>168</v>
      </c>
      <c r="AN513" s="167" t="s">
        <v>1211</v>
      </c>
    </row>
    <row r="514" spans="1:40" s="360" customFormat="1" ht="11.25" customHeight="1">
      <c r="A514" s="160" t="s">
        <v>1212</v>
      </c>
      <c r="B514" s="161" t="s">
        <v>1989</v>
      </c>
      <c r="C514" s="162">
        <v>1.1202665890000001</v>
      </c>
      <c r="D514" s="163">
        <v>3325</v>
      </c>
      <c r="E514" s="163">
        <v>9115</v>
      </c>
      <c r="F514" s="164">
        <v>2.7413533829999999</v>
      </c>
      <c r="G514" s="165">
        <v>5563.2438830000001</v>
      </c>
      <c r="H514" s="165">
        <v>4254.7287219999998</v>
      </c>
      <c r="I514" s="165">
        <v>1308.5151599999999</v>
      </c>
      <c r="J514" s="163">
        <v>805.21335780000004</v>
      </c>
      <c r="K514" s="165">
        <v>141.94981419999999</v>
      </c>
      <c r="L514" s="163">
        <v>1011.9256800000001</v>
      </c>
      <c r="M514" s="165">
        <v>95.382545149999999</v>
      </c>
      <c r="N514" s="163">
        <v>398.18347460000001</v>
      </c>
      <c r="O514" s="163">
        <v>233.70171329999999</v>
      </c>
      <c r="P514" s="165">
        <v>16.775354060000002</v>
      </c>
      <c r="Q514" s="166" t="s">
        <v>1212</v>
      </c>
      <c r="R514" s="167" t="s">
        <v>1212</v>
      </c>
      <c r="S514" s="163">
        <v>641.22051680000004</v>
      </c>
      <c r="T514" s="165">
        <v>115.3010273</v>
      </c>
      <c r="U514" s="163">
        <v>97.964517079999993</v>
      </c>
      <c r="V514" s="168">
        <v>30.976973569999998</v>
      </c>
      <c r="W514" s="165">
        <v>203.0851485</v>
      </c>
      <c r="X514" s="168">
        <v>12.765110460000001</v>
      </c>
      <c r="Y514" s="165">
        <v>83.885990359999994</v>
      </c>
      <c r="Z514" s="168">
        <v>22.655639099999998</v>
      </c>
      <c r="AA514" s="165">
        <v>20.615514390000001</v>
      </c>
      <c r="AB514" s="168">
        <v>4.6215265270000003</v>
      </c>
      <c r="AC514" s="165">
        <v>355.79041210000003</v>
      </c>
      <c r="AD514" s="168">
        <v>100.4813269</v>
      </c>
      <c r="AE514" s="165">
        <v>146.29289</v>
      </c>
      <c r="AF514" s="168">
        <v>235.9619433</v>
      </c>
      <c r="AG514" s="165">
        <v>50.585941079999998</v>
      </c>
      <c r="AH514" s="168">
        <v>9.4214375690000001</v>
      </c>
      <c r="AI514" s="165">
        <v>6.0635183450000003</v>
      </c>
      <c r="AJ514" s="163">
        <v>366.18573309999999</v>
      </c>
      <c r="AK514" s="163">
        <v>155.39086760000001</v>
      </c>
      <c r="AL514" s="163">
        <v>200.84590979999999</v>
      </c>
      <c r="AM514" s="169">
        <v>187</v>
      </c>
      <c r="AN514" s="167" t="s">
        <v>1212</v>
      </c>
    </row>
    <row r="515" spans="1:40" s="360" customFormat="1" ht="11.25" customHeight="1">
      <c r="A515" s="160" t="s">
        <v>1213</v>
      </c>
      <c r="B515" s="161" t="s">
        <v>1990</v>
      </c>
      <c r="C515" s="162">
        <v>0.24239754699999999</v>
      </c>
      <c r="D515" s="163">
        <v>2588</v>
      </c>
      <c r="E515" s="163">
        <v>2588</v>
      </c>
      <c r="F515" s="164">
        <v>1</v>
      </c>
      <c r="G515" s="165">
        <v>1203.746218</v>
      </c>
      <c r="H515" s="165">
        <v>952.89112150000005</v>
      </c>
      <c r="I515" s="165">
        <v>250.85509669999999</v>
      </c>
      <c r="J515" s="163">
        <v>102.33415789999999</v>
      </c>
      <c r="K515" s="165">
        <v>11.87993971</v>
      </c>
      <c r="L515" s="163">
        <v>114.6858715</v>
      </c>
      <c r="M515" s="165">
        <v>12.71491513</v>
      </c>
      <c r="N515" s="163">
        <v>71.444987839999996</v>
      </c>
      <c r="O515" s="163">
        <v>142.59857249999999</v>
      </c>
      <c r="P515" s="165">
        <v>18.904523810000001</v>
      </c>
      <c r="Q515" s="166" t="s">
        <v>1213</v>
      </c>
      <c r="R515" s="167" t="s">
        <v>1213</v>
      </c>
      <c r="S515" s="163">
        <v>138.70586660000001</v>
      </c>
      <c r="T515" s="165">
        <v>18.004627079999999</v>
      </c>
      <c r="U515" s="163">
        <v>26.561830329999999</v>
      </c>
      <c r="V515" s="168">
        <v>6.8839382569999996</v>
      </c>
      <c r="W515" s="165">
        <v>99.783534709999998</v>
      </c>
      <c r="X515" s="168">
        <v>5.784229517</v>
      </c>
      <c r="Y515" s="165">
        <v>2.8018266839999999</v>
      </c>
      <c r="Z515" s="168">
        <v>0.53422620099999996</v>
      </c>
      <c r="AA515" s="165">
        <v>75.606805230000006</v>
      </c>
      <c r="AB515" s="168">
        <v>16.152925790000001</v>
      </c>
      <c r="AC515" s="165">
        <v>91.167347079999999</v>
      </c>
      <c r="AD515" s="168">
        <v>20.81101541</v>
      </c>
      <c r="AE515" s="165">
        <v>34.774368150000001</v>
      </c>
      <c r="AF515" s="168">
        <v>38.711897280000002</v>
      </c>
      <c r="AG515" s="165">
        <v>8.0222507749999998</v>
      </c>
      <c r="AH515" s="168">
        <v>1.6469906439999999</v>
      </c>
      <c r="AI515" s="165">
        <v>10.894152549999999</v>
      </c>
      <c r="AJ515" s="163">
        <v>63.04945524</v>
      </c>
      <c r="AK515" s="163">
        <v>21.843418209999999</v>
      </c>
      <c r="AL515" s="163">
        <v>47.442544099999999</v>
      </c>
      <c r="AM515" s="169">
        <v>146</v>
      </c>
      <c r="AN515" s="167" t="s">
        <v>1213</v>
      </c>
    </row>
    <row r="516" spans="1:40" s="360" customFormat="1" ht="11.25" customHeight="1">
      <c r="A516" s="160" t="s">
        <v>1214</v>
      </c>
      <c r="B516" s="161" t="s">
        <v>1991</v>
      </c>
      <c r="C516" s="162">
        <v>2.8705469859999999</v>
      </c>
      <c r="D516" s="163">
        <v>445</v>
      </c>
      <c r="E516" s="163">
        <v>2862</v>
      </c>
      <c r="F516" s="164">
        <v>6.4314606740000002</v>
      </c>
      <c r="G516" s="165">
        <v>14255.136329999999</v>
      </c>
      <c r="H516" s="165">
        <v>11218.35275</v>
      </c>
      <c r="I516" s="165">
        <v>3036.7835810000001</v>
      </c>
      <c r="J516" s="163">
        <v>1508.1434119999999</v>
      </c>
      <c r="K516" s="165">
        <v>320.92260579999999</v>
      </c>
      <c r="L516" s="163">
        <v>2620.0807610000002</v>
      </c>
      <c r="M516" s="165">
        <v>282.23492149999998</v>
      </c>
      <c r="N516" s="163">
        <v>851.4403403</v>
      </c>
      <c r="O516" s="163">
        <v>556.06224280000004</v>
      </c>
      <c r="P516" s="165">
        <v>53.280551240000001</v>
      </c>
      <c r="Q516" s="166" t="s">
        <v>1214</v>
      </c>
      <c r="R516" s="167" t="s">
        <v>1214</v>
      </c>
      <c r="S516" s="163">
        <v>290.25219279999999</v>
      </c>
      <c r="T516" s="165">
        <v>59.879338060000002</v>
      </c>
      <c r="U516" s="163">
        <v>297.20988870000002</v>
      </c>
      <c r="V516" s="168">
        <v>94.68022551</v>
      </c>
      <c r="W516" s="165">
        <v>649.37724149999997</v>
      </c>
      <c r="X516" s="168">
        <v>37.19696888</v>
      </c>
      <c r="Y516" s="165">
        <v>435.78907040000001</v>
      </c>
      <c r="Z516" s="168">
        <v>91.84751387</v>
      </c>
      <c r="AA516" s="165">
        <v>2330.2018509999998</v>
      </c>
      <c r="AB516" s="168">
        <v>419.77300300000002</v>
      </c>
      <c r="AC516" s="165">
        <v>216.98948340000001</v>
      </c>
      <c r="AD516" s="168">
        <v>54.293256290000002</v>
      </c>
      <c r="AE516" s="165">
        <v>622.64472469999998</v>
      </c>
      <c r="AF516" s="168">
        <v>441.04047250000002</v>
      </c>
      <c r="AG516" s="165">
        <v>47.590930090000001</v>
      </c>
      <c r="AH516" s="168">
        <v>7.873676294</v>
      </c>
      <c r="AI516" s="165">
        <v>164.63205930000001</v>
      </c>
      <c r="AJ516" s="163">
        <v>1001.535223</v>
      </c>
      <c r="AK516" s="163">
        <v>464.64198149999999</v>
      </c>
      <c r="AL516" s="163">
        <v>335.52239700000001</v>
      </c>
      <c r="AM516" s="169">
        <v>64</v>
      </c>
      <c r="AN516" s="167" t="s">
        <v>1214</v>
      </c>
    </row>
    <row r="517" spans="1:40" s="360" customFormat="1" ht="11.25" customHeight="1">
      <c r="A517" s="160" t="s">
        <v>1215</v>
      </c>
      <c r="B517" s="161" t="s">
        <v>1992</v>
      </c>
      <c r="C517" s="162">
        <v>1.108136105</v>
      </c>
      <c r="D517" s="163">
        <v>565</v>
      </c>
      <c r="E517" s="163">
        <v>855</v>
      </c>
      <c r="F517" s="164">
        <v>1.5132743360000001</v>
      </c>
      <c r="G517" s="165">
        <v>5503.0038990000003</v>
      </c>
      <c r="H517" s="165">
        <v>4286.2213330000004</v>
      </c>
      <c r="I517" s="165">
        <v>1216.7825660000001</v>
      </c>
      <c r="J517" s="163">
        <v>394.21602339999998</v>
      </c>
      <c r="K517" s="165">
        <v>86.587076389999993</v>
      </c>
      <c r="L517" s="163">
        <v>659.54576640000005</v>
      </c>
      <c r="M517" s="165">
        <v>85.788376249999999</v>
      </c>
      <c r="N517" s="163">
        <v>252.55856199999999</v>
      </c>
      <c r="O517" s="163">
        <v>93.586746450000007</v>
      </c>
      <c r="P517" s="165">
        <v>8.0825642940000009</v>
      </c>
      <c r="Q517" s="166" t="s">
        <v>1215</v>
      </c>
      <c r="R517" s="167" t="s">
        <v>1215</v>
      </c>
      <c r="S517" s="163">
        <v>56.284903329999999</v>
      </c>
      <c r="T517" s="165">
        <v>13.769551460000001</v>
      </c>
      <c r="U517" s="163">
        <v>41.462874069999998</v>
      </c>
      <c r="V517" s="168">
        <v>25.938439389999999</v>
      </c>
      <c r="W517" s="165">
        <v>125.7161457</v>
      </c>
      <c r="X517" s="168">
        <v>9.4119293479999993</v>
      </c>
      <c r="Y517" s="165">
        <v>45.523625510000002</v>
      </c>
      <c r="Z517" s="168">
        <v>11.968610460000001</v>
      </c>
      <c r="AA517" s="165">
        <v>2067.6349700000001</v>
      </c>
      <c r="AB517" s="168">
        <v>424.4146394</v>
      </c>
      <c r="AC517" s="165">
        <v>17.380870900000001</v>
      </c>
      <c r="AD517" s="168">
        <v>5.02072772</v>
      </c>
      <c r="AE517" s="165">
        <v>121.9975554</v>
      </c>
      <c r="AF517" s="168">
        <v>130.89474860000001</v>
      </c>
      <c r="AG517" s="165">
        <v>9.1167633630000005</v>
      </c>
      <c r="AH517" s="168">
        <v>1.3729123889999999</v>
      </c>
      <c r="AI517" s="165">
        <v>141.57525000000001</v>
      </c>
      <c r="AJ517" s="163">
        <v>352.41133050000002</v>
      </c>
      <c r="AK517" s="163">
        <v>159.30992140000001</v>
      </c>
      <c r="AL517" s="163">
        <v>161.43301400000001</v>
      </c>
      <c r="AM517" s="169">
        <v>68</v>
      </c>
      <c r="AN517" s="167" t="s">
        <v>1215</v>
      </c>
    </row>
    <row r="518" spans="1:40" s="360" customFormat="1" ht="11.25" customHeight="1">
      <c r="A518" s="160" t="s">
        <v>1216</v>
      </c>
      <c r="B518" s="161" t="s">
        <v>1993</v>
      </c>
      <c r="C518" s="162">
        <v>7.210205427</v>
      </c>
      <c r="D518" s="163">
        <v>897</v>
      </c>
      <c r="E518" s="163">
        <v>11595</v>
      </c>
      <c r="F518" s="164">
        <v>12.926421400000001</v>
      </c>
      <c r="G518" s="165">
        <v>35805.880149999997</v>
      </c>
      <c r="H518" s="165">
        <v>28423.736949999999</v>
      </c>
      <c r="I518" s="165">
        <v>7382.1431990000001</v>
      </c>
      <c r="J518" s="163">
        <v>3224.8002510000001</v>
      </c>
      <c r="K518" s="165">
        <v>389.70455190000001</v>
      </c>
      <c r="L518" s="163">
        <v>4926.0488070000001</v>
      </c>
      <c r="M518" s="165">
        <v>413.83569360000001</v>
      </c>
      <c r="N518" s="163">
        <v>1572.15326</v>
      </c>
      <c r="O518" s="163">
        <v>1343.213258</v>
      </c>
      <c r="P518" s="165">
        <v>128.5039519</v>
      </c>
      <c r="Q518" s="166" t="s">
        <v>1216</v>
      </c>
      <c r="R518" s="167" t="s">
        <v>1216</v>
      </c>
      <c r="S518" s="163">
        <v>759.29753630000005</v>
      </c>
      <c r="T518" s="165">
        <v>144.6873081</v>
      </c>
      <c r="U518" s="163">
        <v>607.59446300000002</v>
      </c>
      <c r="V518" s="168">
        <v>243.68770079999999</v>
      </c>
      <c r="W518" s="165">
        <v>755.25708369999995</v>
      </c>
      <c r="X518" s="168">
        <v>45.361847830000002</v>
      </c>
      <c r="Y518" s="165">
        <v>3090.81612</v>
      </c>
      <c r="Z518" s="168">
        <v>683.58537760000002</v>
      </c>
      <c r="AA518" s="165">
        <v>8276.0956719999995</v>
      </c>
      <c r="AB518" s="168">
        <v>1583.9831059999999</v>
      </c>
      <c r="AC518" s="165">
        <v>128.1874205</v>
      </c>
      <c r="AD518" s="168">
        <v>34.125256819999997</v>
      </c>
      <c r="AE518" s="165">
        <v>1012.9741780000001</v>
      </c>
      <c r="AF518" s="168">
        <v>937.63281319999999</v>
      </c>
      <c r="AG518" s="165">
        <v>109.8067027</v>
      </c>
      <c r="AH518" s="168">
        <v>23.008862879999999</v>
      </c>
      <c r="AI518" s="165">
        <v>941.80000280000002</v>
      </c>
      <c r="AJ518" s="163">
        <v>2450.9599079999998</v>
      </c>
      <c r="AK518" s="163">
        <v>1109.766061</v>
      </c>
      <c r="AL518" s="163">
        <v>868.9929558</v>
      </c>
      <c r="AM518" s="169">
        <v>80</v>
      </c>
      <c r="AN518" s="167" t="s">
        <v>1216</v>
      </c>
    </row>
    <row r="519" spans="1:40" s="360" customFormat="1" ht="11.25" customHeight="1">
      <c r="A519" s="160" t="s">
        <v>1217</v>
      </c>
      <c r="B519" s="161" t="s">
        <v>1994</v>
      </c>
      <c r="C519" s="162">
        <v>4.0225916269999997</v>
      </c>
      <c r="D519" s="163">
        <v>478</v>
      </c>
      <c r="E519" s="163">
        <v>2765</v>
      </c>
      <c r="F519" s="164">
        <v>5.7845188280000004</v>
      </c>
      <c r="G519" s="165">
        <v>19976.190019999998</v>
      </c>
      <c r="H519" s="165">
        <v>16058.41401</v>
      </c>
      <c r="I519" s="165">
        <v>3917.7760079999998</v>
      </c>
      <c r="J519" s="163">
        <v>1584.326532</v>
      </c>
      <c r="K519" s="165">
        <v>185.510772</v>
      </c>
      <c r="L519" s="163">
        <v>2301.401089</v>
      </c>
      <c r="M519" s="165">
        <v>210.53302579999999</v>
      </c>
      <c r="N519" s="163">
        <v>736.4134818</v>
      </c>
      <c r="O519" s="163">
        <v>714.5684321</v>
      </c>
      <c r="P519" s="165">
        <v>57.319668460000003</v>
      </c>
      <c r="Q519" s="166" t="s">
        <v>1217</v>
      </c>
      <c r="R519" s="167" t="s">
        <v>1217</v>
      </c>
      <c r="S519" s="163">
        <v>249.53425250000001</v>
      </c>
      <c r="T519" s="165">
        <v>41.916767030000003</v>
      </c>
      <c r="U519" s="163">
        <v>198.03945999999999</v>
      </c>
      <c r="V519" s="168">
        <v>98.673012009999994</v>
      </c>
      <c r="W519" s="165">
        <v>275.31512149999998</v>
      </c>
      <c r="X519" s="168">
        <v>20.515616820000002</v>
      </c>
      <c r="Y519" s="165">
        <v>1013.629719</v>
      </c>
      <c r="Z519" s="168">
        <v>231.44516519999999</v>
      </c>
      <c r="AA519" s="165">
        <v>6738.9905339999996</v>
      </c>
      <c r="AB519" s="168">
        <v>1217.741974</v>
      </c>
      <c r="AC519" s="165">
        <v>35.73343594</v>
      </c>
      <c r="AD519" s="168">
        <v>10.414615019999999</v>
      </c>
      <c r="AE519" s="165">
        <v>382.88085169999999</v>
      </c>
      <c r="AF519" s="168">
        <v>444.84118769999998</v>
      </c>
      <c r="AG519" s="165">
        <v>83.386190819999996</v>
      </c>
      <c r="AH519" s="168">
        <v>17.529471489999999</v>
      </c>
      <c r="AI519" s="165">
        <v>769.62496910000004</v>
      </c>
      <c r="AJ519" s="163">
        <v>1293.6046349999999</v>
      </c>
      <c r="AK519" s="163">
        <v>528.65571829999999</v>
      </c>
      <c r="AL519" s="163">
        <v>533.64432179999994</v>
      </c>
      <c r="AM519" s="169">
        <v>75</v>
      </c>
      <c r="AN519" s="167" t="s">
        <v>1217</v>
      </c>
    </row>
    <row r="520" spans="1:40" s="360" customFormat="1" ht="11.25" customHeight="1">
      <c r="A520" s="160" t="s">
        <v>1218</v>
      </c>
      <c r="B520" s="161" t="s">
        <v>1995</v>
      </c>
      <c r="C520" s="162">
        <v>3.049609587</v>
      </c>
      <c r="D520" s="163">
        <v>1156</v>
      </c>
      <c r="E520" s="163">
        <v>4595</v>
      </c>
      <c r="F520" s="164">
        <v>3.974913495</v>
      </c>
      <c r="G520" s="165">
        <v>15144.361209999999</v>
      </c>
      <c r="H520" s="165">
        <v>12104.971750000001</v>
      </c>
      <c r="I520" s="165">
        <v>3039.3894599999999</v>
      </c>
      <c r="J520" s="163">
        <v>1253.2382480000001</v>
      </c>
      <c r="K520" s="165">
        <v>143.84521860000001</v>
      </c>
      <c r="L520" s="163">
        <v>1579.165802</v>
      </c>
      <c r="M520" s="165">
        <v>159.04853650000001</v>
      </c>
      <c r="N520" s="163">
        <v>551.91837439999995</v>
      </c>
      <c r="O520" s="163">
        <v>495.60398939999999</v>
      </c>
      <c r="P520" s="165">
        <v>45.251803010000003</v>
      </c>
      <c r="Q520" s="166" t="s">
        <v>1218</v>
      </c>
      <c r="R520" s="167" t="s">
        <v>1218</v>
      </c>
      <c r="S520" s="163">
        <v>143.4870784</v>
      </c>
      <c r="T520" s="165">
        <v>24.30641395</v>
      </c>
      <c r="U520" s="163">
        <v>116.3199413</v>
      </c>
      <c r="V520" s="168">
        <v>70.540928480000005</v>
      </c>
      <c r="W520" s="165">
        <v>130.50707919999999</v>
      </c>
      <c r="X520" s="168">
        <v>12.797793629999999</v>
      </c>
      <c r="Y520" s="165">
        <v>340.9921976</v>
      </c>
      <c r="Z520" s="168">
        <v>82.428299609999996</v>
      </c>
      <c r="AA520" s="165">
        <v>5731.899883</v>
      </c>
      <c r="AB520" s="168">
        <v>1079.495259</v>
      </c>
      <c r="AC520" s="165">
        <v>16.893330209999998</v>
      </c>
      <c r="AD520" s="168">
        <v>4.5889354569999998</v>
      </c>
      <c r="AE520" s="165">
        <v>311.07173060000002</v>
      </c>
      <c r="AF520" s="168">
        <v>333.11817059999998</v>
      </c>
      <c r="AG520" s="165">
        <v>90.551399079999996</v>
      </c>
      <c r="AH520" s="168">
        <v>16.52871365</v>
      </c>
      <c r="AI520" s="165">
        <v>643.85707660000003</v>
      </c>
      <c r="AJ520" s="163">
        <v>907.25037129999998</v>
      </c>
      <c r="AK520" s="163">
        <v>415.0298401</v>
      </c>
      <c r="AL520" s="163">
        <v>444.62479339999999</v>
      </c>
      <c r="AM520" s="169">
        <v>87</v>
      </c>
      <c r="AN520" s="167" t="s">
        <v>1218</v>
      </c>
    </row>
    <row r="521" spans="1:40" s="360" customFormat="1" ht="11.25" customHeight="1">
      <c r="A521" s="160" t="s">
        <v>1219</v>
      </c>
      <c r="B521" s="161" t="s">
        <v>1996</v>
      </c>
      <c r="C521" s="162">
        <v>5.0752420200000001</v>
      </c>
      <c r="D521" s="163">
        <v>1246</v>
      </c>
      <c r="E521" s="163">
        <v>14432</v>
      </c>
      <c r="F521" s="164">
        <v>11.582664530000001</v>
      </c>
      <c r="G521" s="165">
        <v>25203.651870000002</v>
      </c>
      <c r="H521" s="165">
        <v>19675.486430000001</v>
      </c>
      <c r="I521" s="165">
        <v>5528.1654429999999</v>
      </c>
      <c r="J521" s="163">
        <v>2657.0599659999998</v>
      </c>
      <c r="K521" s="165">
        <v>339.8885401</v>
      </c>
      <c r="L521" s="163">
        <v>4178.3472389999997</v>
      </c>
      <c r="M521" s="165">
        <v>342.54684140000001</v>
      </c>
      <c r="N521" s="163">
        <v>1376.065413</v>
      </c>
      <c r="O521" s="163">
        <v>879.17072489999998</v>
      </c>
      <c r="P521" s="165">
        <v>92.749640470000003</v>
      </c>
      <c r="Q521" s="166" t="s">
        <v>1219</v>
      </c>
      <c r="R521" s="167" t="s">
        <v>1219</v>
      </c>
      <c r="S521" s="163">
        <v>1226.463624</v>
      </c>
      <c r="T521" s="165">
        <v>226.85379850000001</v>
      </c>
      <c r="U521" s="163">
        <v>467.96530689999997</v>
      </c>
      <c r="V521" s="168">
        <v>186.0700391</v>
      </c>
      <c r="W521" s="165">
        <v>933.67162640000004</v>
      </c>
      <c r="X521" s="168">
        <v>55.061499320000003</v>
      </c>
      <c r="Y521" s="165">
        <v>1857.767517</v>
      </c>
      <c r="Z521" s="168">
        <v>452.29177440000001</v>
      </c>
      <c r="AA521" s="165">
        <v>3319.7582379999999</v>
      </c>
      <c r="AB521" s="168">
        <v>643.67117189999999</v>
      </c>
      <c r="AC521" s="165">
        <v>440.91377260000002</v>
      </c>
      <c r="AD521" s="168">
        <v>103.5937338</v>
      </c>
      <c r="AE521" s="165">
        <v>811.07463069999994</v>
      </c>
      <c r="AF521" s="168">
        <v>858.1880519</v>
      </c>
      <c r="AG521" s="165">
        <v>94.885288180000003</v>
      </c>
      <c r="AH521" s="168">
        <v>16.338549239999999</v>
      </c>
      <c r="AI521" s="165">
        <v>356.64729499999999</v>
      </c>
      <c r="AJ521" s="163">
        <v>1817.5225210000001</v>
      </c>
      <c r="AK521" s="163">
        <v>815.67208019999998</v>
      </c>
      <c r="AL521" s="163">
        <v>653.41299119999996</v>
      </c>
      <c r="AM521" s="169">
        <v>89</v>
      </c>
      <c r="AN521" s="167" t="s">
        <v>1219</v>
      </c>
    </row>
    <row r="522" spans="1:40" s="360" customFormat="1" ht="11.25" customHeight="1">
      <c r="A522" s="160" t="s">
        <v>1220</v>
      </c>
      <c r="B522" s="161" t="s">
        <v>1997</v>
      </c>
      <c r="C522" s="162">
        <v>1.8903186320000001</v>
      </c>
      <c r="D522" s="163">
        <v>5948</v>
      </c>
      <c r="E522" s="163">
        <v>16710</v>
      </c>
      <c r="F522" s="164">
        <v>2.8093476800000001</v>
      </c>
      <c r="G522" s="165">
        <v>9387.3223290000005</v>
      </c>
      <c r="H522" s="165">
        <v>7387.4872759999998</v>
      </c>
      <c r="I522" s="165">
        <v>1999.835053</v>
      </c>
      <c r="J522" s="163">
        <v>843.55359480000004</v>
      </c>
      <c r="K522" s="165">
        <v>94.278590829999999</v>
      </c>
      <c r="L522" s="163">
        <v>1203.3137830000001</v>
      </c>
      <c r="M522" s="165">
        <v>114.1949104</v>
      </c>
      <c r="N522" s="163">
        <v>436.20103460000001</v>
      </c>
      <c r="O522" s="163">
        <v>137.3557184</v>
      </c>
      <c r="P522" s="165">
        <v>14.919195500000001</v>
      </c>
      <c r="Q522" s="166" t="s">
        <v>1220</v>
      </c>
      <c r="R522" s="167" t="s">
        <v>1220</v>
      </c>
      <c r="S522" s="163">
        <v>269.02078719999997</v>
      </c>
      <c r="T522" s="165">
        <v>45.16966627</v>
      </c>
      <c r="U522" s="163">
        <v>58.60102354</v>
      </c>
      <c r="V522" s="168">
        <v>42.808803730000001</v>
      </c>
      <c r="W522" s="165">
        <v>105.8805239</v>
      </c>
      <c r="X522" s="168">
        <v>9.6618793759999999</v>
      </c>
      <c r="Y522" s="165">
        <v>69.551856409999999</v>
      </c>
      <c r="Z522" s="168">
        <v>15.31673792</v>
      </c>
      <c r="AA522" s="165">
        <v>3089.3909600000002</v>
      </c>
      <c r="AB522" s="168">
        <v>612.17775700000004</v>
      </c>
      <c r="AC522" s="165">
        <v>158.05902610000001</v>
      </c>
      <c r="AD522" s="168">
        <v>39.095587999999999</v>
      </c>
      <c r="AE522" s="165">
        <v>200.5011422</v>
      </c>
      <c r="AF522" s="168">
        <v>257.81301029999997</v>
      </c>
      <c r="AG522" s="165">
        <v>62.85655895</v>
      </c>
      <c r="AH522" s="168">
        <v>12.06593629</v>
      </c>
      <c r="AI522" s="165">
        <v>358.490386</v>
      </c>
      <c r="AJ522" s="163">
        <v>609.86047050000002</v>
      </c>
      <c r="AK522" s="163">
        <v>259.68518330000001</v>
      </c>
      <c r="AL522" s="163">
        <v>267.49820399999999</v>
      </c>
      <c r="AM522" s="169">
        <v>113</v>
      </c>
      <c r="AN522" s="167" t="s">
        <v>1220</v>
      </c>
    </row>
    <row r="523" spans="1:40" s="360" customFormat="1" ht="11.25" customHeight="1">
      <c r="A523" s="160" t="s">
        <v>1221</v>
      </c>
      <c r="B523" s="161" t="s">
        <v>1998</v>
      </c>
      <c r="C523" s="162">
        <v>0.74297812100000005</v>
      </c>
      <c r="D523" s="163">
        <v>3917</v>
      </c>
      <c r="E523" s="163">
        <v>3917</v>
      </c>
      <c r="F523" s="164">
        <v>1</v>
      </c>
      <c r="G523" s="165">
        <v>3689.6293500000002</v>
      </c>
      <c r="H523" s="165">
        <v>2946.0535049999999</v>
      </c>
      <c r="I523" s="165">
        <v>743.5758452</v>
      </c>
      <c r="J523" s="163">
        <v>168.6552174</v>
      </c>
      <c r="K523" s="165">
        <v>19.266262470000001</v>
      </c>
      <c r="L523" s="163">
        <v>131.741435</v>
      </c>
      <c r="M523" s="165">
        <v>18.146151379999999</v>
      </c>
      <c r="N523" s="163">
        <v>94.111486869999993</v>
      </c>
      <c r="O523" s="163">
        <v>18.440570139999998</v>
      </c>
      <c r="P523" s="165">
        <v>1.956082356</v>
      </c>
      <c r="Q523" s="166" t="s">
        <v>1221</v>
      </c>
      <c r="R523" s="167" t="s">
        <v>1221</v>
      </c>
      <c r="S523" s="163">
        <v>114.9487884</v>
      </c>
      <c r="T523" s="165">
        <v>16.48602777</v>
      </c>
      <c r="U523" s="163">
        <v>8.9039433880000001</v>
      </c>
      <c r="V523" s="168">
        <v>18.12810331</v>
      </c>
      <c r="W523" s="165">
        <v>29.987344660000002</v>
      </c>
      <c r="X523" s="168">
        <v>3.1307427030000001</v>
      </c>
      <c r="Y523" s="165">
        <v>0.50863809599999998</v>
      </c>
      <c r="Z523" s="168">
        <v>9.0011854000000002E-2</v>
      </c>
      <c r="AA523" s="165">
        <v>1800.9584339999999</v>
      </c>
      <c r="AB523" s="168">
        <v>379.31589750000001</v>
      </c>
      <c r="AC523" s="165">
        <v>10.77202424</v>
      </c>
      <c r="AD523" s="168">
        <v>2.6096671169999999</v>
      </c>
      <c r="AE523" s="165">
        <v>38.416461679999998</v>
      </c>
      <c r="AF523" s="168">
        <v>43.253620580000003</v>
      </c>
      <c r="AG523" s="165">
        <v>107.4481962</v>
      </c>
      <c r="AH523" s="168">
        <v>8.4300374740000006</v>
      </c>
      <c r="AI523" s="165">
        <v>230.46838399999999</v>
      </c>
      <c r="AJ523" s="163">
        <v>220.87972389999999</v>
      </c>
      <c r="AK523" s="163">
        <v>86.218708050000004</v>
      </c>
      <c r="AL523" s="163">
        <v>116.3573892</v>
      </c>
      <c r="AM523" s="169">
        <v>116</v>
      </c>
      <c r="AN523" s="167" t="s">
        <v>1221</v>
      </c>
    </row>
    <row r="524" spans="1:40" s="360" customFormat="1" ht="11.25" customHeight="1">
      <c r="A524" s="160" t="s">
        <v>1222</v>
      </c>
      <c r="B524" s="161" t="s">
        <v>1999</v>
      </c>
      <c r="C524" s="162">
        <v>2.6792906580000002</v>
      </c>
      <c r="D524" s="163">
        <v>396</v>
      </c>
      <c r="E524" s="163">
        <v>2959</v>
      </c>
      <c r="F524" s="164">
        <v>7.4722222220000001</v>
      </c>
      <c r="G524" s="165">
        <v>13305.357410000001</v>
      </c>
      <c r="H524" s="165">
        <v>10262.30132</v>
      </c>
      <c r="I524" s="165">
        <v>3043.05609</v>
      </c>
      <c r="J524" s="163">
        <v>1834.346951</v>
      </c>
      <c r="K524" s="165">
        <v>155.27769799999999</v>
      </c>
      <c r="L524" s="163">
        <v>2738.0428980000002</v>
      </c>
      <c r="M524" s="165">
        <v>265.5580496</v>
      </c>
      <c r="N524" s="163">
        <v>880.49071579999998</v>
      </c>
      <c r="O524" s="163">
        <v>384.05210419999997</v>
      </c>
      <c r="P524" s="165">
        <v>37.110662390000002</v>
      </c>
      <c r="Q524" s="166" t="s">
        <v>1222</v>
      </c>
      <c r="R524" s="167" t="s">
        <v>1222</v>
      </c>
      <c r="S524" s="163">
        <v>186.54214630000001</v>
      </c>
      <c r="T524" s="165">
        <v>29.613327000000002</v>
      </c>
      <c r="U524" s="163">
        <v>228.42465429999999</v>
      </c>
      <c r="V524" s="168">
        <v>108.30118299999999</v>
      </c>
      <c r="W524" s="165">
        <v>265.57025349999998</v>
      </c>
      <c r="X524" s="168">
        <v>20.9107448</v>
      </c>
      <c r="Y524" s="165">
        <v>185.7747124</v>
      </c>
      <c r="Z524" s="168">
        <v>33.391192740000001</v>
      </c>
      <c r="AA524" s="165">
        <v>2442.5497650000002</v>
      </c>
      <c r="AB524" s="168">
        <v>490.60288969999999</v>
      </c>
      <c r="AC524" s="165">
        <v>244.4535419</v>
      </c>
      <c r="AD524" s="168">
        <v>59.791531409999997</v>
      </c>
      <c r="AE524" s="165">
        <v>433.50407580000001</v>
      </c>
      <c r="AF524" s="168">
        <v>545.82308320000004</v>
      </c>
      <c r="AG524" s="165">
        <v>28.907436870000002</v>
      </c>
      <c r="AH524" s="168">
        <v>5.8360959599999997</v>
      </c>
      <c r="AI524" s="165">
        <v>49.900010780000002</v>
      </c>
      <c r="AJ524" s="163">
        <v>943.76946439999995</v>
      </c>
      <c r="AK524" s="163">
        <v>436.64007140000001</v>
      </c>
      <c r="AL524" s="163">
        <v>270.1721493</v>
      </c>
      <c r="AM524" s="169">
        <v>85</v>
      </c>
      <c r="AN524" s="167" t="s">
        <v>1222</v>
      </c>
    </row>
    <row r="525" spans="1:40" s="360" customFormat="1" ht="11.25" customHeight="1">
      <c r="A525" s="160" t="s">
        <v>1223</v>
      </c>
      <c r="B525" s="161" t="s">
        <v>2000</v>
      </c>
      <c r="C525" s="162">
        <v>1.300385379</v>
      </c>
      <c r="D525" s="163">
        <v>1233</v>
      </c>
      <c r="E525" s="163">
        <v>2977</v>
      </c>
      <c r="F525" s="164">
        <v>2.4144363339999999</v>
      </c>
      <c r="G525" s="165">
        <v>6457.7137910000001</v>
      </c>
      <c r="H525" s="165">
        <v>4979.0944550000004</v>
      </c>
      <c r="I525" s="165">
        <v>1478.619336</v>
      </c>
      <c r="J525" s="163">
        <v>992.11603849999995</v>
      </c>
      <c r="K525" s="165">
        <v>77.502249849999998</v>
      </c>
      <c r="L525" s="163">
        <v>882.10350600000004</v>
      </c>
      <c r="M525" s="165">
        <v>105.2586621</v>
      </c>
      <c r="N525" s="163">
        <v>345.88287960000002</v>
      </c>
      <c r="O525" s="163">
        <v>151.55831000000001</v>
      </c>
      <c r="P525" s="165">
        <v>13.46026187</v>
      </c>
      <c r="Q525" s="166" t="s">
        <v>1223</v>
      </c>
      <c r="R525" s="167" t="s">
        <v>1223</v>
      </c>
      <c r="S525" s="163">
        <v>18.301104179999999</v>
      </c>
      <c r="T525" s="165">
        <v>2.9255006699999999</v>
      </c>
      <c r="U525" s="163">
        <v>36.143167480000002</v>
      </c>
      <c r="V525" s="168">
        <v>24.280326670000001</v>
      </c>
      <c r="W525" s="165">
        <v>77.475003569999998</v>
      </c>
      <c r="X525" s="168">
        <v>8.1253285819999999</v>
      </c>
      <c r="Y525" s="165">
        <v>19.91432288</v>
      </c>
      <c r="Z525" s="168">
        <v>4.6437445730000002</v>
      </c>
      <c r="AA525" s="165">
        <v>2009.6664969999999</v>
      </c>
      <c r="AB525" s="168">
        <v>431.16422299999999</v>
      </c>
      <c r="AC525" s="165">
        <v>27.985711340000002</v>
      </c>
      <c r="AD525" s="168">
        <v>6.6480986990000002</v>
      </c>
      <c r="AE525" s="165">
        <v>141.56459029999999</v>
      </c>
      <c r="AF525" s="168">
        <v>221.83894939999999</v>
      </c>
      <c r="AG525" s="165">
        <v>23.422091510000001</v>
      </c>
      <c r="AH525" s="168">
        <v>4.5190719550000003</v>
      </c>
      <c r="AI525" s="165">
        <v>35.699689300000003</v>
      </c>
      <c r="AJ525" s="163">
        <v>431.43473299999999</v>
      </c>
      <c r="AK525" s="163">
        <v>188.21570879999999</v>
      </c>
      <c r="AL525" s="163">
        <v>175.86401989999999</v>
      </c>
      <c r="AM525" s="169">
        <v>113</v>
      </c>
      <c r="AN525" s="167" t="s">
        <v>1223</v>
      </c>
    </row>
    <row r="526" spans="1:40" s="360" customFormat="1" ht="11.25" customHeight="1">
      <c r="A526" s="160" t="s">
        <v>1224</v>
      </c>
      <c r="B526" s="161" t="s">
        <v>2001</v>
      </c>
      <c r="C526" s="162">
        <v>3.1862722749999999</v>
      </c>
      <c r="D526" s="163">
        <v>622</v>
      </c>
      <c r="E526" s="163">
        <v>4972</v>
      </c>
      <c r="F526" s="164">
        <v>7.9935691320000002</v>
      </c>
      <c r="G526" s="165">
        <v>15823.028120000001</v>
      </c>
      <c r="H526" s="165">
        <v>12128.913280000001</v>
      </c>
      <c r="I526" s="165">
        <v>3694.1148360000002</v>
      </c>
      <c r="J526" s="163">
        <v>1865.462554</v>
      </c>
      <c r="K526" s="165">
        <v>210.34646839999999</v>
      </c>
      <c r="L526" s="163">
        <v>2941.2493920000002</v>
      </c>
      <c r="M526" s="165">
        <v>280.21047670000002</v>
      </c>
      <c r="N526" s="163">
        <v>966.00979089999998</v>
      </c>
      <c r="O526" s="163">
        <v>505.95430420000002</v>
      </c>
      <c r="P526" s="165">
        <v>51.163681259999997</v>
      </c>
      <c r="Q526" s="166" t="s">
        <v>1224</v>
      </c>
      <c r="R526" s="167" t="s">
        <v>1224</v>
      </c>
      <c r="S526" s="163">
        <v>316.1833469</v>
      </c>
      <c r="T526" s="165">
        <v>58.67748477</v>
      </c>
      <c r="U526" s="163">
        <v>259.0323267</v>
      </c>
      <c r="V526" s="168">
        <v>105.3350404</v>
      </c>
      <c r="W526" s="165">
        <v>358.87984560000001</v>
      </c>
      <c r="X526" s="168">
        <v>27.201389259999999</v>
      </c>
      <c r="Y526" s="165">
        <v>665.45604479999997</v>
      </c>
      <c r="Z526" s="168">
        <v>155.4596938</v>
      </c>
      <c r="AA526" s="165">
        <v>2557.9891520000001</v>
      </c>
      <c r="AB526" s="168">
        <v>544.33554790000005</v>
      </c>
      <c r="AC526" s="165">
        <v>427.68594059999998</v>
      </c>
      <c r="AD526" s="168">
        <v>116.01025919999999</v>
      </c>
      <c r="AE526" s="165">
        <v>489.24220320000001</v>
      </c>
      <c r="AF526" s="168">
        <v>637.39792339999997</v>
      </c>
      <c r="AG526" s="165">
        <v>56.78535308</v>
      </c>
      <c r="AH526" s="168">
        <v>11.590097719999999</v>
      </c>
      <c r="AI526" s="165">
        <v>173.42240949999999</v>
      </c>
      <c r="AJ526" s="163">
        <v>1102.3923010000001</v>
      </c>
      <c r="AK526" s="163">
        <v>542.40163180000002</v>
      </c>
      <c r="AL526" s="163">
        <v>397.15345860000002</v>
      </c>
      <c r="AM526" s="169">
        <v>117</v>
      </c>
      <c r="AN526" s="167" t="s">
        <v>1224</v>
      </c>
    </row>
    <row r="527" spans="1:40" s="360" customFormat="1" ht="11.25" customHeight="1">
      <c r="A527" s="160" t="s">
        <v>1225</v>
      </c>
      <c r="B527" s="161" t="s">
        <v>2002</v>
      </c>
      <c r="C527" s="162">
        <v>1.1236718859999999</v>
      </c>
      <c r="D527" s="163">
        <v>1353</v>
      </c>
      <c r="E527" s="163">
        <v>2823</v>
      </c>
      <c r="F527" s="164">
        <v>2.0864745010000001</v>
      </c>
      <c r="G527" s="165">
        <v>5580.1545859999997</v>
      </c>
      <c r="H527" s="165">
        <v>4294.9670159999996</v>
      </c>
      <c r="I527" s="165">
        <v>1285.1875709999999</v>
      </c>
      <c r="J527" s="163">
        <v>609.59190799999999</v>
      </c>
      <c r="K527" s="165">
        <v>69.731512839999994</v>
      </c>
      <c r="L527" s="163">
        <v>736.64097040000001</v>
      </c>
      <c r="M527" s="165">
        <v>88.562520489999997</v>
      </c>
      <c r="N527" s="163">
        <v>287.33306390000001</v>
      </c>
      <c r="O527" s="163">
        <v>85.256913080000004</v>
      </c>
      <c r="P527" s="165">
        <v>7.9144204480000004</v>
      </c>
      <c r="Q527" s="166" t="s">
        <v>1225</v>
      </c>
      <c r="R527" s="167" t="s">
        <v>1225</v>
      </c>
      <c r="S527" s="163">
        <v>47.600594209999997</v>
      </c>
      <c r="T527" s="165">
        <v>7.9803869980000002</v>
      </c>
      <c r="U527" s="163">
        <v>36.514424759999997</v>
      </c>
      <c r="V527" s="168">
        <v>33.126155140000002</v>
      </c>
      <c r="W527" s="165">
        <v>65.227133199999997</v>
      </c>
      <c r="X527" s="168">
        <v>6.4532808370000003</v>
      </c>
      <c r="Y527" s="165">
        <v>24.526330099999999</v>
      </c>
      <c r="Z527" s="168">
        <v>5.3368859710000001</v>
      </c>
      <c r="AA527" s="165">
        <v>1700.7512710000001</v>
      </c>
      <c r="AB527" s="168">
        <v>365.99787250000003</v>
      </c>
      <c r="AC527" s="165">
        <v>121.9411664</v>
      </c>
      <c r="AD527" s="168">
        <v>33.331486609999999</v>
      </c>
      <c r="AE527" s="165">
        <v>114.9887648</v>
      </c>
      <c r="AF527" s="168">
        <v>183.24360909999999</v>
      </c>
      <c r="AG527" s="165">
        <v>17.87296314</v>
      </c>
      <c r="AH527" s="168">
        <v>2.9545450849999999</v>
      </c>
      <c r="AI527" s="165">
        <v>264.31094259999998</v>
      </c>
      <c r="AJ527" s="163">
        <v>346.4010437</v>
      </c>
      <c r="AK527" s="163">
        <v>167.09061320000001</v>
      </c>
      <c r="AL527" s="163">
        <v>149.47380749999999</v>
      </c>
      <c r="AM527" s="169">
        <v>154</v>
      </c>
      <c r="AN527" s="167" t="s">
        <v>1225</v>
      </c>
    </row>
    <row r="528" spans="1:40" s="360" customFormat="1" ht="11.25" customHeight="1">
      <c r="A528" s="160" t="s">
        <v>1226</v>
      </c>
      <c r="B528" s="161" t="s">
        <v>2003</v>
      </c>
      <c r="C528" s="162">
        <v>1.488285235</v>
      </c>
      <c r="D528" s="163">
        <v>2699</v>
      </c>
      <c r="E528" s="163">
        <v>9178</v>
      </c>
      <c r="F528" s="164">
        <v>3.4005187110000001</v>
      </c>
      <c r="G528" s="165">
        <v>7390.8244759999998</v>
      </c>
      <c r="H528" s="165">
        <v>5685.3359730000002</v>
      </c>
      <c r="I528" s="165">
        <v>1705.488503</v>
      </c>
      <c r="J528" s="163">
        <v>827.58946460000004</v>
      </c>
      <c r="K528" s="165">
        <v>96.953198240000006</v>
      </c>
      <c r="L528" s="163">
        <v>1150.723344</v>
      </c>
      <c r="M528" s="165">
        <v>120.55216729999999</v>
      </c>
      <c r="N528" s="163">
        <v>444.24660590000002</v>
      </c>
      <c r="O528" s="163">
        <v>255.0340363</v>
      </c>
      <c r="P528" s="165">
        <v>26.44427954</v>
      </c>
      <c r="Q528" s="166" t="s">
        <v>1226</v>
      </c>
      <c r="R528" s="167" t="s">
        <v>1226</v>
      </c>
      <c r="S528" s="163">
        <v>162.76977590000001</v>
      </c>
      <c r="T528" s="165">
        <v>28.50087577</v>
      </c>
      <c r="U528" s="163">
        <v>83.515618309999994</v>
      </c>
      <c r="V528" s="168">
        <v>41.60354684</v>
      </c>
      <c r="W528" s="165">
        <v>166.76762679999999</v>
      </c>
      <c r="X528" s="168">
        <v>12.646769109999999</v>
      </c>
      <c r="Y528" s="165">
        <v>131.49629150000001</v>
      </c>
      <c r="Z528" s="168">
        <v>29.89711737</v>
      </c>
      <c r="AA528" s="165">
        <v>1776.049816</v>
      </c>
      <c r="AB528" s="168">
        <v>380.57504899999998</v>
      </c>
      <c r="AC528" s="165">
        <v>148.85287349999999</v>
      </c>
      <c r="AD528" s="168">
        <v>40.770621069999997</v>
      </c>
      <c r="AE528" s="165">
        <v>188.23301660000001</v>
      </c>
      <c r="AF528" s="168">
        <v>252.82073639999999</v>
      </c>
      <c r="AG528" s="165">
        <v>36.835960290000003</v>
      </c>
      <c r="AH528" s="168">
        <v>5.8183505459999996</v>
      </c>
      <c r="AI528" s="165">
        <v>59.231684309999999</v>
      </c>
      <c r="AJ528" s="163">
        <v>500.48136090000003</v>
      </c>
      <c r="AK528" s="163">
        <v>229.4772586</v>
      </c>
      <c r="AL528" s="163">
        <v>192.93703160000001</v>
      </c>
      <c r="AM528" s="169">
        <v>133</v>
      </c>
      <c r="AN528" s="167" t="s">
        <v>1226</v>
      </c>
    </row>
    <row r="529" spans="1:40" s="360" customFormat="1" ht="11.25" customHeight="1">
      <c r="A529" s="160" t="s">
        <v>1227</v>
      </c>
      <c r="B529" s="161" t="s">
        <v>2004</v>
      </c>
      <c r="C529" s="162">
        <v>0.75951340000000001</v>
      </c>
      <c r="D529" s="163">
        <v>9345</v>
      </c>
      <c r="E529" s="163">
        <v>11939</v>
      </c>
      <c r="F529" s="164">
        <v>1.2775815939999999</v>
      </c>
      <c r="G529" s="165">
        <v>3771.7435449999998</v>
      </c>
      <c r="H529" s="165">
        <v>2928.0258960000001</v>
      </c>
      <c r="I529" s="165">
        <v>843.71764919999998</v>
      </c>
      <c r="J529" s="163">
        <v>341.4302179</v>
      </c>
      <c r="K529" s="165">
        <v>44.019737839999998</v>
      </c>
      <c r="L529" s="163">
        <v>342.18755879999998</v>
      </c>
      <c r="M529" s="165">
        <v>46.229869890000003</v>
      </c>
      <c r="N529" s="163">
        <v>174.1837731</v>
      </c>
      <c r="O529" s="163">
        <v>103.7982398</v>
      </c>
      <c r="P529" s="165">
        <v>9.3382638300000007</v>
      </c>
      <c r="Q529" s="166" t="s">
        <v>1227</v>
      </c>
      <c r="R529" s="167" t="s">
        <v>1227</v>
      </c>
      <c r="S529" s="163">
        <v>60.108962470000002</v>
      </c>
      <c r="T529" s="165">
        <v>9.4519009500000006</v>
      </c>
      <c r="U529" s="163">
        <v>16.361658049999999</v>
      </c>
      <c r="V529" s="168">
        <v>12.721127660000001</v>
      </c>
      <c r="W529" s="165">
        <v>45.263561459999998</v>
      </c>
      <c r="X529" s="168">
        <v>4.0157539660000001</v>
      </c>
      <c r="Y529" s="165">
        <v>4.9426655750000004</v>
      </c>
      <c r="Z529" s="168">
        <v>1.0600794</v>
      </c>
      <c r="AA529" s="165">
        <v>1470.8801550000001</v>
      </c>
      <c r="AB529" s="168">
        <v>322.59122969999999</v>
      </c>
      <c r="AC529" s="165">
        <v>44.60559129</v>
      </c>
      <c r="AD529" s="168">
        <v>12.281688109999999</v>
      </c>
      <c r="AE529" s="165">
        <v>68.373251960000005</v>
      </c>
      <c r="AF529" s="168">
        <v>88.335289880000005</v>
      </c>
      <c r="AG529" s="165">
        <v>41.24514345</v>
      </c>
      <c r="AH529" s="168">
        <v>4.8908495869999999</v>
      </c>
      <c r="AI529" s="165">
        <v>50.739230669999998</v>
      </c>
      <c r="AJ529" s="163">
        <v>239.61050090000001</v>
      </c>
      <c r="AK529" s="163">
        <v>100.0708498</v>
      </c>
      <c r="AL529" s="163">
        <v>113.0063933</v>
      </c>
      <c r="AM529" s="169">
        <v>154</v>
      </c>
      <c r="AN529" s="167" t="s">
        <v>1227</v>
      </c>
    </row>
    <row r="530" spans="1:40" s="360" customFormat="1" ht="11.25" customHeight="1">
      <c r="A530" s="160" t="s">
        <v>1228</v>
      </c>
      <c r="B530" s="161" t="s">
        <v>2005</v>
      </c>
      <c r="C530" s="162">
        <v>1.542272029</v>
      </c>
      <c r="D530" s="163">
        <v>256</v>
      </c>
      <c r="E530" s="163">
        <v>821</v>
      </c>
      <c r="F530" s="164">
        <v>3.20703125</v>
      </c>
      <c r="G530" s="165">
        <v>7658.9228940000003</v>
      </c>
      <c r="H530" s="165">
        <v>5885.1804259999999</v>
      </c>
      <c r="I530" s="165">
        <v>1773.7424679999999</v>
      </c>
      <c r="J530" s="163">
        <v>770.19455449999998</v>
      </c>
      <c r="K530" s="165">
        <v>86.295915730000004</v>
      </c>
      <c r="L530" s="163">
        <v>1111.6476520000001</v>
      </c>
      <c r="M530" s="165">
        <v>132.0654868</v>
      </c>
      <c r="N530" s="163">
        <v>445.20966270000002</v>
      </c>
      <c r="O530" s="163">
        <v>117.14695039999999</v>
      </c>
      <c r="P530" s="165">
        <v>11.708534220000001</v>
      </c>
      <c r="Q530" s="166" t="s">
        <v>1228</v>
      </c>
      <c r="R530" s="167" t="s">
        <v>1228</v>
      </c>
      <c r="S530" s="163">
        <v>73.003302070000004</v>
      </c>
      <c r="T530" s="165">
        <v>16.929917419999999</v>
      </c>
      <c r="U530" s="163">
        <v>70.35282574</v>
      </c>
      <c r="V530" s="168">
        <v>44.564303979999998</v>
      </c>
      <c r="W530" s="165">
        <v>98.542771149999993</v>
      </c>
      <c r="X530" s="168">
        <v>9.6330575659999997</v>
      </c>
      <c r="Y530" s="165">
        <v>157.70732430000001</v>
      </c>
      <c r="Z530" s="168">
        <v>39.21587693</v>
      </c>
      <c r="AA530" s="165">
        <v>2260.1091660000002</v>
      </c>
      <c r="AB530" s="168">
        <v>453.45715569999999</v>
      </c>
      <c r="AC530" s="165">
        <v>151.64557970000001</v>
      </c>
      <c r="AD530" s="168">
        <v>36.65277013</v>
      </c>
      <c r="AE530" s="165">
        <v>170.5764891</v>
      </c>
      <c r="AF530" s="168">
        <v>242.7980986</v>
      </c>
      <c r="AG530" s="165">
        <v>41.347446720000001</v>
      </c>
      <c r="AH530" s="168">
        <v>6.8686766410000004</v>
      </c>
      <c r="AI530" s="165">
        <v>111.40036550000001</v>
      </c>
      <c r="AJ530" s="163">
        <v>555.45295209999995</v>
      </c>
      <c r="AK530" s="163">
        <v>235.77810959999999</v>
      </c>
      <c r="AL530" s="163">
        <v>208.61794860000001</v>
      </c>
      <c r="AM530" s="169">
        <v>85</v>
      </c>
      <c r="AN530" s="167" t="s">
        <v>1228</v>
      </c>
    </row>
    <row r="531" spans="1:40" s="360" customFormat="1" ht="11.25" customHeight="1">
      <c r="A531" s="160" t="s">
        <v>1229</v>
      </c>
      <c r="B531" s="161" t="s">
        <v>2006</v>
      </c>
      <c r="C531" s="162">
        <v>0.83233451800000002</v>
      </c>
      <c r="D531" s="163">
        <v>1117</v>
      </c>
      <c r="E531" s="163">
        <v>1498</v>
      </c>
      <c r="F531" s="164">
        <v>1.3410922110000001</v>
      </c>
      <c r="G531" s="165">
        <v>4133.3732179999997</v>
      </c>
      <c r="H531" s="165">
        <v>3173.6984990000001</v>
      </c>
      <c r="I531" s="165">
        <v>959.67471950000004</v>
      </c>
      <c r="J531" s="163">
        <v>359.5039979</v>
      </c>
      <c r="K531" s="165">
        <v>40.865882050000003</v>
      </c>
      <c r="L531" s="163">
        <v>389.12067309999998</v>
      </c>
      <c r="M531" s="165">
        <v>45.43550441</v>
      </c>
      <c r="N531" s="163">
        <v>190.83068589999999</v>
      </c>
      <c r="O531" s="163">
        <v>23.081911030000001</v>
      </c>
      <c r="P531" s="165">
        <v>2.3661512029999998</v>
      </c>
      <c r="Q531" s="166" t="s">
        <v>1229</v>
      </c>
      <c r="R531" s="167" t="s">
        <v>1229</v>
      </c>
      <c r="S531" s="163">
        <v>16.92042837</v>
      </c>
      <c r="T531" s="165">
        <v>3.2845178860000002</v>
      </c>
      <c r="U531" s="163">
        <v>18.03166379</v>
      </c>
      <c r="V531" s="168">
        <v>13.83156943</v>
      </c>
      <c r="W531" s="165">
        <v>32.677964260000003</v>
      </c>
      <c r="X531" s="168">
        <v>3.6031012310000001</v>
      </c>
      <c r="Y531" s="165">
        <v>5.8570876040000002</v>
      </c>
      <c r="Z531" s="168">
        <v>1.621376393</v>
      </c>
      <c r="AA531" s="165">
        <v>1796.9943129999999</v>
      </c>
      <c r="AB531" s="168">
        <v>378.9199481</v>
      </c>
      <c r="AC531" s="165">
        <v>19.950736630000002</v>
      </c>
      <c r="AD531" s="168">
        <v>6.0340320570000001</v>
      </c>
      <c r="AE531" s="165">
        <v>65.650184490000001</v>
      </c>
      <c r="AF531" s="168">
        <v>109.9876215</v>
      </c>
      <c r="AG531" s="165">
        <v>25.66876023</v>
      </c>
      <c r="AH531" s="168">
        <v>3.8815458710000001</v>
      </c>
      <c r="AI531" s="165">
        <v>43.906574390000003</v>
      </c>
      <c r="AJ531" s="163">
        <v>282.63479760000001</v>
      </c>
      <c r="AK531" s="163">
        <v>122.1224101</v>
      </c>
      <c r="AL531" s="163">
        <v>130.5897798</v>
      </c>
      <c r="AM531" s="169">
        <v>138</v>
      </c>
      <c r="AN531" s="167" t="s">
        <v>1229</v>
      </c>
    </row>
    <row r="532" spans="1:40" s="360" customFormat="1" ht="11.25" customHeight="1">
      <c r="A532" s="160" t="s">
        <v>1230</v>
      </c>
      <c r="B532" s="161" t="s">
        <v>2007</v>
      </c>
      <c r="C532" s="162">
        <v>5.4296272529999996</v>
      </c>
      <c r="D532" s="163">
        <v>749</v>
      </c>
      <c r="E532" s="163">
        <v>9756</v>
      </c>
      <c r="F532" s="164">
        <v>13.02536716</v>
      </c>
      <c r="G532" s="165">
        <v>26963.52894</v>
      </c>
      <c r="H532" s="165">
        <v>21069.149659999999</v>
      </c>
      <c r="I532" s="165">
        <v>5894.3792789999998</v>
      </c>
      <c r="J532" s="163">
        <v>2461.5793199999998</v>
      </c>
      <c r="K532" s="165">
        <v>311.15388719999999</v>
      </c>
      <c r="L532" s="163">
        <v>5229.5241969999997</v>
      </c>
      <c r="M532" s="165">
        <v>453.33090800000002</v>
      </c>
      <c r="N532" s="163">
        <v>1647.155319</v>
      </c>
      <c r="O532" s="163">
        <v>1037.197539</v>
      </c>
      <c r="P532" s="165">
        <v>121.96488960000001</v>
      </c>
      <c r="Q532" s="166" t="s">
        <v>1230</v>
      </c>
      <c r="R532" s="167" t="s">
        <v>1230</v>
      </c>
      <c r="S532" s="163">
        <v>835.94638050000003</v>
      </c>
      <c r="T532" s="165">
        <v>148.2900784</v>
      </c>
      <c r="U532" s="163">
        <v>703.01347099999998</v>
      </c>
      <c r="V532" s="168">
        <v>236.2054704</v>
      </c>
      <c r="W532" s="165">
        <v>1740.125229</v>
      </c>
      <c r="X532" s="168">
        <v>119.4401994</v>
      </c>
      <c r="Y532" s="165">
        <v>1731.405825</v>
      </c>
      <c r="Z532" s="168">
        <v>341.77974799999998</v>
      </c>
      <c r="AA532" s="165">
        <v>2616.850606</v>
      </c>
      <c r="AB532" s="168">
        <v>503.78027509999998</v>
      </c>
      <c r="AC532" s="165">
        <v>489.459003</v>
      </c>
      <c r="AD532" s="168">
        <v>127.9936752</v>
      </c>
      <c r="AE532" s="165">
        <v>1271.3750669999999</v>
      </c>
      <c r="AF532" s="168">
        <v>1040.161073</v>
      </c>
      <c r="AG532" s="165">
        <v>108.7965415</v>
      </c>
      <c r="AH532" s="168">
        <v>23.085276149999999</v>
      </c>
      <c r="AI532" s="165">
        <v>303.40779129999999</v>
      </c>
      <c r="AJ532" s="163">
        <v>1841.527106</v>
      </c>
      <c r="AK532" s="163">
        <v>841.98008089999996</v>
      </c>
      <c r="AL532" s="163">
        <v>676.99998040000003</v>
      </c>
      <c r="AM532" s="169">
        <v>97</v>
      </c>
      <c r="AN532" s="167" t="s">
        <v>1230</v>
      </c>
    </row>
    <row r="533" spans="1:40" s="360" customFormat="1" ht="11.25" customHeight="1">
      <c r="A533" s="160" t="s">
        <v>1231</v>
      </c>
      <c r="B533" s="161" t="s">
        <v>2008</v>
      </c>
      <c r="C533" s="162">
        <v>1.616740493</v>
      </c>
      <c r="D533" s="163">
        <v>538</v>
      </c>
      <c r="E533" s="163">
        <v>1475</v>
      </c>
      <c r="F533" s="164">
        <v>2.7416356880000001</v>
      </c>
      <c r="G533" s="165">
        <v>8028.7332859999997</v>
      </c>
      <c r="H533" s="165">
        <v>6292.8938770000004</v>
      </c>
      <c r="I533" s="165">
        <v>1735.8394089999999</v>
      </c>
      <c r="J533" s="163">
        <v>678.37084630000004</v>
      </c>
      <c r="K533" s="165">
        <v>105.0726349</v>
      </c>
      <c r="L533" s="163">
        <v>1119.6589100000001</v>
      </c>
      <c r="M533" s="165">
        <v>119.69981900000001</v>
      </c>
      <c r="N533" s="163">
        <v>402.67754589999998</v>
      </c>
      <c r="O533" s="163">
        <v>159.41042089999999</v>
      </c>
      <c r="P533" s="165">
        <v>15.75962932</v>
      </c>
      <c r="Q533" s="166" t="s">
        <v>1231</v>
      </c>
      <c r="R533" s="167" t="s">
        <v>1231</v>
      </c>
      <c r="S533" s="163">
        <v>175.32586979999999</v>
      </c>
      <c r="T533" s="165">
        <v>29.03982354</v>
      </c>
      <c r="U533" s="163">
        <v>87.480919790000002</v>
      </c>
      <c r="V533" s="168">
        <v>43.139529840000002</v>
      </c>
      <c r="W533" s="165">
        <v>235.0385646</v>
      </c>
      <c r="X533" s="168">
        <v>13.79518017</v>
      </c>
      <c r="Y533" s="165">
        <v>35.9879678</v>
      </c>
      <c r="Z533" s="168">
        <v>7.279292206</v>
      </c>
      <c r="AA533" s="165">
        <v>2500.2507569999998</v>
      </c>
      <c r="AB533" s="168">
        <v>486.07098889999997</v>
      </c>
      <c r="AC533" s="165">
        <v>100.37983269999999</v>
      </c>
      <c r="AD533" s="168">
        <v>28.021517070000002</v>
      </c>
      <c r="AE533" s="165">
        <v>262.36896689999998</v>
      </c>
      <c r="AF533" s="168">
        <v>237.16041089999999</v>
      </c>
      <c r="AG533" s="165">
        <v>30.21073724</v>
      </c>
      <c r="AH533" s="168">
        <v>3.8656059009999999</v>
      </c>
      <c r="AI533" s="165">
        <v>168.868402</v>
      </c>
      <c r="AJ533" s="163">
        <v>522.66787729999999</v>
      </c>
      <c r="AK533" s="163">
        <v>223.0578156</v>
      </c>
      <c r="AL533" s="163">
        <v>238.0734205</v>
      </c>
      <c r="AM533" s="169">
        <v>83</v>
      </c>
      <c r="AN533" s="167" t="s">
        <v>1231</v>
      </c>
    </row>
    <row r="534" spans="1:40" s="360" customFormat="1" ht="11.25" customHeight="1">
      <c r="A534" s="160" t="s">
        <v>1232</v>
      </c>
      <c r="B534" s="161" t="s">
        <v>2009</v>
      </c>
      <c r="C534" s="162">
        <v>1.1019160160000001</v>
      </c>
      <c r="D534" s="163">
        <v>1908</v>
      </c>
      <c r="E534" s="163">
        <v>2650</v>
      </c>
      <c r="F534" s="164">
        <v>1.388888889</v>
      </c>
      <c r="G534" s="165">
        <v>5472.1149349999996</v>
      </c>
      <c r="H534" s="165">
        <v>4301.4243749999996</v>
      </c>
      <c r="I534" s="165">
        <v>1170.69056</v>
      </c>
      <c r="J534" s="163">
        <v>369.00932540000002</v>
      </c>
      <c r="K534" s="165">
        <v>60.849490920000001</v>
      </c>
      <c r="L534" s="163">
        <v>435.79215829999998</v>
      </c>
      <c r="M534" s="165">
        <v>50.760462109999999</v>
      </c>
      <c r="N534" s="163">
        <v>205.24830249999999</v>
      </c>
      <c r="O534" s="163">
        <v>65.16935454</v>
      </c>
      <c r="P534" s="165">
        <v>6.1903933320000002</v>
      </c>
      <c r="Q534" s="166" t="s">
        <v>1232</v>
      </c>
      <c r="R534" s="167" t="s">
        <v>1232</v>
      </c>
      <c r="S534" s="163">
        <v>59.393222960000003</v>
      </c>
      <c r="T534" s="165">
        <v>9.020458197</v>
      </c>
      <c r="U534" s="163">
        <v>36.878465249999998</v>
      </c>
      <c r="V534" s="168">
        <v>23.396977870000001</v>
      </c>
      <c r="W534" s="165">
        <v>108.6001187</v>
      </c>
      <c r="X534" s="168">
        <v>7.619982254</v>
      </c>
      <c r="Y534" s="165">
        <v>9.6668422270000001</v>
      </c>
      <c r="Z534" s="168">
        <v>2.2159082080000001</v>
      </c>
      <c r="AA534" s="165">
        <v>2410.729648</v>
      </c>
      <c r="AB534" s="168">
        <v>498.5891676</v>
      </c>
      <c r="AC534" s="165">
        <v>36.087276860000003</v>
      </c>
      <c r="AD534" s="168">
        <v>9.4218036089999995</v>
      </c>
      <c r="AE534" s="165">
        <v>97.425343310000002</v>
      </c>
      <c r="AF534" s="168">
        <v>114.01917280000001</v>
      </c>
      <c r="AG534" s="165">
        <v>13.345281740000001</v>
      </c>
      <c r="AH534" s="168">
        <v>1.9387341730000001</v>
      </c>
      <c r="AI534" s="165">
        <v>172.4697089</v>
      </c>
      <c r="AJ534" s="163">
        <v>355.45146579999999</v>
      </c>
      <c r="AK534" s="163">
        <v>139.73833189999999</v>
      </c>
      <c r="AL534" s="163">
        <v>173.0875375</v>
      </c>
      <c r="AM534" s="169">
        <v>137</v>
      </c>
      <c r="AN534" s="167" t="s">
        <v>1232</v>
      </c>
    </row>
    <row r="535" spans="1:40" s="360" customFormat="1" ht="11.25" customHeight="1">
      <c r="A535" s="160" t="s">
        <v>1233</v>
      </c>
      <c r="B535" s="161" t="s">
        <v>2010</v>
      </c>
      <c r="C535" s="162">
        <v>0.84510798600000003</v>
      </c>
      <c r="D535" s="163">
        <v>513</v>
      </c>
      <c r="E535" s="163">
        <v>718</v>
      </c>
      <c r="F535" s="164">
        <v>1.3996101359999999</v>
      </c>
      <c r="G535" s="165">
        <v>4196.8062600000003</v>
      </c>
      <c r="H535" s="165">
        <v>3249.2899179999999</v>
      </c>
      <c r="I535" s="165">
        <v>947.51634249999995</v>
      </c>
      <c r="J535" s="163">
        <v>287.62456090000001</v>
      </c>
      <c r="K535" s="165">
        <v>38.176612830000003</v>
      </c>
      <c r="L535" s="163">
        <v>381.71955509999998</v>
      </c>
      <c r="M535" s="165">
        <v>46.5241896</v>
      </c>
      <c r="N535" s="163">
        <v>193.61605259999999</v>
      </c>
      <c r="O535" s="163">
        <v>40.251476519999997</v>
      </c>
      <c r="P535" s="165">
        <v>4.7906017890000001</v>
      </c>
      <c r="Q535" s="166" t="s">
        <v>1233</v>
      </c>
      <c r="R535" s="167" t="s">
        <v>1233</v>
      </c>
      <c r="S535" s="163">
        <v>148.77675500000001</v>
      </c>
      <c r="T535" s="165">
        <v>23.119295099999999</v>
      </c>
      <c r="U535" s="163">
        <v>15.258305160000001</v>
      </c>
      <c r="V535" s="168">
        <v>15.596842240000001</v>
      </c>
      <c r="W535" s="165">
        <v>34.833339610000003</v>
      </c>
      <c r="X535" s="168">
        <v>3.1158408199999998</v>
      </c>
      <c r="Y535" s="165">
        <v>17.731019530000001</v>
      </c>
      <c r="Z535" s="168">
        <v>5.5202955610000002</v>
      </c>
      <c r="AA535" s="165">
        <v>1642.4265339999999</v>
      </c>
      <c r="AB535" s="168">
        <v>350.4473567</v>
      </c>
      <c r="AC535" s="165">
        <v>74.766895930000004</v>
      </c>
      <c r="AD535" s="168">
        <v>19.84774217</v>
      </c>
      <c r="AE535" s="165">
        <v>75.353091849999998</v>
      </c>
      <c r="AF535" s="168">
        <v>98.928234270000004</v>
      </c>
      <c r="AG535" s="165">
        <v>75.393252799999999</v>
      </c>
      <c r="AH535" s="168">
        <v>7.2538460279999999</v>
      </c>
      <c r="AI535" s="165">
        <v>66.870713510000002</v>
      </c>
      <c r="AJ535" s="163">
        <v>292.84652790000001</v>
      </c>
      <c r="AK535" s="163">
        <v>112.3311617</v>
      </c>
      <c r="AL535" s="163">
        <v>123.68616129999999</v>
      </c>
      <c r="AM535" s="169">
        <v>82</v>
      </c>
      <c r="AN535" s="167" t="s">
        <v>1233</v>
      </c>
    </row>
    <row r="536" spans="1:40" s="360" customFormat="1" ht="11.25" customHeight="1">
      <c r="A536" s="160" t="s">
        <v>1234</v>
      </c>
      <c r="B536" s="161" t="s">
        <v>2011</v>
      </c>
      <c r="C536" s="162">
        <v>0.243087895</v>
      </c>
      <c r="D536" s="163">
        <v>26897</v>
      </c>
      <c r="E536" s="163">
        <v>26897</v>
      </c>
      <c r="F536" s="164">
        <v>1</v>
      </c>
      <c r="G536" s="165">
        <v>1207.174485</v>
      </c>
      <c r="H536" s="165">
        <v>922.72140079999997</v>
      </c>
      <c r="I536" s="165">
        <v>284.45308419999998</v>
      </c>
      <c r="J536" s="163">
        <v>114.1229756</v>
      </c>
      <c r="K536" s="165">
        <v>13.268248570000001</v>
      </c>
      <c r="L536" s="163">
        <v>61.35451638</v>
      </c>
      <c r="M536" s="165">
        <v>8.9475132889999998</v>
      </c>
      <c r="N536" s="163">
        <v>64.950328040000002</v>
      </c>
      <c r="O536" s="163">
        <v>8.6534494960000004</v>
      </c>
      <c r="P536" s="165">
        <v>0.88015007199999995</v>
      </c>
      <c r="Q536" s="166" t="s">
        <v>1234</v>
      </c>
      <c r="R536" s="167" t="s">
        <v>1234</v>
      </c>
      <c r="S536" s="163">
        <v>24.41059723</v>
      </c>
      <c r="T536" s="165">
        <v>3.7428287789999999</v>
      </c>
      <c r="U536" s="163">
        <v>4.943813596</v>
      </c>
      <c r="V536" s="168">
        <v>4.1990360759999996</v>
      </c>
      <c r="W536" s="165">
        <v>17.035526350000001</v>
      </c>
      <c r="X536" s="168">
        <v>1.379092907</v>
      </c>
      <c r="Y536" s="165">
        <v>0.110842434</v>
      </c>
      <c r="Z536" s="168">
        <v>1.2064538E-2</v>
      </c>
      <c r="AA536" s="165">
        <v>494.98175190000001</v>
      </c>
      <c r="AB536" s="168">
        <v>116.9087603</v>
      </c>
      <c r="AC536" s="165">
        <v>6.2171732210000004</v>
      </c>
      <c r="AD536" s="168">
        <v>1.5403999269999999</v>
      </c>
      <c r="AE536" s="165">
        <v>22.55283253</v>
      </c>
      <c r="AF536" s="168">
        <v>29.077538239999999</v>
      </c>
      <c r="AG536" s="165">
        <v>37.013569160000003</v>
      </c>
      <c r="AH536" s="168">
        <v>4.680069799</v>
      </c>
      <c r="AI536" s="165">
        <v>18.509122090000002</v>
      </c>
      <c r="AJ536" s="163">
        <v>79.583149980000002</v>
      </c>
      <c r="AK536" s="163">
        <v>27.235273939999999</v>
      </c>
      <c r="AL536" s="163">
        <v>40.863860539999997</v>
      </c>
      <c r="AM536" s="169">
        <v>175</v>
      </c>
      <c r="AN536" s="167" t="s">
        <v>1234</v>
      </c>
    </row>
    <row r="537" spans="1:40" s="360" customFormat="1" ht="11.25" customHeight="1">
      <c r="A537" s="160" t="s">
        <v>1235</v>
      </c>
      <c r="B537" s="161" t="s">
        <v>2012</v>
      </c>
      <c r="C537" s="162">
        <v>0.74976069199999995</v>
      </c>
      <c r="D537" s="163">
        <v>1614</v>
      </c>
      <c r="E537" s="163">
        <v>1776</v>
      </c>
      <c r="F537" s="164">
        <v>1.1003717470000001</v>
      </c>
      <c r="G537" s="165">
        <v>3723.3115939999998</v>
      </c>
      <c r="H537" s="165">
        <v>3057.6584590000002</v>
      </c>
      <c r="I537" s="165">
        <v>665.65313509999999</v>
      </c>
      <c r="J537" s="163">
        <v>170.39414149999999</v>
      </c>
      <c r="K537" s="165">
        <v>15.372842479999999</v>
      </c>
      <c r="L537" s="163">
        <v>108.9908415</v>
      </c>
      <c r="M537" s="165">
        <v>16.84297364</v>
      </c>
      <c r="N537" s="163">
        <v>76.591465749999998</v>
      </c>
      <c r="O537" s="163">
        <v>11.454986269999999</v>
      </c>
      <c r="P537" s="165">
        <v>0.99834422199999995</v>
      </c>
      <c r="Q537" s="166" t="s">
        <v>1235</v>
      </c>
      <c r="R537" s="167" t="s">
        <v>1235</v>
      </c>
      <c r="S537" s="163">
        <v>98.90832082</v>
      </c>
      <c r="T537" s="165">
        <v>22.989451559999999</v>
      </c>
      <c r="U537" s="163">
        <v>11.31804146</v>
      </c>
      <c r="V537" s="168">
        <v>6.1454710050000001</v>
      </c>
      <c r="W537" s="165">
        <v>9.1822144029999997</v>
      </c>
      <c r="X537" s="168">
        <v>0.77263489100000005</v>
      </c>
      <c r="Y537" s="165">
        <v>5.0228259919999996</v>
      </c>
      <c r="Z537" s="168">
        <v>1.320276327</v>
      </c>
      <c r="AA537" s="165">
        <v>1743.353889</v>
      </c>
      <c r="AB537" s="168">
        <v>302.94417479999998</v>
      </c>
      <c r="AC537" s="165">
        <v>34.125709100000002</v>
      </c>
      <c r="AD537" s="168">
        <v>8.3950739189999997</v>
      </c>
      <c r="AE537" s="165">
        <v>37.389396179999999</v>
      </c>
      <c r="AF537" s="168">
        <v>31.45641238</v>
      </c>
      <c r="AG537" s="165">
        <v>450.32482879999998</v>
      </c>
      <c r="AH537" s="168">
        <v>105.1437997</v>
      </c>
      <c r="AI537" s="165">
        <v>23.51682795</v>
      </c>
      <c r="AJ537" s="163">
        <v>236.9802171</v>
      </c>
      <c r="AK537" s="163">
        <v>66.706868760000006</v>
      </c>
      <c r="AL537" s="163">
        <v>126.6695646</v>
      </c>
      <c r="AM537" s="169">
        <v>60</v>
      </c>
      <c r="AN537" s="167" t="s">
        <v>1235</v>
      </c>
    </row>
    <row r="538" spans="1:40" s="360" customFormat="1" ht="11.25" customHeight="1">
      <c r="A538" s="160" t="s">
        <v>1236</v>
      </c>
      <c r="B538" s="161" t="s">
        <v>2013</v>
      </c>
      <c r="C538" s="162">
        <v>3.1087424119999998</v>
      </c>
      <c r="D538" s="163">
        <v>4651</v>
      </c>
      <c r="E538" s="163">
        <v>43126</v>
      </c>
      <c r="F538" s="164">
        <v>9.2724145349999993</v>
      </c>
      <c r="G538" s="165">
        <v>15438.01482</v>
      </c>
      <c r="H538" s="165">
        <v>11856.54631</v>
      </c>
      <c r="I538" s="165">
        <v>3581.4685100000002</v>
      </c>
      <c r="J538" s="163">
        <v>1711.6651440000001</v>
      </c>
      <c r="K538" s="165">
        <v>245.11863600000001</v>
      </c>
      <c r="L538" s="163">
        <v>3383.8622999999998</v>
      </c>
      <c r="M538" s="165">
        <v>360.38403090000003</v>
      </c>
      <c r="N538" s="163">
        <v>1055.525903</v>
      </c>
      <c r="O538" s="163">
        <v>668.76902749999999</v>
      </c>
      <c r="P538" s="165">
        <v>64.093778740000005</v>
      </c>
      <c r="Q538" s="166" t="s">
        <v>1236</v>
      </c>
      <c r="R538" s="167" t="s">
        <v>1236</v>
      </c>
      <c r="S538" s="163">
        <v>364.2651267</v>
      </c>
      <c r="T538" s="165">
        <v>64.41131498</v>
      </c>
      <c r="U538" s="163">
        <v>561.63895230000003</v>
      </c>
      <c r="V538" s="168">
        <v>167.19851589999999</v>
      </c>
      <c r="W538" s="165">
        <v>639.59439239999995</v>
      </c>
      <c r="X538" s="168">
        <v>47.300681160000003</v>
      </c>
      <c r="Y538" s="165">
        <v>1421.6042399999999</v>
      </c>
      <c r="Z538" s="168">
        <v>321.73003290000003</v>
      </c>
      <c r="AA538" s="165">
        <v>100.53458689999999</v>
      </c>
      <c r="AB538" s="168">
        <v>20.29250777</v>
      </c>
      <c r="AC538" s="165">
        <v>854.02981130000001</v>
      </c>
      <c r="AD538" s="168">
        <v>206.83233989999999</v>
      </c>
      <c r="AE538" s="165">
        <v>556.18688139999995</v>
      </c>
      <c r="AF538" s="168">
        <v>611.46743249999997</v>
      </c>
      <c r="AG538" s="165">
        <v>22.733794509999999</v>
      </c>
      <c r="AH538" s="168">
        <v>4.8574432300000003</v>
      </c>
      <c r="AI538" s="165">
        <v>20.945045839999999</v>
      </c>
      <c r="AJ538" s="163">
        <v>1070.8844140000001</v>
      </c>
      <c r="AK538" s="163">
        <v>532.49301119999996</v>
      </c>
      <c r="AL538" s="163">
        <v>359.59547070000002</v>
      </c>
      <c r="AM538" s="169">
        <v>205</v>
      </c>
      <c r="AN538" s="167" t="s">
        <v>1236</v>
      </c>
    </row>
    <row r="539" spans="1:40" s="360" customFormat="1" ht="11.25" customHeight="1">
      <c r="A539" s="160" t="s">
        <v>1237</v>
      </c>
      <c r="B539" s="161" t="s">
        <v>2014</v>
      </c>
      <c r="C539" s="162">
        <v>1.4610093639999999</v>
      </c>
      <c r="D539" s="163">
        <v>4218</v>
      </c>
      <c r="E539" s="163">
        <v>19147</v>
      </c>
      <c r="F539" s="164">
        <v>4.539355145</v>
      </c>
      <c r="G539" s="165">
        <v>7255.3725029999996</v>
      </c>
      <c r="H539" s="165">
        <v>5512.9676390000004</v>
      </c>
      <c r="I539" s="165">
        <v>1742.404865</v>
      </c>
      <c r="J539" s="163">
        <v>859.61902940000004</v>
      </c>
      <c r="K539" s="165">
        <v>135.48697189999999</v>
      </c>
      <c r="L539" s="163">
        <v>1629.8050760000001</v>
      </c>
      <c r="M539" s="165">
        <v>213.22212540000001</v>
      </c>
      <c r="N539" s="163">
        <v>528.1790876</v>
      </c>
      <c r="O539" s="163">
        <v>313.13471570000002</v>
      </c>
      <c r="P539" s="165">
        <v>29.987249949999999</v>
      </c>
      <c r="Q539" s="166" t="s">
        <v>1237</v>
      </c>
      <c r="R539" s="167" t="s">
        <v>1237</v>
      </c>
      <c r="S539" s="163">
        <v>172.9426081</v>
      </c>
      <c r="T539" s="165">
        <v>31.673280819999999</v>
      </c>
      <c r="U539" s="163">
        <v>207.0037413</v>
      </c>
      <c r="V539" s="168">
        <v>63.70952355</v>
      </c>
      <c r="W539" s="165">
        <v>340.49201190000002</v>
      </c>
      <c r="X539" s="168">
        <v>25.541999959999998</v>
      </c>
      <c r="Y539" s="165">
        <v>292.75649800000002</v>
      </c>
      <c r="Z539" s="168">
        <v>64.26462411</v>
      </c>
      <c r="AA539" s="165">
        <v>45.726233559999997</v>
      </c>
      <c r="AB539" s="168">
        <v>9.2361536260000001</v>
      </c>
      <c r="AC539" s="165">
        <v>662.94967680000002</v>
      </c>
      <c r="AD539" s="168">
        <v>176.0332186</v>
      </c>
      <c r="AE539" s="165">
        <v>264.27774670000002</v>
      </c>
      <c r="AF539" s="168">
        <v>308.51428390000001</v>
      </c>
      <c r="AG539" s="165">
        <v>5.1541011939999999</v>
      </c>
      <c r="AH539" s="168">
        <v>1.2525078220000001</v>
      </c>
      <c r="AI539" s="165">
        <v>6.711036107</v>
      </c>
      <c r="AJ539" s="163">
        <v>461.92747800000001</v>
      </c>
      <c r="AK539" s="163">
        <v>241.0209365</v>
      </c>
      <c r="AL539" s="163">
        <v>164.750587</v>
      </c>
      <c r="AM539" s="169">
        <v>228</v>
      </c>
      <c r="AN539" s="167" t="s">
        <v>1237</v>
      </c>
    </row>
    <row r="540" spans="1:40" s="360" customFormat="1" ht="11.25" customHeight="1">
      <c r="A540" s="160" t="s">
        <v>1238</v>
      </c>
      <c r="B540" s="161" t="s">
        <v>2015</v>
      </c>
      <c r="C540" s="162">
        <v>0.79944476900000006</v>
      </c>
      <c r="D540" s="163">
        <v>5318</v>
      </c>
      <c r="E540" s="163">
        <v>13427</v>
      </c>
      <c r="F540" s="164">
        <v>2.5248213609999999</v>
      </c>
      <c r="G540" s="165">
        <v>3970.0427239999999</v>
      </c>
      <c r="H540" s="165">
        <v>3050.5161480000002</v>
      </c>
      <c r="I540" s="165">
        <v>919.52657569999997</v>
      </c>
      <c r="J540" s="163">
        <v>448.60666629999997</v>
      </c>
      <c r="K540" s="165">
        <v>75.279594110000005</v>
      </c>
      <c r="L540" s="163">
        <v>884.86874169999999</v>
      </c>
      <c r="M540" s="165">
        <v>128.8965341</v>
      </c>
      <c r="N540" s="163">
        <v>299.35226449999999</v>
      </c>
      <c r="O540" s="163">
        <v>183.8402552</v>
      </c>
      <c r="P540" s="165">
        <v>16.889181539999999</v>
      </c>
      <c r="Q540" s="166" t="s">
        <v>1238</v>
      </c>
      <c r="R540" s="167" t="s">
        <v>1238</v>
      </c>
      <c r="S540" s="163">
        <v>107.8938879</v>
      </c>
      <c r="T540" s="165">
        <v>18.86555693</v>
      </c>
      <c r="U540" s="163">
        <v>90.849235440000001</v>
      </c>
      <c r="V540" s="168">
        <v>31.073254819999999</v>
      </c>
      <c r="W540" s="165">
        <v>181.86049589999999</v>
      </c>
      <c r="X540" s="168">
        <v>14.80372038</v>
      </c>
      <c r="Y540" s="165">
        <v>55.54356087</v>
      </c>
      <c r="Z540" s="168">
        <v>14.00889085</v>
      </c>
      <c r="AA540" s="165">
        <v>38.980370030000003</v>
      </c>
      <c r="AB540" s="168">
        <v>8.0996823490000001</v>
      </c>
      <c r="AC540" s="165">
        <v>424.90483060000003</v>
      </c>
      <c r="AD540" s="168">
        <v>112.8495216</v>
      </c>
      <c r="AE540" s="165">
        <v>214.4955598</v>
      </c>
      <c r="AF540" s="168">
        <v>151.82501300000001</v>
      </c>
      <c r="AG540" s="165">
        <v>9.6875291790000002</v>
      </c>
      <c r="AH540" s="168">
        <v>1.8980867850000001</v>
      </c>
      <c r="AI540" s="165">
        <v>5.8332936780000004</v>
      </c>
      <c r="AJ540" s="163">
        <v>236.78286180000001</v>
      </c>
      <c r="AK540" s="163">
        <v>121.73616389999999</v>
      </c>
      <c r="AL540" s="163">
        <v>90.317970500000001</v>
      </c>
      <c r="AM540" s="169">
        <v>243</v>
      </c>
      <c r="AN540" s="167" t="s">
        <v>1238</v>
      </c>
    </row>
    <row r="541" spans="1:40" s="360" customFormat="1" ht="11.25" customHeight="1">
      <c r="A541" s="160" t="s">
        <v>524</v>
      </c>
      <c r="B541" s="161" t="s">
        <v>2016</v>
      </c>
      <c r="C541" s="162">
        <v>0.11113165699999999</v>
      </c>
      <c r="D541" s="163">
        <v>1023212</v>
      </c>
      <c r="E541" s="163">
        <v>1023418</v>
      </c>
      <c r="F541" s="164">
        <v>1.0002013270000001</v>
      </c>
      <c r="G541" s="165">
        <v>551.87980640000001</v>
      </c>
      <c r="H541" s="165">
        <v>403.64752979999997</v>
      </c>
      <c r="I541" s="165">
        <v>148.2322767</v>
      </c>
      <c r="J541" s="163">
        <v>31.30734065</v>
      </c>
      <c r="K541" s="165">
        <v>15.607666010000001</v>
      </c>
      <c r="L541" s="163">
        <v>147.8839122</v>
      </c>
      <c r="M541" s="165">
        <v>13.71578098</v>
      </c>
      <c r="N541" s="163">
        <v>64.772545699999995</v>
      </c>
      <c r="O541" s="163">
        <v>10.49025921</v>
      </c>
      <c r="P541" s="165">
        <v>1.1818131730000001</v>
      </c>
      <c r="Q541" s="166" t="s">
        <v>524</v>
      </c>
      <c r="R541" s="167" t="s">
        <v>524</v>
      </c>
      <c r="S541" s="163">
        <v>2.131446559</v>
      </c>
      <c r="T541" s="165">
        <v>0.50289620700000004</v>
      </c>
      <c r="U541" s="163">
        <v>10.649534020000001</v>
      </c>
      <c r="V541" s="168">
        <v>6.031892676</v>
      </c>
      <c r="W541" s="165">
        <v>41.918339779999997</v>
      </c>
      <c r="X541" s="168">
        <v>2.0077723540000001</v>
      </c>
      <c r="Y541" s="165">
        <v>4.8738745E-2</v>
      </c>
      <c r="Z541" s="168">
        <v>1.0516325E-2</v>
      </c>
      <c r="AA541" s="165">
        <v>1.183246786</v>
      </c>
      <c r="AB541" s="168">
        <v>0.24140122</v>
      </c>
      <c r="AC541" s="165">
        <v>1.091819509</v>
      </c>
      <c r="AD541" s="168">
        <v>0.32233832099999998</v>
      </c>
      <c r="AE541" s="165">
        <v>96.834301960000005</v>
      </c>
      <c r="AF541" s="168">
        <v>34.270747800000002</v>
      </c>
      <c r="AG541" s="165">
        <v>8.9144540999999994E-2</v>
      </c>
      <c r="AH541" s="168">
        <v>1.552042E-2</v>
      </c>
      <c r="AI541" s="165">
        <v>9.1736108999999996E-2</v>
      </c>
      <c r="AJ541" s="163">
        <v>34.447514570000003</v>
      </c>
      <c r="AK541" s="163">
        <v>17.749459689999998</v>
      </c>
      <c r="AL541" s="163">
        <v>17.282120930000001</v>
      </c>
      <c r="AM541" s="169">
        <v>143</v>
      </c>
      <c r="AN541" s="167" t="s">
        <v>524</v>
      </c>
    </row>
    <row r="542" spans="1:40" s="360" customFormat="1" ht="11.25" customHeight="1">
      <c r="A542" s="160" t="s">
        <v>1239</v>
      </c>
      <c r="B542" s="161" t="s">
        <v>2017</v>
      </c>
      <c r="C542" s="162">
        <v>1.976378508</v>
      </c>
      <c r="D542" s="163">
        <v>798</v>
      </c>
      <c r="E542" s="163">
        <v>5316</v>
      </c>
      <c r="F542" s="164">
        <v>6.661654135</v>
      </c>
      <c r="G542" s="165">
        <v>9814.6956719999998</v>
      </c>
      <c r="H542" s="165">
        <v>7343.2287139999999</v>
      </c>
      <c r="I542" s="165">
        <v>2471.466958</v>
      </c>
      <c r="J542" s="163">
        <v>1264.3179729999999</v>
      </c>
      <c r="K542" s="165">
        <v>161.14884290000001</v>
      </c>
      <c r="L542" s="163">
        <v>2423.5568410000001</v>
      </c>
      <c r="M542" s="165">
        <v>267.55157270000001</v>
      </c>
      <c r="N542" s="163">
        <v>783.62024140000005</v>
      </c>
      <c r="O542" s="163">
        <v>298.78118929999999</v>
      </c>
      <c r="P542" s="165">
        <v>35.617206430000003</v>
      </c>
      <c r="Q542" s="166" t="s">
        <v>1239</v>
      </c>
      <c r="R542" s="167" t="s">
        <v>1239</v>
      </c>
      <c r="S542" s="163">
        <v>416.41097070000001</v>
      </c>
      <c r="T542" s="165">
        <v>76.50226284</v>
      </c>
      <c r="U542" s="163">
        <v>304.61790350000001</v>
      </c>
      <c r="V542" s="168">
        <v>99.238343040000004</v>
      </c>
      <c r="W542" s="165">
        <v>430.19333139999998</v>
      </c>
      <c r="X542" s="168">
        <v>27.208017810000001</v>
      </c>
      <c r="Y542" s="165">
        <v>71.873203230000001</v>
      </c>
      <c r="Z542" s="168">
        <v>15.87793551</v>
      </c>
      <c r="AA542" s="165">
        <v>169.0944202</v>
      </c>
      <c r="AB542" s="168">
        <v>37.668871260000003</v>
      </c>
      <c r="AC542" s="165">
        <v>498.62384020000002</v>
      </c>
      <c r="AD542" s="168">
        <v>135.28573850000001</v>
      </c>
      <c r="AE542" s="165">
        <v>395.53005969999998</v>
      </c>
      <c r="AF542" s="168">
        <v>517.18268390000003</v>
      </c>
      <c r="AG542" s="165">
        <v>27.57057374</v>
      </c>
      <c r="AH542" s="168">
        <v>5.9263504280000001</v>
      </c>
      <c r="AI542" s="165">
        <v>19.85804997</v>
      </c>
      <c r="AJ542" s="163">
        <v>712.40069849999998</v>
      </c>
      <c r="AK542" s="163">
        <v>364.08500700000002</v>
      </c>
      <c r="AL542" s="163">
        <v>254.9535439</v>
      </c>
      <c r="AM542" s="169">
        <v>162</v>
      </c>
      <c r="AN542" s="167" t="s">
        <v>1239</v>
      </c>
    </row>
    <row r="543" spans="1:40" s="360" customFormat="1" ht="11.25" customHeight="1">
      <c r="A543" s="160" t="s">
        <v>1240</v>
      </c>
      <c r="B543" s="161" t="s">
        <v>2018</v>
      </c>
      <c r="C543" s="162">
        <v>0.69569523</v>
      </c>
      <c r="D543" s="163">
        <v>1146</v>
      </c>
      <c r="E543" s="163">
        <v>2352</v>
      </c>
      <c r="F543" s="164">
        <v>2.052356021</v>
      </c>
      <c r="G543" s="165">
        <v>3454.82251</v>
      </c>
      <c r="H543" s="165">
        <v>2655.6147940000001</v>
      </c>
      <c r="I543" s="165">
        <v>799.20771660000003</v>
      </c>
      <c r="J543" s="163">
        <v>392.7311416</v>
      </c>
      <c r="K543" s="165">
        <v>52.25596401</v>
      </c>
      <c r="L543" s="163">
        <v>619.64457689999995</v>
      </c>
      <c r="M543" s="165">
        <v>63.928813630000001</v>
      </c>
      <c r="N543" s="163">
        <v>238.4685997</v>
      </c>
      <c r="O543" s="163">
        <v>133.48918979999999</v>
      </c>
      <c r="P543" s="165">
        <v>13.165356129999999</v>
      </c>
      <c r="Q543" s="166" t="s">
        <v>1240</v>
      </c>
      <c r="R543" s="167" t="s">
        <v>1240</v>
      </c>
      <c r="S543" s="163">
        <v>258.56439089999998</v>
      </c>
      <c r="T543" s="165">
        <v>51.323929649999997</v>
      </c>
      <c r="U543" s="163">
        <v>56.971241079999999</v>
      </c>
      <c r="V543" s="168">
        <v>23.21092943</v>
      </c>
      <c r="W543" s="165">
        <v>194.6627762</v>
      </c>
      <c r="X543" s="168">
        <v>13.90464442</v>
      </c>
      <c r="Y543" s="165">
        <v>2.3218775539999998</v>
      </c>
      <c r="Z543" s="168">
        <v>0.60460446099999998</v>
      </c>
      <c r="AA543" s="165">
        <v>359.63412069999998</v>
      </c>
      <c r="AB543" s="168">
        <v>74.076248399999997</v>
      </c>
      <c r="AC543" s="165">
        <v>154.02311090000001</v>
      </c>
      <c r="AD543" s="168">
        <v>41.658941779999999</v>
      </c>
      <c r="AE543" s="165">
        <v>97.842571930000005</v>
      </c>
      <c r="AF543" s="168">
        <v>134.06906939999999</v>
      </c>
      <c r="AG543" s="165">
        <v>25.905648729999999</v>
      </c>
      <c r="AH543" s="168">
        <v>3.3110906920000001</v>
      </c>
      <c r="AI543" s="165">
        <v>22.622736830000001</v>
      </c>
      <c r="AJ543" s="163">
        <v>231.3412706</v>
      </c>
      <c r="AK543" s="163">
        <v>96.704584569999994</v>
      </c>
      <c r="AL543" s="163">
        <v>98.385080500000001</v>
      </c>
      <c r="AM543" s="169">
        <v>147</v>
      </c>
      <c r="AN543" s="167" t="s">
        <v>1240</v>
      </c>
    </row>
    <row r="544" spans="1:40" s="360" customFormat="1" ht="11.25" customHeight="1">
      <c r="A544" s="160" t="s">
        <v>1241</v>
      </c>
      <c r="B544" s="161" t="s">
        <v>2019</v>
      </c>
      <c r="C544" s="162">
        <v>1.7974544720000001</v>
      </c>
      <c r="D544" s="163">
        <v>14572</v>
      </c>
      <c r="E544" s="163">
        <v>88754</v>
      </c>
      <c r="F544" s="164">
        <v>6.0907219320000001</v>
      </c>
      <c r="G544" s="165">
        <v>8926.1589070000009</v>
      </c>
      <c r="H544" s="165">
        <v>6699.1156769999998</v>
      </c>
      <c r="I544" s="165">
        <v>2227.0432300000002</v>
      </c>
      <c r="J544" s="163">
        <v>1143.19884</v>
      </c>
      <c r="K544" s="165">
        <v>166.0517911</v>
      </c>
      <c r="L544" s="163">
        <v>2132.2039540000001</v>
      </c>
      <c r="M544" s="165">
        <v>280.92334840000001</v>
      </c>
      <c r="N544" s="163">
        <v>653.78666209999994</v>
      </c>
      <c r="O544" s="163">
        <v>274.3897164</v>
      </c>
      <c r="P544" s="165">
        <v>28.253206330000001</v>
      </c>
      <c r="Q544" s="166" t="s">
        <v>1241</v>
      </c>
      <c r="R544" s="167" t="s">
        <v>1241</v>
      </c>
      <c r="S544" s="163">
        <v>192.45745009999999</v>
      </c>
      <c r="T544" s="165">
        <v>35.154449769999999</v>
      </c>
      <c r="U544" s="163">
        <v>329.76469980000002</v>
      </c>
      <c r="V544" s="168">
        <v>99.314048799999995</v>
      </c>
      <c r="W544" s="165">
        <v>263.7334922</v>
      </c>
      <c r="X544" s="168">
        <v>27.20857522</v>
      </c>
      <c r="Y544" s="165">
        <v>286.67616470000002</v>
      </c>
      <c r="Z544" s="168">
        <v>65.593175090000003</v>
      </c>
      <c r="AA544" s="165">
        <v>42.900775209999999</v>
      </c>
      <c r="AB544" s="168">
        <v>9.3939139750000002</v>
      </c>
      <c r="AC544" s="165">
        <v>875.78384110000002</v>
      </c>
      <c r="AD544" s="168">
        <v>229.16451910000001</v>
      </c>
      <c r="AE544" s="165">
        <v>256.12399290000002</v>
      </c>
      <c r="AF544" s="168">
        <v>394.60111619999998</v>
      </c>
      <c r="AG544" s="165">
        <v>7.6236242790000004</v>
      </c>
      <c r="AH544" s="168">
        <v>1.656151653</v>
      </c>
      <c r="AI544" s="165">
        <v>6.6185276770000003</v>
      </c>
      <c r="AJ544" s="163">
        <v>602.4547384</v>
      </c>
      <c r="AK544" s="163">
        <v>318.52663819999998</v>
      </c>
      <c r="AL544" s="163">
        <v>202.60149340000001</v>
      </c>
      <c r="AM544" s="169">
        <v>264</v>
      </c>
      <c r="AN544" s="167" t="s">
        <v>1241</v>
      </c>
    </row>
    <row r="545" spans="1:40" s="360" customFormat="1" ht="11.25" customHeight="1">
      <c r="A545" s="160" t="s">
        <v>535</v>
      </c>
      <c r="B545" s="161" t="s">
        <v>2020</v>
      </c>
      <c r="C545" s="162">
        <v>0.73449791799999997</v>
      </c>
      <c r="D545" s="163">
        <v>34414</v>
      </c>
      <c r="E545" s="163">
        <v>79471</v>
      </c>
      <c r="F545" s="164">
        <v>2.3092636720000002</v>
      </c>
      <c r="G545" s="165">
        <v>3647.5166610000001</v>
      </c>
      <c r="H545" s="165">
        <v>2727.9462130000002</v>
      </c>
      <c r="I545" s="165">
        <v>919.5704475</v>
      </c>
      <c r="J545" s="163">
        <v>456.0431451</v>
      </c>
      <c r="K545" s="165">
        <v>68.143370270000005</v>
      </c>
      <c r="L545" s="163">
        <v>747.07270400000004</v>
      </c>
      <c r="M545" s="165">
        <v>108.7759324</v>
      </c>
      <c r="N545" s="163">
        <v>251.0570811</v>
      </c>
      <c r="O545" s="163">
        <v>82.746809450000001</v>
      </c>
      <c r="P545" s="165">
        <v>7.826994569</v>
      </c>
      <c r="Q545" s="166" t="s">
        <v>535</v>
      </c>
      <c r="R545" s="167" t="s">
        <v>535</v>
      </c>
      <c r="S545" s="163">
        <v>87.397561010000004</v>
      </c>
      <c r="T545" s="165">
        <v>16.513751490000001</v>
      </c>
      <c r="U545" s="163">
        <v>60.297468629999997</v>
      </c>
      <c r="V545" s="168">
        <v>23.049119650000002</v>
      </c>
      <c r="W545" s="165">
        <v>67.710272200000006</v>
      </c>
      <c r="X545" s="168">
        <v>7.7913700400000003</v>
      </c>
      <c r="Y545" s="165">
        <v>15.08491866</v>
      </c>
      <c r="Z545" s="168">
        <v>3.9047343520000002</v>
      </c>
      <c r="AA545" s="165">
        <v>156.95820079999999</v>
      </c>
      <c r="AB545" s="168">
        <v>33.454769949999999</v>
      </c>
      <c r="AC545" s="165">
        <v>637.63438129999997</v>
      </c>
      <c r="AD545" s="168">
        <v>173.31404850000001</v>
      </c>
      <c r="AE545" s="165">
        <v>96.342275909999998</v>
      </c>
      <c r="AF545" s="168">
        <v>145.5002255</v>
      </c>
      <c r="AG545" s="165">
        <v>2.2835376940000001</v>
      </c>
      <c r="AH545" s="168">
        <v>0.477696395</v>
      </c>
      <c r="AI545" s="165">
        <v>2.4510552950000002</v>
      </c>
      <c r="AJ545" s="163">
        <v>206.20169340000001</v>
      </c>
      <c r="AK545" s="163">
        <v>105.88586979999999</v>
      </c>
      <c r="AL545" s="163">
        <v>83.597673130000004</v>
      </c>
      <c r="AM545" s="169">
        <v>302</v>
      </c>
      <c r="AN545" s="167" t="s">
        <v>535</v>
      </c>
    </row>
    <row r="546" spans="1:40" s="360" customFormat="1" ht="11.25" customHeight="1">
      <c r="A546" s="160" t="s">
        <v>1242</v>
      </c>
      <c r="B546" s="161" t="s">
        <v>2021</v>
      </c>
      <c r="C546" s="162">
        <v>1.6893714129999999</v>
      </c>
      <c r="D546" s="163">
        <v>1169</v>
      </c>
      <c r="E546" s="163">
        <v>5054</v>
      </c>
      <c r="F546" s="164">
        <v>4.3233532930000003</v>
      </c>
      <c r="G546" s="165">
        <v>8389.4184349999996</v>
      </c>
      <c r="H546" s="165">
        <v>6416.4818329999998</v>
      </c>
      <c r="I546" s="165">
        <v>1972.936602</v>
      </c>
      <c r="J546" s="163">
        <v>947.85970239999995</v>
      </c>
      <c r="K546" s="165">
        <v>117.51118150000001</v>
      </c>
      <c r="L546" s="163">
        <v>1308.1411880000001</v>
      </c>
      <c r="M546" s="165">
        <v>181.33281909999999</v>
      </c>
      <c r="N546" s="163">
        <v>505.87842910000001</v>
      </c>
      <c r="O546" s="163">
        <v>245.95294939999999</v>
      </c>
      <c r="P546" s="165">
        <v>21.803504839999999</v>
      </c>
      <c r="Q546" s="166" t="s">
        <v>1242</v>
      </c>
      <c r="R546" s="167" t="s">
        <v>1242</v>
      </c>
      <c r="S546" s="163">
        <v>337.47937020000001</v>
      </c>
      <c r="T546" s="165">
        <v>62.09023389</v>
      </c>
      <c r="U546" s="163">
        <v>125.8759792</v>
      </c>
      <c r="V546" s="168">
        <v>51.708027399999999</v>
      </c>
      <c r="W546" s="165">
        <v>188.47853860000001</v>
      </c>
      <c r="X546" s="168">
        <v>14.67345261</v>
      </c>
      <c r="Y546" s="165">
        <v>657.77755479999996</v>
      </c>
      <c r="Z546" s="168">
        <v>150.9905081</v>
      </c>
      <c r="AA546" s="165">
        <v>771.4944064</v>
      </c>
      <c r="AB546" s="168">
        <v>167.44291630000001</v>
      </c>
      <c r="AC546" s="165">
        <v>715.00780120000002</v>
      </c>
      <c r="AD546" s="168">
        <v>184.69549720000001</v>
      </c>
      <c r="AE546" s="165">
        <v>204.37418650000001</v>
      </c>
      <c r="AF546" s="168">
        <v>296.21706280000001</v>
      </c>
      <c r="AG546" s="165">
        <v>19.106660210000001</v>
      </c>
      <c r="AH546" s="168">
        <v>4.3045793520000002</v>
      </c>
      <c r="AI546" s="165">
        <v>95.877651450000002</v>
      </c>
      <c r="AJ546" s="163">
        <v>544.61073839999995</v>
      </c>
      <c r="AK546" s="163">
        <v>252.2472611</v>
      </c>
      <c r="AL546" s="163">
        <v>216.48623480000001</v>
      </c>
      <c r="AM546" s="169">
        <v>158</v>
      </c>
      <c r="AN546" s="167" t="s">
        <v>1242</v>
      </c>
    </row>
    <row r="547" spans="1:40" s="360" customFormat="1" ht="11.25" customHeight="1">
      <c r="A547" s="160" t="s">
        <v>1243</v>
      </c>
      <c r="B547" s="161" t="s">
        <v>2022</v>
      </c>
      <c r="C547" s="162">
        <v>0.70868661700000002</v>
      </c>
      <c r="D547" s="163">
        <v>14381</v>
      </c>
      <c r="E547" s="163">
        <v>23772</v>
      </c>
      <c r="F547" s="164">
        <v>1.6530143939999999</v>
      </c>
      <c r="G547" s="165">
        <v>3519.3377409999998</v>
      </c>
      <c r="H547" s="165">
        <v>2678.9586220000001</v>
      </c>
      <c r="I547" s="165">
        <v>840.3791195</v>
      </c>
      <c r="J547" s="163">
        <v>362.79071479999999</v>
      </c>
      <c r="K547" s="165">
        <v>51.806054670000002</v>
      </c>
      <c r="L547" s="163">
        <v>486.42906540000001</v>
      </c>
      <c r="M547" s="165">
        <v>70.137671389999994</v>
      </c>
      <c r="N547" s="163">
        <v>211.359206</v>
      </c>
      <c r="O547" s="163">
        <v>47.771345949999997</v>
      </c>
      <c r="P547" s="165">
        <v>4.332550651</v>
      </c>
      <c r="Q547" s="166" t="s">
        <v>1243</v>
      </c>
      <c r="R547" s="167" t="s">
        <v>1243</v>
      </c>
      <c r="S547" s="163">
        <v>166.44983590000001</v>
      </c>
      <c r="T547" s="165">
        <v>29.365780650000001</v>
      </c>
      <c r="U547" s="163">
        <v>22.78935852</v>
      </c>
      <c r="V547" s="168">
        <v>17.460680799999999</v>
      </c>
      <c r="W547" s="165">
        <v>44.252827539999998</v>
      </c>
      <c r="X547" s="168">
        <v>4.5929061019999997</v>
      </c>
      <c r="Y547" s="165">
        <v>11.175607319999999</v>
      </c>
      <c r="Z547" s="168">
        <v>2.8417822290000001</v>
      </c>
      <c r="AA547" s="165">
        <v>425.9042159</v>
      </c>
      <c r="AB547" s="168">
        <v>90.558842380000002</v>
      </c>
      <c r="AC547" s="165">
        <v>658.78356380000002</v>
      </c>
      <c r="AD547" s="168">
        <v>181.05803800000001</v>
      </c>
      <c r="AE547" s="165">
        <v>83.739218050000005</v>
      </c>
      <c r="AF547" s="168">
        <v>111.2193978</v>
      </c>
      <c r="AG547" s="165">
        <v>7.4851208890000001</v>
      </c>
      <c r="AH547" s="168">
        <v>1.304456767</v>
      </c>
      <c r="AI547" s="165">
        <v>63.293273210000002</v>
      </c>
      <c r="AJ547" s="163">
        <v>188.85226599999999</v>
      </c>
      <c r="AK547" s="163">
        <v>82.984230940000003</v>
      </c>
      <c r="AL547" s="163">
        <v>90.599729449999998</v>
      </c>
      <c r="AM547" s="169">
        <v>279</v>
      </c>
      <c r="AN547" s="167" t="s">
        <v>1243</v>
      </c>
    </row>
    <row r="548" spans="1:40" s="360" customFormat="1" ht="11.25" customHeight="1">
      <c r="A548" s="160" t="s">
        <v>1244</v>
      </c>
      <c r="B548" s="161" t="s">
        <v>2023</v>
      </c>
      <c r="C548" s="162">
        <v>0.251695116</v>
      </c>
      <c r="D548" s="163">
        <v>13495</v>
      </c>
      <c r="E548" s="163">
        <v>13495</v>
      </c>
      <c r="F548" s="164">
        <v>1</v>
      </c>
      <c r="G548" s="165">
        <v>1249.9179449999999</v>
      </c>
      <c r="H548" s="165">
        <v>988.66463610000005</v>
      </c>
      <c r="I548" s="165">
        <v>261.25330869999999</v>
      </c>
      <c r="J548" s="163">
        <v>51.807983950000001</v>
      </c>
      <c r="K548" s="165">
        <v>9.6531508170000002</v>
      </c>
      <c r="L548" s="163">
        <v>78.96287246</v>
      </c>
      <c r="M548" s="165">
        <v>11.986182449999999</v>
      </c>
      <c r="N548" s="163">
        <v>47.598230370000003</v>
      </c>
      <c r="O548" s="163">
        <v>13.498390179999999</v>
      </c>
      <c r="P548" s="165">
        <v>0.92672241600000005</v>
      </c>
      <c r="Q548" s="166" t="s">
        <v>1244</v>
      </c>
      <c r="R548" s="167" t="s">
        <v>1244</v>
      </c>
      <c r="S548" s="163">
        <v>109.57334059999999</v>
      </c>
      <c r="T548" s="165">
        <v>20.224823749999999</v>
      </c>
      <c r="U548" s="163">
        <v>8.4112875539999994</v>
      </c>
      <c r="V548" s="168">
        <v>4.475317575</v>
      </c>
      <c r="W548" s="165">
        <v>8.8011605329999991</v>
      </c>
      <c r="X548" s="168">
        <v>1.1848077850000001</v>
      </c>
      <c r="Y548" s="165">
        <v>0.623339121</v>
      </c>
      <c r="Z548" s="168">
        <v>0.137948241</v>
      </c>
      <c r="AA548" s="165">
        <v>15.0031503</v>
      </c>
      <c r="AB548" s="168">
        <v>3.2104753509999999</v>
      </c>
      <c r="AC548" s="165">
        <v>598.41686389999995</v>
      </c>
      <c r="AD548" s="168">
        <v>145.77217390000001</v>
      </c>
      <c r="AE548" s="165">
        <v>15.69931811</v>
      </c>
      <c r="AF548" s="168">
        <v>14.96975789</v>
      </c>
      <c r="AG548" s="165">
        <v>2.4850703119999999</v>
      </c>
      <c r="AH548" s="168">
        <v>0.18466117300000001</v>
      </c>
      <c r="AI548" s="165">
        <v>3.3729809899999998</v>
      </c>
      <c r="AJ548" s="163">
        <v>45.69647939</v>
      </c>
      <c r="AK548" s="163">
        <v>16.554453280000001</v>
      </c>
      <c r="AL548" s="163">
        <v>20.687002469999999</v>
      </c>
      <c r="AM548" s="169">
        <v>246</v>
      </c>
      <c r="AN548" s="167" t="s">
        <v>1244</v>
      </c>
    </row>
    <row r="549" spans="1:40" s="360" customFormat="1" ht="11.25" customHeight="1">
      <c r="A549" s="160" t="s">
        <v>1245</v>
      </c>
      <c r="B549" s="161" t="s">
        <v>2024</v>
      </c>
      <c r="C549" s="162">
        <v>1.4591634339999999</v>
      </c>
      <c r="D549" s="163">
        <v>3790</v>
      </c>
      <c r="E549" s="163">
        <v>17972</v>
      </c>
      <c r="F549" s="164">
        <v>4.7419525069999997</v>
      </c>
      <c r="G549" s="165">
        <v>7246.2056110000003</v>
      </c>
      <c r="H549" s="165">
        <v>5406.4694259999997</v>
      </c>
      <c r="I549" s="165">
        <v>1839.736185</v>
      </c>
      <c r="J549" s="163">
        <v>942.66439620000006</v>
      </c>
      <c r="K549" s="165">
        <v>115.60775080000001</v>
      </c>
      <c r="L549" s="163">
        <v>1745.057384</v>
      </c>
      <c r="M549" s="165">
        <v>197.08791780000001</v>
      </c>
      <c r="N549" s="163">
        <v>578.36506020000002</v>
      </c>
      <c r="O549" s="163">
        <v>229.3242371</v>
      </c>
      <c r="P549" s="165">
        <v>25.582355010000001</v>
      </c>
      <c r="Q549" s="166" t="s">
        <v>1245</v>
      </c>
      <c r="R549" s="167" t="s">
        <v>1245</v>
      </c>
      <c r="S549" s="163">
        <v>164.32635519999999</v>
      </c>
      <c r="T549" s="165">
        <v>30.379118600000002</v>
      </c>
      <c r="U549" s="163">
        <v>201.76661100000001</v>
      </c>
      <c r="V549" s="168">
        <v>68.861253469999994</v>
      </c>
      <c r="W549" s="165">
        <v>240.4620281</v>
      </c>
      <c r="X549" s="168">
        <v>19.450335939999999</v>
      </c>
      <c r="Y549" s="165">
        <v>103.4425387</v>
      </c>
      <c r="Z549" s="168">
        <v>26.823924850000001</v>
      </c>
      <c r="AA549" s="165">
        <v>87.113846210000005</v>
      </c>
      <c r="AB549" s="168">
        <v>19.806550900000001</v>
      </c>
      <c r="AC549" s="165">
        <v>679.06895989999998</v>
      </c>
      <c r="AD549" s="168">
        <v>194.07787429999999</v>
      </c>
      <c r="AE549" s="165">
        <v>277.84136740000002</v>
      </c>
      <c r="AF549" s="168">
        <v>373.77355619999997</v>
      </c>
      <c r="AG549" s="165">
        <v>8.6612097800000001</v>
      </c>
      <c r="AH549" s="168">
        <v>1.775753709</v>
      </c>
      <c r="AI549" s="165">
        <v>9.3689006250000002</v>
      </c>
      <c r="AJ549" s="163">
        <v>490.07210250000003</v>
      </c>
      <c r="AK549" s="163">
        <v>234.52791569999999</v>
      </c>
      <c r="AL549" s="163">
        <v>180.91630660000001</v>
      </c>
      <c r="AM549" s="169">
        <v>222</v>
      </c>
      <c r="AN549" s="167" t="s">
        <v>1245</v>
      </c>
    </row>
    <row r="550" spans="1:40" s="360" customFormat="1" ht="11.25" customHeight="1">
      <c r="A550" s="160" t="s">
        <v>1246</v>
      </c>
      <c r="B550" s="161" t="s">
        <v>2025</v>
      </c>
      <c r="C550" s="162">
        <v>0.52751445399999997</v>
      </c>
      <c r="D550" s="163">
        <v>11263</v>
      </c>
      <c r="E550" s="163">
        <v>20277</v>
      </c>
      <c r="F550" s="164">
        <v>1.800319631</v>
      </c>
      <c r="G550" s="165">
        <v>2619.6367799999998</v>
      </c>
      <c r="H550" s="165">
        <v>1956.2699030000001</v>
      </c>
      <c r="I550" s="165">
        <v>663.36687770000003</v>
      </c>
      <c r="J550" s="163">
        <v>325.30731329999998</v>
      </c>
      <c r="K550" s="165">
        <v>39.059847019999999</v>
      </c>
      <c r="L550" s="163">
        <v>482.60494069999999</v>
      </c>
      <c r="M550" s="165">
        <v>66.896986209999994</v>
      </c>
      <c r="N550" s="163">
        <v>194.2735084</v>
      </c>
      <c r="O550" s="163">
        <v>73.654708540000001</v>
      </c>
      <c r="P550" s="165">
        <v>7.816042736</v>
      </c>
      <c r="Q550" s="166" t="s">
        <v>1246</v>
      </c>
      <c r="R550" s="167" t="s">
        <v>1246</v>
      </c>
      <c r="S550" s="163">
        <v>67.446450569999996</v>
      </c>
      <c r="T550" s="165">
        <v>12.55585381</v>
      </c>
      <c r="U550" s="163">
        <v>34.384443529999999</v>
      </c>
      <c r="V550" s="168">
        <v>16.047225489999999</v>
      </c>
      <c r="W550" s="165">
        <v>55.984879040000003</v>
      </c>
      <c r="X550" s="168">
        <v>5.0733656079999996</v>
      </c>
      <c r="Y550" s="165">
        <v>9.6799848910000001</v>
      </c>
      <c r="Z550" s="168">
        <v>2.6509440839999998</v>
      </c>
      <c r="AA550" s="165">
        <v>100.1137232</v>
      </c>
      <c r="AB550" s="168">
        <v>21.864067129999999</v>
      </c>
      <c r="AC550" s="165">
        <v>476.5735866</v>
      </c>
      <c r="AD550" s="168">
        <v>133.15422480000001</v>
      </c>
      <c r="AE550" s="165">
        <v>83.064440099999999</v>
      </c>
      <c r="AF550" s="168">
        <v>113.2893698</v>
      </c>
      <c r="AG550" s="165">
        <v>6.291189567</v>
      </c>
      <c r="AH550" s="168">
        <v>1.0439717740000001</v>
      </c>
      <c r="AI550" s="165">
        <v>6.9852379569999998</v>
      </c>
      <c r="AJ550" s="163">
        <v>151.72642519999999</v>
      </c>
      <c r="AK550" s="163">
        <v>70.981144139999998</v>
      </c>
      <c r="AL550" s="163">
        <v>61.1129064</v>
      </c>
      <c r="AM550" s="169">
        <v>271</v>
      </c>
      <c r="AN550" s="167" t="s">
        <v>1246</v>
      </c>
    </row>
    <row r="551" spans="1:40" s="360" customFormat="1" ht="11.25" customHeight="1">
      <c r="A551" s="160" t="s">
        <v>1247</v>
      </c>
      <c r="B551" s="161" t="s">
        <v>2026</v>
      </c>
      <c r="C551" s="162">
        <v>0.64749407699999995</v>
      </c>
      <c r="D551" s="163">
        <v>697</v>
      </c>
      <c r="E551" s="163">
        <v>1074</v>
      </c>
      <c r="F551" s="164">
        <v>1.540889527</v>
      </c>
      <c r="G551" s="165">
        <v>3215.4555879999998</v>
      </c>
      <c r="H551" s="165">
        <v>2405.4098359999998</v>
      </c>
      <c r="I551" s="165">
        <v>810.04575179999995</v>
      </c>
      <c r="J551" s="163">
        <v>360.0246861</v>
      </c>
      <c r="K551" s="165">
        <v>47.911697449999998</v>
      </c>
      <c r="L551" s="163">
        <v>457.53386619999998</v>
      </c>
      <c r="M551" s="165">
        <v>61.804642559999998</v>
      </c>
      <c r="N551" s="163">
        <v>232.5335197</v>
      </c>
      <c r="O551" s="163">
        <v>34.905167730000002</v>
      </c>
      <c r="P551" s="165">
        <v>3.8626284759999998</v>
      </c>
      <c r="Q551" s="166" t="s">
        <v>1247</v>
      </c>
      <c r="R551" s="167" t="s">
        <v>1247</v>
      </c>
      <c r="S551" s="163">
        <v>23.99391949</v>
      </c>
      <c r="T551" s="165">
        <v>5.630516224</v>
      </c>
      <c r="U551" s="163">
        <v>25.316506400000002</v>
      </c>
      <c r="V551" s="168">
        <v>18.037878840000001</v>
      </c>
      <c r="W551" s="165">
        <v>36.523701879999997</v>
      </c>
      <c r="X551" s="168">
        <v>3.499522105</v>
      </c>
      <c r="Y551" s="165">
        <v>2.7014189759999998</v>
      </c>
      <c r="Z551" s="168">
        <v>1.0244587089999999</v>
      </c>
      <c r="AA551" s="165">
        <v>895.51875310000003</v>
      </c>
      <c r="AB551" s="168">
        <v>205.59299229999999</v>
      </c>
      <c r="AC551" s="165">
        <v>112.70868539999999</v>
      </c>
      <c r="AD551" s="168">
        <v>33.422586580000001</v>
      </c>
      <c r="AE551" s="165">
        <v>74.626539460000004</v>
      </c>
      <c r="AF551" s="168">
        <v>119.18844609999999</v>
      </c>
      <c r="AG551" s="165">
        <v>15.97303752</v>
      </c>
      <c r="AH551" s="168">
        <v>2.7814377100000001</v>
      </c>
      <c r="AI551" s="165">
        <v>28.435540209999999</v>
      </c>
      <c r="AJ551" s="163">
        <v>231.4434037</v>
      </c>
      <c r="AK551" s="163">
        <v>97.162522190000004</v>
      </c>
      <c r="AL551" s="163">
        <v>83.29751297</v>
      </c>
      <c r="AM551" s="169">
        <v>123</v>
      </c>
      <c r="AN551" s="167" t="s">
        <v>1247</v>
      </c>
    </row>
    <row r="552" spans="1:40" s="360" customFormat="1" ht="11.25" customHeight="1">
      <c r="A552" s="160" t="s">
        <v>1248</v>
      </c>
      <c r="B552" s="161" t="s">
        <v>2027</v>
      </c>
      <c r="C552" s="162">
        <v>1.909696974</v>
      </c>
      <c r="D552" s="163">
        <v>3937</v>
      </c>
      <c r="E552" s="163">
        <v>23082</v>
      </c>
      <c r="F552" s="164">
        <v>5.8628397259999998</v>
      </c>
      <c r="G552" s="165">
        <v>9483.5551730000007</v>
      </c>
      <c r="H552" s="165">
        <v>7206.2096949999996</v>
      </c>
      <c r="I552" s="165">
        <v>2277.3454790000001</v>
      </c>
      <c r="J552" s="163">
        <v>1212.3011730000001</v>
      </c>
      <c r="K552" s="165">
        <v>165.0269629</v>
      </c>
      <c r="L552" s="163">
        <v>2156.9251989999998</v>
      </c>
      <c r="M552" s="165">
        <v>245.83958150000001</v>
      </c>
      <c r="N552" s="163">
        <v>704.80720929999995</v>
      </c>
      <c r="O552" s="163">
        <v>382.26083180000001</v>
      </c>
      <c r="P552" s="165">
        <v>38.857551819999998</v>
      </c>
      <c r="Q552" s="166" t="s">
        <v>1248</v>
      </c>
      <c r="R552" s="167" t="s">
        <v>1248</v>
      </c>
      <c r="S552" s="163">
        <v>252.63367070000001</v>
      </c>
      <c r="T552" s="165">
        <v>47.913960590000002</v>
      </c>
      <c r="U552" s="163">
        <v>228.4000619</v>
      </c>
      <c r="V552" s="168">
        <v>78.762464559999998</v>
      </c>
      <c r="W552" s="165">
        <v>474.66001770000003</v>
      </c>
      <c r="X552" s="168">
        <v>36.336255319999999</v>
      </c>
      <c r="Y552" s="165">
        <v>323.35318289999998</v>
      </c>
      <c r="Z552" s="168">
        <v>72.914480359999999</v>
      </c>
      <c r="AA552" s="165">
        <v>181.61595689999999</v>
      </c>
      <c r="AB552" s="168">
        <v>38.774070180000002</v>
      </c>
      <c r="AC552" s="165">
        <v>664.82039889999999</v>
      </c>
      <c r="AD552" s="168">
        <v>175.90704109999999</v>
      </c>
      <c r="AE552" s="165">
        <v>355.0281349</v>
      </c>
      <c r="AF552" s="168">
        <v>438.4616843</v>
      </c>
      <c r="AG552" s="165">
        <v>16.081505289999999</v>
      </c>
      <c r="AH552" s="168">
        <v>3.0784247420000002</v>
      </c>
      <c r="AI552" s="165">
        <v>21.069384240000002</v>
      </c>
      <c r="AJ552" s="163">
        <v>632.03959180000004</v>
      </c>
      <c r="AK552" s="163">
        <v>316.32600159999998</v>
      </c>
      <c r="AL552" s="163">
        <v>219.36037619999999</v>
      </c>
      <c r="AM552" s="169">
        <v>201</v>
      </c>
      <c r="AN552" s="167" t="s">
        <v>1248</v>
      </c>
    </row>
    <row r="553" spans="1:40" s="360" customFormat="1" ht="11.25" customHeight="1">
      <c r="A553" s="160" t="s">
        <v>1249</v>
      </c>
      <c r="B553" s="161" t="s">
        <v>2028</v>
      </c>
      <c r="C553" s="162">
        <v>0.91891989699999999</v>
      </c>
      <c r="D553" s="163">
        <v>6290</v>
      </c>
      <c r="E553" s="163">
        <v>16078</v>
      </c>
      <c r="F553" s="164">
        <v>2.556120827</v>
      </c>
      <c r="G553" s="165">
        <v>4563.3562089999996</v>
      </c>
      <c r="H553" s="165">
        <v>3442.466089</v>
      </c>
      <c r="I553" s="165">
        <v>1120.8901189999999</v>
      </c>
      <c r="J553" s="163">
        <v>626.47463619999996</v>
      </c>
      <c r="K553" s="165">
        <v>82.239784999999998</v>
      </c>
      <c r="L553" s="163">
        <v>966.22458070000005</v>
      </c>
      <c r="M553" s="165">
        <v>115.57289350000001</v>
      </c>
      <c r="N553" s="163">
        <v>346.08682590000001</v>
      </c>
      <c r="O553" s="163">
        <v>138.69189789999999</v>
      </c>
      <c r="P553" s="165">
        <v>14.23048489</v>
      </c>
      <c r="Q553" s="166" t="s">
        <v>1249</v>
      </c>
      <c r="R553" s="167" t="s">
        <v>1249</v>
      </c>
      <c r="S553" s="163">
        <v>136.81355719999999</v>
      </c>
      <c r="T553" s="165">
        <v>27.45904689</v>
      </c>
      <c r="U553" s="163">
        <v>57.439481180000001</v>
      </c>
      <c r="V553" s="168">
        <v>26.803943929999999</v>
      </c>
      <c r="W553" s="165">
        <v>162.09219329999999</v>
      </c>
      <c r="X553" s="168">
        <v>12.75112006</v>
      </c>
      <c r="Y553" s="165">
        <v>25.495946830000001</v>
      </c>
      <c r="Z553" s="168">
        <v>6.0330318649999999</v>
      </c>
      <c r="AA553" s="165">
        <v>269.49562429999997</v>
      </c>
      <c r="AB553" s="168">
        <v>57.115681619999997</v>
      </c>
      <c r="AC553" s="165">
        <v>439.1411402</v>
      </c>
      <c r="AD553" s="168">
        <v>120.6856691</v>
      </c>
      <c r="AE553" s="165">
        <v>154.70156979999999</v>
      </c>
      <c r="AF553" s="168">
        <v>208.11184940000001</v>
      </c>
      <c r="AG553" s="165">
        <v>9.4182687230000006</v>
      </c>
      <c r="AH553" s="168">
        <v>1.6194393170000001</v>
      </c>
      <c r="AI553" s="165">
        <v>17.466016490000001</v>
      </c>
      <c r="AJ553" s="163">
        <v>287.07980520000001</v>
      </c>
      <c r="AK553" s="163">
        <v>136.20947319999999</v>
      </c>
      <c r="AL553" s="163">
        <v>117.9022459</v>
      </c>
      <c r="AM553" s="169">
        <v>251</v>
      </c>
      <c r="AN553" s="167" t="s">
        <v>1249</v>
      </c>
    </row>
    <row r="554" spans="1:40" s="360" customFormat="1" ht="11.25" customHeight="1">
      <c r="A554" s="160" t="s">
        <v>1250</v>
      </c>
      <c r="B554" s="161" t="s">
        <v>2029</v>
      </c>
      <c r="C554" s="162">
        <v>0.18332965500000001</v>
      </c>
      <c r="D554" s="163">
        <v>17238</v>
      </c>
      <c r="E554" s="163">
        <v>17238</v>
      </c>
      <c r="F554" s="164">
        <v>1</v>
      </c>
      <c r="G554" s="165">
        <v>910.41506900000002</v>
      </c>
      <c r="H554" s="165">
        <v>703.65119400000003</v>
      </c>
      <c r="I554" s="165">
        <v>206.76387500000001</v>
      </c>
      <c r="J554" s="163">
        <v>67.469703039999999</v>
      </c>
      <c r="K554" s="165">
        <v>15.91431963</v>
      </c>
      <c r="L554" s="163">
        <v>129.13959299999999</v>
      </c>
      <c r="M554" s="165">
        <v>14.2145993</v>
      </c>
      <c r="N554" s="163">
        <v>66.615954540000004</v>
      </c>
      <c r="O554" s="163">
        <v>47.616218910000001</v>
      </c>
      <c r="P554" s="165">
        <v>4.4914818329999999</v>
      </c>
      <c r="Q554" s="166" t="s">
        <v>1250</v>
      </c>
      <c r="R554" s="167" t="s">
        <v>1250</v>
      </c>
      <c r="S554" s="163">
        <v>33.42483026</v>
      </c>
      <c r="T554" s="165">
        <v>5.4786865880000004</v>
      </c>
      <c r="U554" s="163">
        <v>10.865482650000001</v>
      </c>
      <c r="V554" s="168">
        <v>5.5814258289999996</v>
      </c>
      <c r="W554" s="165">
        <v>73.792837509999998</v>
      </c>
      <c r="X554" s="168">
        <v>4.2096254589999997</v>
      </c>
      <c r="Y554" s="165">
        <v>1.1924165040000001</v>
      </c>
      <c r="Z554" s="168">
        <v>0.21214501999999999</v>
      </c>
      <c r="AA554" s="165">
        <v>80.387720599999994</v>
      </c>
      <c r="AB554" s="168">
        <v>19.985500810000001</v>
      </c>
      <c r="AC554" s="165">
        <v>62.425521000000003</v>
      </c>
      <c r="AD554" s="168">
        <v>15.70596894</v>
      </c>
      <c r="AE554" s="165">
        <v>31.006697819999999</v>
      </c>
      <c r="AF554" s="168">
        <v>29.784655399999998</v>
      </c>
      <c r="AG554" s="165">
        <v>67.703425469999999</v>
      </c>
      <c r="AH554" s="168">
        <v>15.70658675</v>
      </c>
      <c r="AI554" s="165">
        <v>5.4097867019999999</v>
      </c>
      <c r="AJ554" s="163">
        <v>58.287280780000003</v>
      </c>
      <c r="AK554" s="163">
        <v>22.441391280000001</v>
      </c>
      <c r="AL554" s="163">
        <v>21.35121341</v>
      </c>
      <c r="AM554" s="169">
        <v>217</v>
      </c>
      <c r="AN554" s="167" t="s">
        <v>1250</v>
      </c>
    </row>
    <row r="555" spans="1:40" s="360" customFormat="1" ht="11.25" customHeight="1">
      <c r="A555" s="160" t="s">
        <v>1251</v>
      </c>
      <c r="B555" s="161" t="s">
        <v>2030</v>
      </c>
      <c r="C555" s="162">
        <v>0.18954934500000001</v>
      </c>
      <c r="D555" s="163">
        <v>5684</v>
      </c>
      <c r="E555" s="163">
        <v>5689</v>
      </c>
      <c r="F555" s="164">
        <v>1.000879662</v>
      </c>
      <c r="G555" s="165">
        <v>941.30204890000005</v>
      </c>
      <c r="H555" s="165">
        <v>788.46868270000004</v>
      </c>
      <c r="I555" s="165">
        <v>152.8333662</v>
      </c>
      <c r="J555" s="163">
        <v>40.111901260000003</v>
      </c>
      <c r="K555" s="165">
        <v>45.525393940000001</v>
      </c>
      <c r="L555" s="163">
        <v>365.04503999999997</v>
      </c>
      <c r="M555" s="165">
        <v>18.20026859</v>
      </c>
      <c r="N555" s="163">
        <v>49.656518769999998</v>
      </c>
      <c r="O555" s="163">
        <v>26.988835510000001</v>
      </c>
      <c r="P555" s="165">
        <v>2.3220662729999999</v>
      </c>
      <c r="Q555" s="166" t="s">
        <v>1251</v>
      </c>
      <c r="R555" s="167" t="s">
        <v>1251</v>
      </c>
      <c r="S555" s="163">
        <v>3.5128202069999999</v>
      </c>
      <c r="T555" s="165">
        <v>0.57789392500000003</v>
      </c>
      <c r="U555" s="163">
        <v>18.953062559999999</v>
      </c>
      <c r="V555" s="168">
        <v>4.610118173</v>
      </c>
      <c r="W555" s="165">
        <v>129.70090740000001</v>
      </c>
      <c r="X555" s="168">
        <v>7.6063268730000004</v>
      </c>
      <c r="Y555" s="165">
        <v>0</v>
      </c>
      <c r="Z555" s="168">
        <v>0</v>
      </c>
      <c r="AA555" s="165">
        <v>1.703963085</v>
      </c>
      <c r="AB555" s="168">
        <v>0.42635278199999999</v>
      </c>
      <c r="AC555" s="165">
        <v>1.6984916960000001</v>
      </c>
      <c r="AD555" s="168">
        <v>0.39166105499999998</v>
      </c>
      <c r="AE555" s="165">
        <v>121.46797890000001</v>
      </c>
      <c r="AF555" s="168">
        <v>25.049922760000001</v>
      </c>
      <c r="AG555" s="165">
        <v>0</v>
      </c>
      <c r="AH555" s="168">
        <v>0</v>
      </c>
      <c r="AI555" s="165">
        <v>0.14470060800000001</v>
      </c>
      <c r="AJ555" s="163">
        <v>47.260037230000002</v>
      </c>
      <c r="AK555" s="163">
        <v>13.378508310000001</v>
      </c>
      <c r="AL555" s="163">
        <v>16.969279019999998</v>
      </c>
      <c r="AM555" s="169">
        <v>39</v>
      </c>
      <c r="AN555" s="167" t="s">
        <v>1251</v>
      </c>
    </row>
    <row r="556" spans="1:40" s="360" customFormat="1" ht="11.25" customHeight="1">
      <c r="A556" s="160" t="s">
        <v>1252</v>
      </c>
      <c r="B556" s="161" t="s">
        <v>2031</v>
      </c>
      <c r="C556" s="162">
        <v>4.5697604009999999</v>
      </c>
      <c r="D556" s="163">
        <v>504</v>
      </c>
      <c r="E556" s="163">
        <v>3328</v>
      </c>
      <c r="F556" s="164">
        <v>6.6031746030000003</v>
      </c>
      <c r="G556" s="165">
        <v>22693.43015</v>
      </c>
      <c r="H556" s="165">
        <v>18305.958340000001</v>
      </c>
      <c r="I556" s="165">
        <v>4387.471818</v>
      </c>
      <c r="J556" s="163">
        <v>2129.4746540000001</v>
      </c>
      <c r="K556" s="165">
        <v>205.2257735</v>
      </c>
      <c r="L556" s="163">
        <v>2587.1368739999998</v>
      </c>
      <c r="M556" s="165">
        <v>262.30192540000002</v>
      </c>
      <c r="N556" s="163">
        <v>879.59918830000004</v>
      </c>
      <c r="O556" s="163">
        <v>846.71144760000004</v>
      </c>
      <c r="P556" s="165">
        <v>57.504698210000001</v>
      </c>
      <c r="Q556" s="166" t="s">
        <v>1252</v>
      </c>
      <c r="R556" s="167" t="s">
        <v>1252</v>
      </c>
      <c r="S556" s="163">
        <v>247.4946161</v>
      </c>
      <c r="T556" s="165">
        <v>39.514850150000001</v>
      </c>
      <c r="U556" s="163">
        <v>208.6131292</v>
      </c>
      <c r="V556" s="168">
        <v>110.8508557</v>
      </c>
      <c r="W556" s="165">
        <v>273.66560959999998</v>
      </c>
      <c r="X556" s="168">
        <v>22.22894411</v>
      </c>
      <c r="Y556" s="165">
        <v>1028.8207319999999</v>
      </c>
      <c r="Z556" s="168">
        <v>216.6100927</v>
      </c>
      <c r="AA556" s="165">
        <v>7976.765308</v>
      </c>
      <c r="AB556" s="168">
        <v>1445.46081</v>
      </c>
      <c r="AC556" s="165">
        <v>11.84038762</v>
      </c>
      <c r="AD556" s="168">
        <v>2.740812332</v>
      </c>
      <c r="AE556" s="165">
        <v>548.44389060000003</v>
      </c>
      <c r="AF556" s="168">
        <v>509.66686850000002</v>
      </c>
      <c r="AG556" s="165">
        <v>40.211648850000003</v>
      </c>
      <c r="AH556" s="168">
        <v>8.9762580379999992</v>
      </c>
      <c r="AI556" s="165">
        <v>464.30530720000002</v>
      </c>
      <c r="AJ556" s="163">
        <v>1379.236537</v>
      </c>
      <c r="AK556" s="163">
        <v>606.34889920000001</v>
      </c>
      <c r="AL556" s="163">
        <v>583.68003599999997</v>
      </c>
      <c r="AM556" s="169">
        <v>71</v>
      </c>
      <c r="AN556" s="167" t="s">
        <v>1252</v>
      </c>
    </row>
    <row r="557" spans="1:40" s="360" customFormat="1" ht="11.25" customHeight="1">
      <c r="A557" s="160" t="s">
        <v>1253</v>
      </c>
      <c r="B557" s="161" t="s">
        <v>2032</v>
      </c>
      <c r="C557" s="162">
        <v>3.6816071469999998</v>
      </c>
      <c r="D557" s="163">
        <v>1431</v>
      </c>
      <c r="E557" s="163">
        <v>5073</v>
      </c>
      <c r="F557" s="164">
        <v>3.5450733749999999</v>
      </c>
      <c r="G557" s="165">
        <v>18282.861089999999</v>
      </c>
      <c r="H557" s="165">
        <v>15014.46357</v>
      </c>
      <c r="I557" s="165">
        <v>3268.3975190000001</v>
      </c>
      <c r="J557" s="163">
        <v>1365.7124610000001</v>
      </c>
      <c r="K557" s="165">
        <v>140.89181149999999</v>
      </c>
      <c r="L557" s="163">
        <v>1466.15912</v>
      </c>
      <c r="M557" s="165">
        <v>178.5257531</v>
      </c>
      <c r="N557" s="163">
        <v>560.1609813</v>
      </c>
      <c r="O557" s="163">
        <v>538.11499179999998</v>
      </c>
      <c r="P557" s="165">
        <v>36.870815989999997</v>
      </c>
      <c r="Q557" s="166" t="s">
        <v>1253</v>
      </c>
      <c r="R557" s="167" t="s">
        <v>1253</v>
      </c>
      <c r="S557" s="163">
        <v>44.428703259999999</v>
      </c>
      <c r="T557" s="165">
        <v>6.9862174530000001</v>
      </c>
      <c r="U557" s="163">
        <v>84.952115699999993</v>
      </c>
      <c r="V557" s="168">
        <v>47.810388570000001</v>
      </c>
      <c r="W557" s="165">
        <v>146.32351009999999</v>
      </c>
      <c r="X557" s="168">
        <v>18.900690990000001</v>
      </c>
      <c r="Y557" s="165">
        <v>184.77478379999999</v>
      </c>
      <c r="Z557" s="168">
        <v>49.273991240000001</v>
      </c>
      <c r="AA557" s="165">
        <v>8859.9362679999995</v>
      </c>
      <c r="AB557" s="168">
        <v>1399.0124370000001</v>
      </c>
      <c r="AC557" s="165">
        <v>15.387553929999999</v>
      </c>
      <c r="AD557" s="168">
        <v>2.402452458</v>
      </c>
      <c r="AE557" s="165">
        <v>487.53938679999999</v>
      </c>
      <c r="AF557" s="168">
        <v>338.72911169999998</v>
      </c>
      <c r="AG557" s="165">
        <v>33.032136340000001</v>
      </c>
      <c r="AH557" s="168">
        <v>7.4064164220000004</v>
      </c>
      <c r="AI557" s="165">
        <v>438.43039579999999</v>
      </c>
      <c r="AJ557" s="163">
        <v>914.45265510000002</v>
      </c>
      <c r="AK557" s="163">
        <v>407.2366447</v>
      </c>
      <c r="AL557" s="163">
        <v>509.4092986</v>
      </c>
      <c r="AM557" s="169">
        <v>77</v>
      </c>
      <c r="AN557" s="167" t="s">
        <v>1253</v>
      </c>
    </row>
    <row r="558" spans="1:40" s="360" customFormat="1" ht="11.25" customHeight="1">
      <c r="A558" s="160" t="s">
        <v>1254</v>
      </c>
      <c r="B558" s="161" t="s">
        <v>2033</v>
      </c>
      <c r="C558" s="162">
        <v>2.1741512759999999</v>
      </c>
      <c r="D558" s="163">
        <v>1022</v>
      </c>
      <c r="E558" s="163">
        <v>5186</v>
      </c>
      <c r="F558" s="164">
        <v>5.0743639920000003</v>
      </c>
      <c r="G558" s="165">
        <v>10796.83524</v>
      </c>
      <c r="H558" s="165">
        <v>8331.435958</v>
      </c>
      <c r="I558" s="165">
        <v>2465.3992800000001</v>
      </c>
      <c r="J558" s="163">
        <v>1404.1745639999999</v>
      </c>
      <c r="K558" s="165">
        <v>158.34478899999999</v>
      </c>
      <c r="L558" s="163">
        <v>1820.3617850000001</v>
      </c>
      <c r="M558" s="165">
        <v>228.58059019999999</v>
      </c>
      <c r="N558" s="163">
        <v>666.75352199999998</v>
      </c>
      <c r="O558" s="163">
        <v>331.66870160000002</v>
      </c>
      <c r="P558" s="165">
        <v>31.109880130000001</v>
      </c>
      <c r="Q558" s="166" t="s">
        <v>1254</v>
      </c>
      <c r="R558" s="167" t="s">
        <v>1254</v>
      </c>
      <c r="S558" s="163">
        <v>144.26831780000001</v>
      </c>
      <c r="T558" s="165">
        <v>24.887689340000001</v>
      </c>
      <c r="U558" s="163">
        <v>131.47251120000001</v>
      </c>
      <c r="V558" s="168">
        <v>65.914159789999999</v>
      </c>
      <c r="W558" s="165">
        <v>229.2940581</v>
      </c>
      <c r="X558" s="168">
        <v>19.083499289999999</v>
      </c>
      <c r="Y558" s="165">
        <v>259.4120188</v>
      </c>
      <c r="Z558" s="168">
        <v>58.388196659999998</v>
      </c>
      <c r="AA558" s="165">
        <v>2481.7009360000002</v>
      </c>
      <c r="AB558" s="168">
        <v>526.81464949999997</v>
      </c>
      <c r="AC558" s="165">
        <v>78.042888070000004</v>
      </c>
      <c r="AD558" s="168">
        <v>21.70362497</v>
      </c>
      <c r="AE558" s="165">
        <v>321.92461400000002</v>
      </c>
      <c r="AF558" s="168">
        <v>366.3535693</v>
      </c>
      <c r="AG558" s="165">
        <v>52.83745004</v>
      </c>
      <c r="AH558" s="168">
        <v>10.191323580000001</v>
      </c>
      <c r="AI558" s="165">
        <v>53.232630960000002</v>
      </c>
      <c r="AJ558" s="163">
        <v>722.02827309999998</v>
      </c>
      <c r="AK558" s="163">
        <v>337.08167179999998</v>
      </c>
      <c r="AL558" s="163">
        <v>251.20932310000001</v>
      </c>
      <c r="AM558" s="169">
        <v>106</v>
      </c>
      <c r="AN558" s="167" t="s">
        <v>1254</v>
      </c>
    </row>
    <row r="559" spans="1:40" s="360" customFormat="1" ht="11.25" customHeight="1">
      <c r="A559" s="160" t="s">
        <v>1255</v>
      </c>
      <c r="B559" s="161" t="s">
        <v>2034</v>
      </c>
      <c r="C559" s="162">
        <v>1.3232320879999999</v>
      </c>
      <c r="D559" s="163">
        <v>4601</v>
      </c>
      <c r="E559" s="163">
        <v>11258</v>
      </c>
      <c r="F559" s="164">
        <v>2.4468593780000001</v>
      </c>
      <c r="G559" s="165">
        <v>6571.1705469999997</v>
      </c>
      <c r="H559" s="165">
        <v>5077.1025929999996</v>
      </c>
      <c r="I559" s="165">
        <v>1494.0679540000001</v>
      </c>
      <c r="J559" s="163">
        <v>922.87604620000002</v>
      </c>
      <c r="K559" s="165">
        <v>100.38666360000001</v>
      </c>
      <c r="L559" s="163">
        <v>926.58795069999996</v>
      </c>
      <c r="M559" s="165">
        <v>123.83309989999999</v>
      </c>
      <c r="N559" s="163">
        <v>358.95278450000001</v>
      </c>
      <c r="O559" s="163">
        <v>164.24746630000001</v>
      </c>
      <c r="P559" s="165">
        <v>13.80140521</v>
      </c>
      <c r="Q559" s="166" t="s">
        <v>1255</v>
      </c>
      <c r="R559" s="167" t="s">
        <v>1255</v>
      </c>
      <c r="S559" s="163">
        <v>12.88810189</v>
      </c>
      <c r="T559" s="165">
        <v>2.3645974619999999</v>
      </c>
      <c r="U559" s="163">
        <v>35.057855539999998</v>
      </c>
      <c r="V559" s="168">
        <v>25.340874329999998</v>
      </c>
      <c r="W559" s="165">
        <v>76.502709510000003</v>
      </c>
      <c r="X559" s="168">
        <v>7.9832084009999997</v>
      </c>
      <c r="Y559" s="165">
        <v>14.86443156</v>
      </c>
      <c r="Z559" s="168">
        <v>3.238370728</v>
      </c>
      <c r="AA559" s="165">
        <v>2090.0358860000001</v>
      </c>
      <c r="AB559" s="168">
        <v>447.37391200000002</v>
      </c>
      <c r="AC559" s="165">
        <v>11.671872649999999</v>
      </c>
      <c r="AD559" s="168">
        <v>3.1622978700000002</v>
      </c>
      <c r="AE559" s="165">
        <v>182.69154019999999</v>
      </c>
      <c r="AF559" s="168">
        <v>204.3855935</v>
      </c>
      <c r="AG559" s="165">
        <v>23.56038251</v>
      </c>
      <c r="AH559" s="168">
        <v>4.9888022310000002</v>
      </c>
      <c r="AI559" s="165">
        <v>37.701169399999998</v>
      </c>
      <c r="AJ559" s="163">
        <v>407.27810140000003</v>
      </c>
      <c r="AK559" s="163">
        <v>196.87006589999999</v>
      </c>
      <c r="AL559" s="163">
        <v>172.52535760000001</v>
      </c>
      <c r="AM559" s="169">
        <v>125</v>
      </c>
      <c r="AN559" s="167" t="s">
        <v>1255</v>
      </c>
    </row>
    <row r="560" spans="1:40" s="360" customFormat="1" ht="11.25" customHeight="1">
      <c r="A560" s="160" t="s">
        <v>1256</v>
      </c>
      <c r="B560" s="161" t="s">
        <v>2035</v>
      </c>
      <c r="C560" s="162">
        <v>1.0200423970000001</v>
      </c>
      <c r="D560" s="163">
        <v>1940</v>
      </c>
      <c r="E560" s="163">
        <v>2974</v>
      </c>
      <c r="F560" s="164">
        <v>1.532989691</v>
      </c>
      <c r="G560" s="165">
        <v>5065.5305410000001</v>
      </c>
      <c r="H560" s="165">
        <v>3979.44344</v>
      </c>
      <c r="I560" s="165">
        <v>1086.0871010000001</v>
      </c>
      <c r="J560" s="163">
        <v>454.726268</v>
      </c>
      <c r="K560" s="165">
        <v>54.154849409999997</v>
      </c>
      <c r="L560" s="163">
        <v>497.807298</v>
      </c>
      <c r="M560" s="165">
        <v>40.092256390000003</v>
      </c>
      <c r="N560" s="163">
        <v>209.149742</v>
      </c>
      <c r="O560" s="163">
        <v>43.028606920000001</v>
      </c>
      <c r="P560" s="165">
        <v>4.5470693850000004</v>
      </c>
      <c r="Q560" s="166" t="s">
        <v>1256</v>
      </c>
      <c r="R560" s="167" t="s">
        <v>1256</v>
      </c>
      <c r="S560" s="163">
        <v>14.05580846</v>
      </c>
      <c r="T560" s="165">
        <v>3.2483891640000002</v>
      </c>
      <c r="U560" s="163">
        <v>30.576104000000001</v>
      </c>
      <c r="V560" s="168">
        <v>18.145253870000001</v>
      </c>
      <c r="W560" s="165">
        <v>38.41648739</v>
      </c>
      <c r="X560" s="168">
        <v>4.7588928289999997</v>
      </c>
      <c r="Y560" s="165">
        <v>24.042940430000002</v>
      </c>
      <c r="Z560" s="168">
        <v>4.7993490149999998</v>
      </c>
      <c r="AA560" s="165">
        <v>2193.9848619999998</v>
      </c>
      <c r="AB560" s="168">
        <v>435.16743530000002</v>
      </c>
      <c r="AC560" s="165">
        <v>55.348635880000003</v>
      </c>
      <c r="AD560" s="168">
        <v>16.907209779999999</v>
      </c>
      <c r="AE560" s="165">
        <v>82.743103520000005</v>
      </c>
      <c r="AF560" s="168">
        <v>119.4866909</v>
      </c>
      <c r="AG560" s="165">
        <v>4.665365327</v>
      </c>
      <c r="AH560" s="168">
        <v>0.99505057699999999</v>
      </c>
      <c r="AI560" s="165">
        <v>82.445381330000004</v>
      </c>
      <c r="AJ560" s="163">
        <v>340.12807049999998</v>
      </c>
      <c r="AK560" s="163">
        <v>134.17751730000001</v>
      </c>
      <c r="AL560" s="163">
        <v>157.93190319999999</v>
      </c>
      <c r="AM560" s="169">
        <v>145</v>
      </c>
      <c r="AN560" s="167" t="s">
        <v>1256</v>
      </c>
    </row>
    <row r="561" spans="1:40" s="360" customFormat="1" ht="11.25" customHeight="1">
      <c r="A561" s="160" t="s">
        <v>1257</v>
      </c>
      <c r="B561" s="161" t="s">
        <v>2036</v>
      </c>
      <c r="C561" s="162">
        <v>0.82682566000000002</v>
      </c>
      <c r="D561" s="163">
        <v>7203</v>
      </c>
      <c r="E561" s="163">
        <v>9047</v>
      </c>
      <c r="F561" s="164">
        <v>1.2560044429999999</v>
      </c>
      <c r="G561" s="165">
        <v>4106.0162270000001</v>
      </c>
      <c r="H561" s="165">
        <v>3209.7223519999998</v>
      </c>
      <c r="I561" s="165">
        <v>896.29387480000003</v>
      </c>
      <c r="J561" s="163">
        <v>339.09306800000002</v>
      </c>
      <c r="K561" s="165">
        <v>38.905199830000001</v>
      </c>
      <c r="L561" s="163">
        <v>334.5991338</v>
      </c>
      <c r="M561" s="165">
        <v>38.162208499999998</v>
      </c>
      <c r="N561" s="163">
        <v>148.3900644</v>
      </c>
      <c r="O561" s="163">
        <v>69.795688799999994</v>
      </c>
      <c r="P561" s="165">
        <v>7.1303764230000004</v>
      </c>
      <c r="Q561" s="166" t="s">
        <v>1257</v>
      </c>
      <c r="R561" s="167" t="s">
        <v>1257</v>
      </c>
      <c r="S561" s="163">
        <v>19.193775479999999</v>
      </c>
      <c r="T561" s="165">
        <v>3.6106708680000001</v>
      </c>
      <c r="U561" s="163">
        <v>17.159408079999999</v>
      </c>
      <c r="V561" s="168">
        <v>11.83500828</v>
      </c>
      <c r="W561" s="165">
        <v>27.729047019999999</v>
      </c>
      <c r="X561" s="168">
        <v>2.7137652459999999</v>
      </c>
      <c r="Y561" s="165">
        <v>23.546346100000001</v>
      </c>
      <c r="Z561" s="168">
        <v>4.7884100619999996</v>
      </c>
      <c r="AA561" s="165">
        <v>1781.216267</v>
      </c>
      <c r="AB561" s="168">
        <v>372.8585233</v>
      </c>
      <c r="AC561" s="165">
        <v>147.73782009999999</v>
      </c>
      <c r="AD561" s="168">
        <v>40.692249150000002</v>
      </c>
      <c r="AE561" s="165">
        <v>57.20180877</v>
      </c>
      <c r="AF561" s="168">
        <v>83.816862029999996</v>
      </c>
      <c r="AG561" s="165">
        <v>10.063941639999999</v>
      </c>
      <c r="AH561" s="168">
        <v>1.812863305</v>
      </c>
      <c r="AI561" s="165">
        <v>23.662509379999999</v>
      </c>
      <c r="AJ561" s="163">
        <v>269.25714010000002</v>
      </c>
      <c r="AK561" s="163">
        <v>104.4549583</v>
      </c>
      <c r="AL561" s="163">
        <v>126.58911310000001</v>
      </c>
      <c r="AM561" s="169">
        <v>197</v>
      </c>
      <c r="AN561" s="167" t="s">
        <v>1257</v>
      </c>
    </row>
    <row r="562" spans="1:40" s="360" customFormat="1" ht="11.25" customHeight="1">
      <c r="A562" s="160" t="s">
        <v>1258</v>
      </c>
      <c r="B562" s="161" t="s">
        <v>2037</v>
      </c>
      <c r="C562" s="162">
        <v>0.606964795</v>
      </c>
      <c r="D562" s="163">
        <v>3861</v>
      </c>
      <c r="E562" s="163">
        <v>4144</v>
      </c>
      <c r="F562" s="164">
        <v>1.073297073</v>
      </c>
      <c r="G562" s="165">
        <v>3014.1871700000002</v>
      </c>
      <c r="H562" s="165">
        <v>2320.8301329999999</v>
      </c>
      <c r="I562" s="165">
        <v>693.35703779999994</v>
      </c>
      <c r="J562" s="163">
        <v>270.13472159999998</v>
      </c>
      <c r="K562" s="165">
        <v>25.224074779999999</v>
      </c>
      <c r="L562" s="163">
        <v>175.05942859999999</v>
      </c>
      <c r="M562" s="165">
        <v>24.274895600000001</v>
      </c>
      <c r="N562" s="163">
        <v>105.31486080000001</v>
      </c>
      <c r="O562" s="163">
        <v>28.280566709999999</v>
      </c>
      <c r="P562" s="165">
        <v>3.0775310220000001</v>
      </c>
      <c r="Q562" s="166" t="s">
        <v>1258</v>
      </c>
      <c r="R562" s="167" t="s">
        <v>1258</v>
      </c>
      <c r="S562" s="163">
        <v>1.5549231610000001</v>
      </c>
      <c r="T562" s="165">
        <v>0.37512091600000003</v>
      </c>
      <c r="U562" s="163">
        <v>10.53230299</v>
      </c>
      <c r="V562" s="168">
        <v>6.9869039239999999</v>
      </c>
      <c r="W562" s="165">
        <v>15.575792379999999</v>
      </c>
      <c r="X562" s="168">
        <v>1.8003976269999999</v>
      </c>
      <c r="Y562" s="165">
        <v>1.413074022</v>
      </c>
      <c r="Z562" s="168">
        <v>7.5594328000000002E-2</v>
      </c>
      <c r="AA562" s="165">
        <v>1492.647804</v>
      </c>
      <c r="AB562" s="168">
        <v>339.86543870000003</v>
      </c>
      <c r="AC562" s="165">
        <v>10.401758750000001</v>
      </c>
      <c r="AD562" s="168">
        <v>2.8011091440000002</v>
      </c>
      <c r="AE562" s="165">
        <v>34.35299749</v>
      </c>
      <c r="AF562" s="168">
        <v>63.670907100000001</v>
      </c>
      <c r="AG562" s="165">
        <v>3.3773032089999999</v>
      </c>
      <c r="AH562" s="168">
        <v>0.66981521899999996</v>
      </c>
      <c r="AI562" s="165">
        <v>10.95353051</v>
      </c>
      <c r="AJ562" s="163">
        <v>196.7886345</v>
      </c>
      <c r="AK562" s="163">
        <v>79.252391000000003</v>
      </c>
      <c r="AL562" s="163">
        <v>109.7252926</v>
      </c>
      <c r="AM562" s="169">
        <v>189</v>
      </c>
      <c r="AN562" s="167" t="s">
        <v>1258</v>
      </c>
    </row>
    <row r="563" spans="1:40" s="360" customFormat="1" ht="11.25" customHeight="1">
      <c r="A563" s="160" t="s">
        <v>1259</v>
      </c>
      <c r="B563" s="161" t="s">
        <v>2038</v>
      </c>
      <c r="C563" s="162">
        <v>2.0948476440000001</v>
      </c>
      <c r="D563" s="163">
        <v>291</v>
      </c>
      <c r="E563" s="163">
        <v>1386</v>
      </c>
      <c r="F563" s="164">
        <v>4.7628865979999997</v>
      </c>
      <c r="G563" s="165">
        <v>10403.0134</v>
      </c>
      <c r="H563" s="165">
        <v>7984.1826149999997</v>
      </c>
      <c r="I563" s="165">
        <v>2418.8307850000001</v>
      </c>
      <c r="J563" s="163">
        <v>1301.238513</v>
      </c>
      <c r="K563" s="165">
        <v>134.18956349999999</v>
      </c>
      <c r="L563" s="163">
        <v>1612.7263290000001</v>
      </c>
      <c r="M563" s="165">
        <v>192.32153349999999</v>
      </c>
      <c r="N563" s="163">
        <v>718.41126929999996</v>
      </c>
      <c r="O563" s="163">
        <v>254.5368799</v>
      </c>
      <c r="P563" s="165">
        <v>34.17547124</v>
      </c>
      <c r="Q563" s="166" t="s">
        <v>1259</v>
      </c>
      <c r="R563" s="167" t="s">
        <v>1259</v>
      </c>
      <c r="S563" s="163">
        <v>416.39110920000002</v>
      </c>
      <c r="T563" s="165">
        <v>49.356786489999998</v>
      </c>
      <c r="U563" s="163">
        <v>311.18317439999998</v>
      </c>
      <c r="V563" s="168">
        <v>65.349779889999994</v>
      </c>
      <c r="W563" s="165">
        <v>238.21282249999999</v>
      </c>
      <c r="X563" s="168">
        <v>17.739919610000001</v>
      </c>
      <c r="Y563" s="165">
        <v>272.14015599999999</v>
      </c>
      <c r="Z563" s="168">
        <v>77.458936399999999</v>
      </c>
      <c r="AA563" s="165">
        <v>1705.5801300000001</v>
      </c>
      <c r="AB563" s="168">
        <v>364.91905320000001</v>
      </c>
      <c r="AC563" s="165">
        <v>243.3753442</v>
      </c>
      <c r="AD563" s="168">
        <v>62.059727100000003</v>
      </c>
      <c r="AE563" s="165">
        <v>316.13908859999998</v>
      </c>
      <c r="AF563" s="168">
        <v>440.04374439999998</v>
      </c>
      <c r="AG563" s="165">
        <v>56.267620659999999</v>
      </c>
      <c r="AH563" s="168">
        <v>8.537427761</v>
      </c>
      <c r="AI563" s="165">
        <v>203.72911300000001</v>
      </c>
      <c r="AJ563" s="163">
        <v>690.51558299999999</v>
      </c>
      <c r="AK563" s="163">
        <v>302.9470685</v>
      </c>
      <c r="AL563" s="163">
        <v>313.46725579999998</v>
      </c>
      <c r="AM563" s="169">
        <v>77</v>
      </c>
      <c r="AN563" s="167" t="s">
        <v>1259</v>
      </c>
    </row>
    <row r="564" spans="1:40" s="360" customFormat="1" ht="11.25" customHeight="1">
      <c r="A564" s="160" t="s">
        <v>1260</v>
      </c>
      <c r="B564" s="161" t="s">
        <v>2039</v>
      </c>
      <c r="C564" s="162">
        <v>0.797235743</v>
      </c>
      <c r="D564" s="163">
        <v>1511</v>
      </c>
      <c r="E564" s="163">
        <v>1822</v>
      </c>
      <c r="F564" s="164">
        <v>1.2058239580000001</v>
      </c>
      <c r="G564" s="165">
        <v>3959.0727000000002</v>
      </c>
      <c r="H564" s="165">
        <v>3091.3632309999998</v>
      </c>
      <c r="I564" s="165">
        <v>867.70946960000003</v>
      </c>
      <c r="J564" s="163">
        <v>456.5050506</v>
      </c>
      <c r="K564" s="165">
        <v>34.735252549999998</v>
      </c>
      <c r="L564" s="163">
        <v>294.88925660000001</v>
      </c>
      <c r="M564" s="165">
        <v>45.43454826</v>
      </c>
      <c r="N564" s="163">
        <v>218.92308639999999</v>
      </c>
      <c r="O564" s="163">
        <v>52.916141680000003</v>
      </c>
      <c r="P564" s="165">
        <v>5.1679287069999997</v>
      </c>
      <c r="Q564" s="166" t="s">
        <v>1260</v>
      </c>
      <c r="R564" s="167" t="s">
        <v>1260</v>
      </c>
      <c r="S564" s="163">
        <v>255.46723470000001</v>
      </c>
      <c r="T564" s="165">
        <v>29.638144560000001</v>
      </c>
      <c r="U564" s="163">
        <v>168.28634389999999</v>
      </c>
      <c r="V564" s="168">
        <v>23.82216815</v>
      </c>
      <c r="W564" s="165">
        <v>36.923942750000002</v>
      </c>
      <c r="X564" s="168">
        <v>3.3551534589999998</v>
      </c>
      <c r="Y564" s="165">
        <v>0.28953606900000001</v>
      </c>
      <c r="Z564" s="168">
        <v>1.6007014999999999E-2</v>
      </c>
      <c r="AA564" s="165">
        <v>1005.58114</v>
      </c>
      <c r="AB564" s="168">
        <v>245.16368900000001</v>
      </c>
      <c r="AC564" s="165">
        <v>13.46836027</v>
      </c>
      <c r="AD564" s="168">
        <v>4.0786968019999996</v>
      </c>
      <c r="AE564" s="165">
        <v>111.5204659</v>
      </c>
      <c r="AF564" s="168">
        <v>127.409694</v>
      </c>
      <c r="AG564" s="165">
        <v>39.144800799999999</v>
      </c>
      <c r="AH564" s="168">
        <v>4.5187313570000001</v>
      </c>
      <c r="AI564" s="165">
        <v>287.93758869999999</v>
      </c>
      <c r="AJ564" s="163">
        <v>241.73182790000001</v>
      </c>
      <c r="AK564" s="163">
        <v>107.7565687</v>
      </c>
      <c r="AL564" s="163">
        <v>144.39134079999999</v>
      </c>
      <c r="AM564" s="169">
        <v>109</v>
      </c>
      <c r="AN564" s="167" t="s">
        <v>1260</v>
      </c>
    </row>
    <row r="565" spans="1:40" s="360" customFormat="1" ht="11.25" customHeight="1">
      <c r="A565" s="160" t="s">
        <v>1261</v>
      </c>
      <c r="B565" s="161" t="s">
        <v>2040</v>
      </c>
      <c r="C565" s="162">
        <v>0.23383757699999999</v>
      </c>
      <c r="D565" s="163">
        <v>2180</v>
      </c>
      <c r="E565" s="163">
        <v>2180</v>
      </c>
      <c r="F565" s="164">
        <v>1</v>
      </c>
      <c r="G565" s="165">
        <v>1161.237406</v>
      </c>
      <c r="H565" s="165">
        <v>896.89895330000002</v>
      </c>
      <c r="I565" s="165">
        <v>264.33845229999997</v>
      </c>
      <c r="J565" s="163">
        <v>132.7344094</v>
      </c>
      <c r="K565" s="165">
        <v>10.36542377</v>
      </c>
      <c r="L565" s="163">
        <v>54.898252130000003</v>
      </c>
      <c r="M565" s="165">
        <v>8.7460789139999999</v>
      </c>
      <c r="N565" s="163">
        <v>55.111332009999998</v>
      </c>
      <c r="O565" s="163">
        <v>32.680841119999997</v>
      </c>
      <c r="P565" s="165">
        <v>3.2434524589999998</v>
      </c>
      <c r="Q565" s="166" t="s">
        <v>1261</v>
      </c>
      <c r="R565" s="167" t="s">
        <v>1261</v>
      </c>
      <c r="S565" s="163">
        <v>11.19964979</v>
      </c>
      <c r="T565" s="165">
        <v>1.584145709</v>
      </c>
      <c r="U565" s="163">
        <v>3.3482063110000002</v>
      </c>
      <c r="V565" s="168">
        <v>3.1561610510000002</v>
      </c>
      <c r="W565" s="165">
        <v>10.77628114</v>
      </c>
      <c r="X565" s="168">
        <v>1.4901999370000001</v>
      </c>
      <c r="Y565" s="165">
        <v>7.9671099999999995E-3</v>
      </c>
      <c r="Z565" s="168">
        <v>0</v>
      </c>
      <c r="AA565" s="165">
        <v>449.93480929999998</v>
      </c>
      <c r="AB565" s="168">
        <v>106.084675</v>
      </c>
      <c r="AC565" s="165">
        <v>1.7394761089999999</v>
      </c>
      <c r="AD565" s="168">
        <v>0.477791401</v>
      </c>
      <c r="AE565" s="165">
        <v>20.406602190000001</v>
      </c>
      <c r="AF565" s="168">
        <v>29.001748809999999</v>
      </c>
      <c r="AG565" s="165">
        <v>69.073354809999998</v>
      </c>
      <c r="AH565" s="168">
        <v>5.8240145129999998</v>
      </c>
      <c r="AI565" s="165">
        <v>12.052532640000001</v>
      </c>
      <c r="AJ565" s="163">
        <v>68.257463529999995</v>
      </c>
      <c r="AK565" s="163">
        <v>28.303119909999999</v>
      </c>
      <c r="AL565" s="163">
        <v>40.739416550000001</v>
      </c>
      <c r="AM565" s="169">
        <v>139</v>
      </c>
      <c r="AN565" s="167" t="s">
        <v>1261</v>
      </c>
    </row>
    <row r="566" spans="1:40" s="360" customFormat="1" ht="11.25" customHeight="1">
      <c r="A566" s="160" t="s">
        <v>1262</v>
      </c>
      <c r="B566" s="161" t="s">
        <v>2041</v>
      </c>
      <c r="C566" s="162">
        <v>1.9816145220000001</v>
      </c>
      <c r="D566" s="163">
        <v>785</v>
      </c>
      <c r="E566" s="163">
        <v>5082</v>
      </c>
      <c r="F566" s="164">
        <v>6.4738853499999998</v>
      </c>
      <c r="G566" s="165">
        <v>9840.6977169999991</v>
      </c>
      <c r="H566" s="165">
        <v>7322.3946690000002</v>
      </c>
      <c r="I566" s="165">
        <v>2518.3030480000002</v>
      </c>
      <c r="J566" s="163">
        <v>1342.7161960000001</v>
      </c>
      <c r="K566" s="165">
        <v>225.53925530000001</v>
      </c>
      <c r="L566" s="163">
        <v>2245.8667209999999</v>
      </c>
      <c r="M566" s="165">
        <v>318.00204650000001</v>
      </c>
      <c r="N566" s="163">
        <v>758.71030229999997</v>
      </c>
      <c r="O566" s="163">
        <v>303.16779989999998</v>
      </c>
      <c r="P566" s="165">
        <v>30.08178736</v>
      </c>
      <c r="Q566" s="166" t="s">
        <v>1262</v>
      </c>
      <c r="R566" s="167" t="s">
        <v>1262</v>
      </c>
      <c r="S566" s="163">
        <v>364.90899289999999</v>
      </c>
      <c r="T566" s="165">
        <v>63.548143009999997</v>
      </c>
      <c r="U566" s="163">
        <v>383.22497859999999</v>
      </c>
      <c r="V566" s="168">
        <v>112.6425601</v>
      </c>
      <c r="W566" s="165">
        <v>560.32068509999999</v>
      </c>
      <c r="X566" s="168">
        <v>33.99125738</v>
      </c>
      <c r="Y566" s="165">
        <v>93.595439209999995</v>
      </c>
      <c r="Z566" s="168">
        <v>22.67779754</v>
      </c>
      <c r="AA566" s="165">
        <v>150.06839930000001</v>
      </c>
      <c r="AB566" s="168">
        <v>33.662068349999998</v>
      </c>
      <c r="AC566" s="165">
        <v>505.33403479999998</v>
      </c>
      <c r="AD566" s="168">
        <v>127.75420099999999</v>
      </c>
      <c r="AE566" s="165">
        <v>327.8295574</v>
      </c>
      <c r="AF566" s="168">
        <v>496.92787559999999</v>
      </c>
      <c r="AG566" s="165">
        <v>21.114027239999999</v>
      </c>
      <c r="AH566" s="168">
        <v>5.2938201679999999</v>
      </c>
      <c r="AI566" s="165">
        <v>13.230959309999999</v>
      </c>
      <c r="AJ566" s="163">
        <v>702.72537439999996</v>
      </c>
      <c r="AK566" s="163">
        <v>335.2312981</v>
      </c>
      <c r="AL566" s="163">
        <v>262.53213879999998</v>
      </c>
      <c r="AM566" s="169">
        <v>157</v>
      </c>
      <c r="AN566" s="167" t="s">
        <v>1262</v>
      </c>
    </row>
    <row r="567" spans="1:40" s="360" customFormat="1" ht="11.25" customHeight="1">
      <c r="A567" s="160" t="s">
        <v>1263</v>
      </c>
      <c r="B567" s="161" t="s">
        <v>2042</v>
      </c>
      <c r="C567" s="162">
        <v>0.42712621299999998</v>
      </c>
      <c r="D567" s="163">
        <v>3995</v>
      </c>
      <c r="E567" s="163">
        <v>5027</v>
      </c>
      <c r="F567" s="164">
        <v>1.2583229039999999</v>
      </c>
      <c r="G567" s="165">
        <v>2121.1087729999999</v>
      </c>
      <c r="H567" s="165">
        <v>1650.7728689999999</v>
      </c>
      <c r="I567" s="165">
        <v>470.33590340000001</v>
      </c>
      <c r="J567" s="163">
        <v>243.90307010000001</v>
      </c>
      <c r="K567" s="165">
        <v>31.370735539999998</v>
      </c>
      <c r="L567" s="163">
        <v>201.8198788</v>
      </c>
      <c r="M567" s="165">
        <v>34.810002740000002</v>
      </c>
      <c r="N567" s="163">
        <v>112.52351830000001</v>
      </c>
      <c r="O567" s="163">
        <v>139.89901269999999</v>
      </c>
      <c r="P567" s="165">
        <v>10.016421640000001</v>
      </c>
      <c r="Q567" s="166" t="s">
        <v>1263</v>
      </c>
      <c r="R567" s="167" t="s">
        <v>1263</v>
      </c>
      <c r="S567" s="163">
        <v>28.395965279999999</v>
      </c>
      <c r="T567" s="165">
        <v>5.1758506310000003</v>
      </c>
      <c r="U567" s="163">
        <v>17.421985500000002</v>
      </c>
      <c r="V567" s="168">
        <v>9.0128541060000007</v>
      </c>
      <c r="W567" s="165">
        <v>70.402292059999994</v>
      </c>
      <c r="X567" s="168">
        <v>5.3321551840000003</v>
      </c>
      <c r="Y567" s="165">
        <v>2.0580007710000001</v>
      </c>
      <c r="Z567" s="168">
        <v>0.396852659</v>
      </c>
      <c r="AA567" s="165">
        <v>623.64271080000003</v>
      </c>
      <c r="AB567" s="168">
        <v>142.20891760000001</v>
      </c>
      <c r="AC567" s="165">
        <v>24.28777397</v>
      </c>
      <c r="AD567" s="168">
        <v>6.3438560710000003</v>
      </c>
      <c r="AE567" s="165">
        <v>42.462070629999999</v>
      </c>
      <c r="AF567" s="168">
        <v>54.69909827</v>
      </c>
      <c r="AG567" s="165">
        <v>42.446621440000001</v>
      </c>
      <c r="AH567" s="168">
        <v>9.6025270620000001</v>
      </c>
      <c r="AI567" s="165">
        <v>18.736526340000001</v>
      </c>
      <c r="AJ567" s="163">
        <v>123.6570284</v>
      </c>
      <c r="AK567" s="163">
        <v>52.730026639999998</v>
      </c>
      <c r="AL567" s="163">
        <v>67.753019499999994</v>
      </c>
      <c r="AM567" s="169">
        <v>160</v>
      </c>
      <c r="AN567" s="167" t="s">
        <v>1263</v>
      </c>
    </row>
    <row r="568" spans="1:40" s="360" customFormat="1" ht="11.25" customHeight="1">
      <c r="A568" s="160" t="s">
        <v>1264</v>
      </c>
      <c r="B568" s="161" t="s">
        <v>2043</v>
      </c>
      <c r="C568" s="162">
        <v>0.87539149000000005</v>
      </c>
      <c r="D568" s="163">
        <v>245</v>
      </c>
      <c r="E568" s="163">
        <v>715</v>
      </c>
      <c r="F568" s="164">
        <v>2.9183673469999998</v>
      </c>
      <c r="G568" s="165">
        <v>4347.1941390000002</v>
      </c>
      <c r="H568" s="165">
        <v>3275.1848749999999</v>
      </c>
      <c r="I568" s="165">
        <v>1072.0092629999999</v>
      </c>
      <c r="J568" s="163">
        <v>655.12989960000004</v>
      </c>
      <c r="K568" s="165">
        <v>80.239518090000004</v>
      </c>
      <c r="L568" s="163">
        <v>892.209926</v>
      </c>
      <c r="M568" s="165">
        <v>131.18367219999999</v>
      </c>
      <c r="N568" s="163">
        <v>343.87081649999999</v>
      </c>
      <c r="O568" s="163">
        <v>140.43964310000001</v>
      </c>
      <c r="P568" s="165">
        <v>13.38094772</v>
      </c>
      <c r="Q568" s="166" t="s">
        <v>1264</v>
      </c>
      <c r="R568" s="167" t="s">
        <v>1264</v>
      </c>
      <c r="S568" s="163">
        <v>113.39490410000001</v>
      </c>
      <c r="T568" s="165">
        <v>21.83135665</v>
      </c>
      <c r="U568" s="163">
        <v>73.522677490000007</v>
      </c>
      <c r="V568" s="168">
        <v>26.928566180000001</v>
      </c>
      <c r="W568" s="165">
        <v>83.577235889999997</v>
      </c>
      <c r="X568" s="168">
        <v>8.9138993650000007</v>
      </c>
      <c r="Y568" s="165">
        <v>15.13295836</v>
      </c>
      <c r="Z568" s="168">
        <v>3.010533127</v>
      </c>
      <c r="AA568" s="165">
        <v>381.39533749999998</v>
      </c>
      <c r="AB568" s="168">
        <v>91.653155819999995</v>
      </c>
      <c r="AC568" s="165">
        <v>350.11536589999997</v>
      </c>
      <c r="AD568" s="168">
        <v>88.194041319999997</v>
      </c>
      <c r="AE568" s="165">
        <v>112.5793589</v>
      </c>
      <c r="AF568" s="168">
        <v>188.4023555</v>
      </c>
      <c r="AG568" s="165">
        <v>8.1910595920000002</v>
      </c>
      <c r="AH568" s="168">
        <v>2.0224081630000001</v>
      </c>
      <c r="AI568" s="165">
        <v>12.686053190000001</v>
      </c>
      <c r="AJ568" s="163">
        <v>276.91487380000001</v>
      </c>
      <c r="AK568" s="163">
        <v>139.37590879999999</v>
      </c>
      <c r="AL568" s="163">
        <v>92.897665840000002</v>
      </c>
      <c r="AM568" s="169">
        <v>94</v>
      </c>
      <c r="AN568" s="167" t="s">
        <v>1264</v>
      </c>
    </row>
    <row r="569" spans="1:40" s="360" customFormat="1" ht="11.25" customHeight="1">
      <c r="A569" s="160" t="s">
        <v>1265</v>
      </c>
      <c r="B569" s="161" t="s">
        <v>2044</v>
      </c>
      <c r="C569" s="162">
        <v>0.35512474999999999</v>
      </c>
      <c r="D569" s="163">
        <v>844</v>
      </c>
      <c r="E569" s="163">
        <v>984</v>
      </c>
      <c r="F569" s="164">
        <v>1.165876777</v>
      </c>
      <c r="G569" s="165">
        <v>1763.5495069999999</v>
      </c>
      <c r="H569" s="165">
        <v>1364.440603</v>
      </c>
      <c r="I569" s="165">
        <v>399.10890380000001</v>
      </c>
      <c r="J569" s="163">
        <v>174.19047660000001</v>
      </c>
      <c r="K569" s="165">
        <v>27.682173420000002</v>
      </c>
      <c r="L569" s="163">
        <v>193.630672</v>
      </c>
      <c r="M569" s="165">
        <v>34.694335539999997</v>
      </c>
      <c r="N569" s="163">
        <v>98.503498100000002</v>
      </c>
      <c r="O569" s="163">
        <v>103.9132632</v>
      </c>
      <c r="P569" s="165">
        <v>6.0979727319999997</v>
      </c>
      <c r="Q569" s="166" t="s">
        <v>1265</v>
      </c>
      <c r="R569" s="167" t="s">
        <v>1265</v>
      </c>
      <c r="S569" s="163">
        <v>12.89381874</v>
      </c>
      <c r="T569" s="165">
        <v>2.4887881859999998</v>
      </c>
      <c r="U569" s="163">
        <v>11.95768017</v>
      </c>
      <c r="V569" s="168">
        <v>4.8282362689999996</v>
      </c>
      <c r="W569" s="165">
        <v>15.601288419999999</v>
      </c>
      <c r="X569" s="168">
        <v>2.111120514</v>
      </c>
      <c r="Y569" s="165">
        <v>0</v>
      </c>
      <c r="Z569" s="168">
        <v>0</v>
      </c>
      <c r="AA569" s="165">
        <v>537.74015489999999</v>
      </c>
      <c r="AB569" s="168">
        <v>126.2631287</v>
      </c>
      <c r="AC569" s="165">
        <v>80.348167529999998</v>
      </c>
      <c r="AD569" s="168">
        <v>21.91600201</v>
      </c>
      <c r="AE569" s="165">
        <v>36.504498650000002</v>
      </c>
      <c r="AF569" s="168">
        <v>44.386920869999997</v>
      </c>
      <c r="AG569" s="165">
        <v>17.544678909999998</v>
      </c>
      <c r="AH569" s="168">
        <v>3.1633838679999999</v>
      </c>
      <c r="AI569" s="165">
        <v>13.761805539999999</v>
      </c>
      <c r="AJ569" s="163">
        <v>99.091322759999997</v>
      </c>
      <c r="AK569" s="163">
        <v>38.65068909</v>
      </c>
      <c r="AL569" s="163">
        <v>55.585430039999999</v>
      </c>
      <c r="AM569" s="169">
        <v>140</v>
      </c>
      <c r="AN569" s="167" t="s">
        <v>1265</v>
      </c>
    </row>
    <row r="570" spans="1:40" s="360" customFormat="1" ht="11.25" customHeight="1">
      <c r="A570" s="160" t="s">
        <v>1266</v>
      </c>
      <c r="B570" s="161" t="s">
        <v>2045</v>
      </c>
      <c r="C570" s="162">
        <v>1.219496803</v>
      </c>
      <c r="D570" s="163">
        <v>1297</v>
      </c>
      <c r="E570" s="163">
        <v>5343</v>
      </c>
      <c r="F570" s="164">
        <v>4.119506554</v>
      </c>
      <c r="G570" s="165">
        <v>6056.0211209999998</v>
      </c>
      <c r="H570" s="165">
        <v>4531.6849890000003</v>
      </c>
      <c r="I570" s="165">
        <v>1524.336133</v>
      </c>
      <c r="J570" s="163">
        <v>861.37141929999996</v>
      </c>
      <c r="K570" s="165">
        <v>109.8170674</v>
      </c>
      <c r="L570" s="163">
        <v>1237.9486460000001</v>
      </c>
      <c r="M570" s="165">
        <v>187.775373</v>
      </c>
      <c r="N570" s="163">
        <v>483.56995010000003</v>
      </c>
      <c r="O570" s="163">
        <v>177.7377625</v>
      </c>
      <c r="P570" s="165">
        <v>17.199303159999999</v>
      </c>
      <c r="Q570" s="166" t="s">
        <v>1266</v>
      </c>
      <c r="R570" s="167" t="s">
        <v>1266</v>
      </c>
      <c r="S570" s="163">
        <v>145.6854673</v>
      </c>
      <c r="T570" s="165">
        <v>27.154478080000001</v>
      </c>
      <c r="U570" s="163">
        <v>107.5132248</v>
      </c>
      <c r="V570" s="168">
        <v>41.163863900000003</v>
      </c>
      <c r="W570" s="165">
        <v>217.18533640000001</v>
      </c>
      <c r="X570" s="168">
        <v>18.571383300000001</v>
      </c>
      <c r="Y570" s="165">
        <v>105.0864354</v>
      </c>
      <c r="Z570" s="168">
        <v>24.91870158</v>
      </c>
      <c r="AA570" s="165">
        <v>181.72488970000001</v>
      </c>
      <c r="AB570" s="168">
        <v>40.383834870000001</v>
      </c>
      <c r="AC570" s="165">
        <v>689.86681539999995</v>
      </c>
      <c r="AD570" s="168">
        <v>181.79056560000001</v>
      </c>
      <c r="AE570" s="165">
        <v>186.961097</v>
      </c>
      <c r="AF570" s="168">
        <v>285.71606500000001</v>
      </c>
      <c r="AG570" s="165">
        <v>4.7541661729999998</v>
      </c>
      <c r="AH570" s="168">
        <v>1.1889266430000001</v>
      </c>
      <c r="AI570" s="165">
        <v>4.5678063370000004</v>
      </c>
      <c r="AJ570" s="163">
        <v>383.73941209999998</v>
      </c>
      <c r="AK570" s="163">
        <v>183.04983179999999</v>
      </c>
      <c r="AL570" s="163">
        <v>149.5792983</v>
      </c>
      <c r="AM570" s="169">
        <v>176</v>
      </c>
      <c r="AN570" s="167" t="s">
        <v>1266</v>
      </c>
    </row>
    <row r="571" spans="1:40" s="360" customFormat="1" ht="11.25" customHeight="1">
      <c r="A571" s="160" t="s">
        <v>1267</v>
      </c>
      <c r="B571" s="161" t="s">
        <v>2046</v>
      </c>
      <c r="C571" s="162">
        <v>0.56906773099999997</v>
      </c>
      <c r="D571" s="163">
        <v>3779</v>
      </c>
      <c r="E571" s="163">
        <v>7226</v>
      </c>
      <c r="F571" s="164">
        <v>1.9121460699999999</v>
      </c>
      <c r="G571" s="165">
        <v>2825.99035</v>
      </c>
      <c r="H571" s="165">
        <v>2122.6285870000002</v>
      </c>
      <c r="I571" s="165">
        <v>703.36176339999997</v>
      </c>
      <c r="J571" s="163">
        <v>381.03929160000001</v>
      </c>
      <c r="K571" s="165">
        <v>49.099387849999999</v>
      </c>
      <c r="L571" s="163">
        <v>478.32973779999998</v>
      </c>
      <c r="M571" s="165">
        <v>71.120826739999998</v>
      </c>
      <c r="N571" s="163">
        <v>196.95347699999999</v>
      </c>
      <c r="O571" s="163">
        <v>64.177966929999997</v>
      </c>
      <c r="P571" s="165">
        <v>5.9077694840000001</v>
      </c>
      <c r="Q571" s="166" t="s">
        <v>1267</v>
      </c>
      <c r="R571" s="167" t="s">
        <v>1267</v>
      </c>
      <c r="S571" s="163">
        <v>62.28647205</v>
      </c>
      <c r="T571" s="165">
        <v>12.62820586</v>
      </c>
      <c r="U571" s="163">
        <v>23.91873459</v>
      </c>
      <c r="V571" s="168">
        <v>14.391924850000001</v>
      </c>
      <c r="W571" s="165">
        <v>60.849314739999997</v>
      </c>
      <c r="X571" s="168">
        <v>5.8412047920000001</v>
      </c>
      <c r="Y571" s="165">
        <v>7.3981914870000001</v>
      </c>
      <c r="Z571" s="168">
        <v>2.386263268</v>
      </c>
      <c r="AA571" s="165">
        <v>155.7657198</v>
      </c>
      <c r="AB571" s="168">
        <v>35.803521709999998</v>
      </c>
      <c r="AC571" s="165">
        <v>535.91242590000002</v>
      </c>
      <c r="AD571" s="168">
        <v>145.73579989999999</v>
      </c>
      <c r="AE571" s="165">
        <v>75.360840330000002</v>
      </c>
      <c r="AF571" s="168">
        <v>109.5042565</v>
      </c>
      <c r="AG571" s="165">
        <v>25.0607297</v>
      </c>
      <c r="AH571" s="168">
        <v>5.359309981</v>
      </c>
      <c r="AI571" s="165">
        <v>2.5058007359999999</v>
      </c>
      <c r="AJ571" s="163">
        <v>155.37390619999999</v>
      </c>
      <c r="AK571" s="163">
        <v>76.867154810000002</v>
      </c>
      <c r="AL571" s="163">
        <v>66.412115549999996</v>
      </c>
      <c r="AM571" s="169">
        <v>234</v>
      </c>
      <c r="AN571" s="167" t="s">
        <v>1267</v>
      </c>
    </row>
    <row r="572" spans="1:40" s="360" customFormat="1" ht="11.25" customHeight="1">
      <c r="A572" s="160" t="s">
        <v>1268</v>
      </c>
      <c r="B572" s="161" t="s">
        <v>2047</v>
      </c>
      <c r="C572" s="162">
        <v>0.47270374100000001</v>
      </c>
      <c r="D572" s="163">
        <v>3210</v>
      </c>
      <c r="E572" s="163">
        <v>3216</v>
      </c>
      <c r="F572" s="164">
        <v>1.001869159</v>
      </c>
      <c r="G572" s="165">
        <v>2347.446778</v>
      </c>
      <c r="H572" s="165">
        <v>1715.227026</v>
      </c>
      <c r="I572" s="165">
        <v>632.21975139999995</v>
      </c>
      <c r="J572" s="163">
        <v>275.01919570000001</v>
      </c>
      <c r="K572" s="165">
        <v>15.969777410000001</v>
      </c>
      <c r="L572" s="163">
        <v>93.916356719999996</v>
      </c>
      <c r="M572" s="165">
        <v>16.72662785</v>
      </c>
      <c r="N572" s="163">
        <v>68.926787809999993</v>
      </c>
      <c r="O572" s="163">
        <v>26.585382760000002</v>
      </c>
      <c r="P572" s="165">
        <v>3.876098587</v>
      </c>
      <c r="Q572" s="166" t="s">
        <v>1268</v>
      </c>
      <c r="R572" s="167" t="s">
        <v>1268</v>
      </c>
      <c r="S572" s="163">
        <v>1.943311521</v>
      </c>
      <c r="T572" s="165">
        <v>0.66880020299999998</v>
      </c>
      <c r="U572" s="163">
        <v>5.0422078189999997</v>
      </c>
      <c r="V572" s="168">
        <v>4.5667912900000003</v>
      </c>
      <c r="W572" s="165">
        <v>10.13818435</v>
      </c>
      <c r="X572" s="168">
        <v>1.8303752820000001</v>
      </c>
      <c r="Y572" s="165">
        <v>0</v>
      </c>
      <c r="Z572" s="168">
        <v>0</v>
      </c>
      <c r="AA572" s="165">
        <v>1069.457181</v>
      </c>
      <c r="AB572" s="168">
        <v>310.99090419999999</v>
      </c>
      <c r="AC572" s="165">
        <v>2.4331917590000001</v>
      </c>
      <c r="AD572" s="168">
        <v>0.726021378</v>
      </c>
      <c r="AE572" s="165">
        <v>28.978573300000001</v>
      </c>
      <c r="AF572" s="168">
        <v>49.872193950000003</v>
      </c>
      <c r="AG572" s="165">
        <v>0.19327935399999999</v>
      </c>
      <c r="AH572" s="168">
        <v>1.2816467E-2</v>
      </c>
      <c r="AI572" s="165">
        <v>10.861443189999999</v>
      </c>
      <c r="AJ572" s="163">
        <v>141.06324839999999</v>
      </c>
      <c r="AK572" s="163">
        <v>82.340590329999998</v>
      </c>
      <c r="AL572" s="163">
        <v>125.3074368</v>
      </c>
      <c r="AM572" s="169">
        <v>156</v>
      </c>
      <c r="AN572" s="167" t="s">
        <v>1268</v>
      </c>
    </row>
    <row r="573" spans="1:40" s="360" customFormat="1" ht="11.25" customHeight="1">
      <c r="A573" s="160" t="s">
        <v>1269</v>
      </c>
      <c r="B573" s="161" t="s">
        <v>2048</v>
      </c>
      <c r="C573" s="162">
        <v>0.41792786599999998</v>
      </c>
      <c r="D573" s="163">
        <v>2767</v>
      </c>
      <c r="E573" s="163">
        <v>3647</v>
      </c>
      <c r="F573" s="164">
        <v>1.3180339720000001</v>
      </c>
      <c r="G573" s="165">
        <v>2075.4297839999999</v>
      </c>
      <c r="H573" s="165">
        <v>1553.954487</v>
      </c>
      <c r="I573" s="165">
        <v>521.47529710000003</v>
      </c>
      <c r="J573" s="163">
        <v>235.7273035</v>
      </c>
      <c r="K573" s="165">
        <v>31.467597560000002</v>
      </c>
      <c r="L573" s="163">
        <v>271.88383959999999</v>
      </c>
      <c r="M573" s="165">
        <v>36.574219849999999</v>
      </c>
      <c r="N573" s="163">
        <v>139.60566840000001</v>
      </c>
      <c r="O573" s="163">
        <v>40.914388950000003</v>
      </c>
      <c r="P573" s="165">
        <v>4.1004318279999996</v>
      </c>
      <c r="Q573" s="166" t="s">
        <v>1269</v>
      </c>
      <c r="R573" s="167" t="s">
        <v>1269</v>
      </c>
      <c r="S573" s="163">
        <v>56.159454410000002</v>
      </c>
      <c r="T573" s="165">
        <v>11.32331669</v>
      </c>
      <c r="U573" s="163">
        <v>24.780993200000001</v>
      </c>
      <c r="V573" s="168">
        <v>11.370854960000001</v>
      </c>
      <c r="W573" s="165">
        <v>23.901939389999999</v>
      </c>
      <c r="X573" s="168">
        <v>2.1723368330000001</v>
      </c>
      <c r="Y573" s="165">
        <v>4.5759292370000004</v>
      </c>
      <c r="Z573" s="168">
        <v>0.945694743</v>
      </c>
      <c r="AA573" s="165">
        <v>264.90900429999999</v>
      </c>
      <c r="AB573" s="168">
        <v>55.712192629999997</v>
      </c>
      <c r="AC573" s="165">
        <v>386.01941260000001</v>
      </c>
      <c r="AD573" s="168">
        <v>105.9108983</v>
      </c>
      <c r="AE573" s="165">
        <v>46.802629920000001</v>
      </c>
      <c r="AF573" s="168">
        <v>84.060787919999996</v>
      </c>
      <c r="AG573" s="165">
        <v>7.1313142239999996</v>
      </c>
      <c r="AH573" s="168">
        <v>1.7027611389999999</v>
      </c>
      <c r="AI573" s="165">
        <v>4.120232229</v>
      </c>
      <c r="AJ573" s="163">
        <v>119.0317309</v>
      </c>
      <c r="AK573" s="163">
        <v>49.516882549999998</v>
      </c>
      <c r="AL573" s="163">
        <v>55.00796768</v>
      </c>
      <c r="AM573" s="169">
        <v>219</v>
      </c>
      <c r="AN573" s="167" t="s">
        <v>1269</v>
      </c>
    </row>
    <row r="574" spans="1:40" s="360" customFormat="1" ht="11.25" customHeight="1">
      <c r="A574" s="160" t="s">
        <v>1270</v>
      </c>
      <c r="B574" s="161" t="s">
        <v>2049</v>
      </c>
      <c r="C574" s="162">
        <v>5.873063879</v>
      </c>
      <c r="D574" s="163">
        <v>150</v>
      </c>
      <c r="E574" s="163">
        <v>1783</v>
      </c>
      <c r="F574" s="164">
        <v>11.88666667</v>
      </c>
      <c r="G574" s="165">
        <v>29165.63522</v>
      </c>
      <c r="H574" s="165">
        <v>22750.33005</v>
      </c>
      <c r="I574" s="165">
        <v>6415.3051750000004</v>
      </c>
      <c r="J574" s="163">
        <v>3382.0724519999999</v>
      </c>
      <c r="K574" s="165">
        <v>614.69640949999996</v>
      </c>
      <c r="L574" s="163">
        <v>5296.1632040000004</v>
      </c>
      <c r="M574" s="165">
        <v>665.53119489999995</v>
      </c>
      <c r="N574" s="163">
        <v>1684.58582</v>
      </c>
      <c r="O574" s="163">
        <v>1057.8583040000001</v>
      </c>
      <c r="P574" s="165">
        <v>67.261160369999999</v>
      </c>
      <c r="Q574" s="166" t="s">
        <v>1270</v>
      </c>
      <c r="R574" s="167" t="s">
        <v>1270</v>
      </c>
      <c r="S574" s="163">
        <v>249.62096690000001</v>
      </c>
      <c r="T574" s="165">
        <v>47.809201430000002</v>
      </c>
      <c r="U574" s="163">
        <v>689.34856490000004</v>
      </c>
      <c r="V574" s="168">
        <v>180.7274615</v>
      </c>
      <c r="W574" s="165">
        <v>531.78611760000001</v>
      </c>
      <c r="X574" s="168">
        <v>47.105187790000002</v>
      </c>
      <c r="Y574" s="165">
        <v>954.22551969999995</v>
      </c>
      <c r="Z574" s="168">
        <v>248.2066518</v>
      </c>
      <c r="AA574" s="165">
        <v>6443.2770049999999</v>
      </c>
      <c r="AB574" s="168">
        <v>1362.4959710000001</v>
      </c>
      <c r="AC574" s="165">
        <v>13.7731005</v>
      </c>
      <c r="AD574" s="168">
        <v>5.9499210219999998</v>
      </c>
      <c r="AE574" s="165">
        <v>734.96650260000001</v>
      </c>
      <c r="AF574" s="168">
        <v>948.23193189999995</v>
      </c>
      <c r="AG574" s="165">
        <v>92.916760670000002</v>
      </c>
      <c r="AH574" s="168">
        <v>19.086933330000001</v>
      </c>
      <c r="AI574" s="165">
        <v>242.13425480000001</v>
      </c>
      <c r="AJ574" s="163">
        <v>1999.2047500000001</v>
      </c>
      <c r="AK574" s="163">
        <v>766.39010240000005</v>
      </c>
      <c r="AL574" s="163">
        <v>820.20977210000001</v>
      </c>
      <c r="AM574" s="169">
        <v>26</v>
      </c>
      <c r="AN574" s="167" t="s">
        <v>1270</v>
      </c>
    </row>
    <row r="575" spans="1:40" s="360" customFormat="1" ht="11.25" customHeight="1">
      <c r="A575" s="160" t="s">
        <v>1271</v>
      </c>
      <c r="B575" s="161" t="s">
        <v>2050</v>
      </c>
      <c r="C575" s="162">
        <v>2.8669441369999999</v>
      </c>
      <c r="D575" s="163">
        <v>150</v>
      </c>
      <c r="E575" s="163">
        <v>638</v>
      </c>
      <c r="F575" s="164">
        <v>4.2533333329999996</v>
      </c>
      <c r="G575" s="165">
        <v>14237.24458</v>
      </c>
      <c r="H575" s="165">
        <v>11071.56518</v>
      </c>
      <c r="I575" s="165">
        <v>3165.6794049999999</v>
      </c>
      <c r="J575" s="163">
        <v>1641.0422980000001</v>
      </c>
      <c r="K575" s="165">
        <v>212.2921235</v>
      </c>
      <c r="L575" s="163">
        <v>1842.0710099999999</v>
      </c>
      <c r="M575" s="165">
        <v>249.63229910000001</v>
      </c>
      <c r="N575" s="163">
        <v>703.6809647</v>
      </c>
      <c r="O575" s="163">
        <v>463.42169089999999</v>
      </c>
      <c r="P575" s="165">
        <v>37.071167719999998</v>
      </c>
      <c r="Q575" s="166" t="s">
        <v>1271</v>
      </c>
      <c r="R575" s="167" t="s">
        <v>1271</v>
      </c>
      <c r="S575" s="163">
        <v>32.438559890000001</v>
      </c>
      <c r="T575" s="165">
        <v>4.1066322270000004</v>
      </c>
      <c r="U575" s="163">
        <v>256.0323626</v>
      </c>
      <c r="V575" s="168">
        <v>85.479387599999995</v>
      </c>
      <c r="W575" s="165">
        <v>212.1122829</v>
      </c>
      <c r="X575" s="168">
        <v>19.76834844</v>
      </c>
      <c r="Y575" s="165">
        <v>0</v>
      </c>
      <c r="Z575" s="168">
        <v>0</v>
      </c>
      <c r="AA575" s="165">
        <v>4790.1152650000004</v>
      </c>
      <c r="AB575" s="168">
        <v>917.65477280000005</v>
      </c>
      <c r="AC575" s="165">
        <v>4.3359911970000002</v>
      </c>
      <c r="AD575" s="168">
        <v>1.305505666</v>
      </c>
      <c r="AE575" s="165">
        <v>288.54604419999998</v>
      </c>
      <c r="AF575" s="168">
        <v>490.85688449999998</v>
      </c>
      <c r="AG575" s="165">
        <v>0</v>
      </c>
      <c r="AH575" s="168">
        <v>0</v>
      </c>
      <c r="AI575" s="165">
        <v>69.571354560000003</v>
      </c>
      <c r="AJ575" s="163">
        <v>1094.180042</v>
      </c>
      <c r="AK575" s="163">
        <v>403.85685289999998</v>
      </c>
      <c r="AL575" s="163">
        <v>417.67274179999998</v>
      </c>
      <c r="AM575" s="169">
        <v>22</v>
      </c>
      <c r="AN575" s="167" t="s">
        <v>1271</v>
      </c>
    </row>
    <row r="576" spans="1:40" s="360" customFormat="1" ht="11.25" customHeight="1">
      <c r="A576" s="160" t="s">
        <v>1272</v>
      </c>
      <c r="B576" s="161" t="s">
        <v>2051</v>
      </c>
      <c r="C576" s="162">
        <v>2.7527747360000001</v>
      </c>
      <c r="D576" s="163">
        <v>1839</v>
      </c>
      <c r="E576" s="163">
        <v>7940</v>
      </c>
      <c r="F576" s="164">
        <v>4.317563893</v>
      </c>
      <c r="G576" s="165">
        <v>13670.279339999999</v>
      </c>
      <c r="H576" s="165">
        <v>10370.796990000001</v>
      </c>
      <c r="I576" s="165">
        <v>3299.4823430000001</v>
      </c>
      <c r="J576" s="163">
        <v>1266.609179</v>
      </c>
      <c r="K576" s="165">
        <v>218.20903730000001</v>
      </c>
      <c r="L576" s="163">
        <v>1814.8261680000001</v>
      </c>
      <c r="M576" s="165">
        <v>270.91988559999999</v>
      </c>
      <c r="N576" s="163">
        <v>584.81053250000002</v>
      </c>
      <c r="O576" s="163">
        <v>307.26533369999999</v>
      </c>
      <c r="P576" s="165">
        <v>25.329485630000001</v>
      </c>
      <c r="Q576" s="166" t="s">
        <v>1272</v>
      </c>
      <c r="R576" s="167" t="s">
        <v>1272</v>
      </c>
      <c r="S576" s="163">
        <v>100.7445472</v>
      </c>
      <c r="T576" s="165">
        <v>16.031909150000001</v>
      </c>
      <c r="U576" s="163">
        <v>104.8855176</v>
      </c>
      <c r="V576" s="168">
        <v>54.625197669999999</v>
      </c>
      <c r="W576" s="165">
        <v>150.53294320000001</v>
      </c>
      <c r="X576" s="168">
        <v>15.230457299999999</v>
      </c>
      <c r="Y576" s="165">
        <v>179.35011080000001</v>
      </c>
      <c r="Z576" s="168">
        <v>44.389495359999998</v>
      </c>
      <c r="AA576" s="165">
        <v>4749.3794959999996</v>
      </c>
      <c r="AB576" s="168">
        <v>1207.413078</v>
      </c>
      <c r="AC576" s="165">
        <v>31.26021927</v>
      </c>
      <c r="AD576" s="168">
        <v>9.2841477940000008</v>
      </c>
      <c r="AE576" s="165">
        <v>294.10378789999999</v>
      </c>
      <c r="AF576" s="168">
        <v>471.22514819999998</v>
      </c>
      <c r="AG576" s="165">
        <v>0.86115437299999997</v>
      </c>
      <c r="AH576" s="168">
        <v>0.28597222900000002</v>
      </c>
      <c r="AI576" s="165">
        <v>119.67431860000001</v>
      </c>
      <c r="AJ576" s="163">
        <v>943.71236020000003</v>
      </c>
      <c r="AK576" s="163">
        <v>362.1906171</v>
      </c>
      <c r="AL576" s="163">
        <v>327.12923769999998</v>
      </c>
      <c r="AM576" s="169">
        <v>148</v>
      </c>
      <c r="AN576" s="167" t="s">
        <v>1272</v>
      </c>
    </row>
    <row r="577" spans="1:40" s="360" customFormat="1" ht="11.25" customHeight="1">
      <c r="A577" s="160" t="s">
        <v>1273</v>
      </c>
      <c r="B577" s="161" t="s">
        <v>2052</v>
      </c>
      <c r="C577" s="162">
        <v>1.992745889</v>
      </c>
      <c r="D577" s="163">
        <v>8412</v>
      </c>
      <c r="E577" s="163">
        <v>23048</v>
      </c>
      <c r="F577" s="164">
        <v>2.7398953879999999</v>
      </c>
      <c r="G577" s="165">
        <v>9895.9760839999999</v>
      </c>
      <c r="H577" s="165">
        <v>7471.5008809999999</v>
      </c>
      <c r="I577" s="165">
        <v>2424.475203</v>
      </c>
      <c r="J577" s="163">
        <v>992.83269059999998</v>
      </c>
      <c r="K577" s="165">
        <v>182.56243610000001</v>
      </c>
      <c r="L577" s="163">
        <v>1058.7066050000001</v>
      </c>
      <c r="M577" s="165">
        <v>179.06439409999999</v>
      </c>
      <c r="N577" s="163">
        <v>404.53719150000001</v>
      </c>
      <c r="O577" s="163">
        <v>176.44611750000001</v>
      </c>
      <c r="P577" s="165">
        <v>14.2355886</v>
      </c>
      <c r="Q577" s="166" t="s">
        <v>1273</v>
      </c>
      <c r="R577" s="167" t="s">
        <v>1273</v>
      </c>
      <c r="S577" s="163">
        <v>13.15269554</v>
      </c>
      <c r="T577" s="165">
        <v>1.9556226839999999</v>
      </c>
      <c r="U577" s="163">
        <v>55.894242849999998</v>
      </c>
      <c r="V577" s="168">
        <v>28.80018432</v>
      </c>
      <c r="W577" s="165">
        <v>87.604920190000001</v>
      </c>
      <c r="X577" s="168">
        <v>10.292414040000001</v>
      </c>
      <c r="Y577" s="165">
        <v>20.040429549999999</v>
      </c>
      <c r="Z577" s="168">
        <v>4.0199380250000001</v>
      </c>
      <c r="AA577" s="165">
        <v>3904.635878</v>
      </c>
      <c r="AB577" s="168">
        <v>994.63523090000001</v>
      </c>
      <c r="AC577" s="165">
        <v>12.034556009999999</v>
      </c>
      <c r="AD577" s="168">
        <v>4.2036137690000004</v>
      </c>
      <c r="AE577" s="165">
        <v>196.33870150000001</v>
      </c>
      <c r="AF577" s="168">
        <v>301.65294660000001</v>
      </c>
      <c r="AG577" s="165">
        <v>0.145314892</v>
      </c>
      <c r="AH577" s="168">
        <v>2.4777687999999999E-2</v>
      </c>
      <c r="AI577" s="165">
        <v>93.990962370000005</v>
      </c>
      <c r="AJ577" s="163">
        <v>622.58051680000005</v>
      </c>
      <c r="AK577" s="163">
        <v>267.79638110000002</v>
      </c>
      <c r="AL577" s="163">
        <v>267.79173359999999</v>
      </c>
      <c r="AM577" s="169">
        <v>167</v>
      </c>
      <c r="AN577" s="167" t="s">
        <v>1273</v>
      </c>
    </row>
    <row r="578" spans="1:40" s="360" customFormat="1" ht="11.25" customHeight="1">
      <c r="A578" s="160" t="s">
        <v>1274</v>
      </c>
      <c r="B578" s="161" t="s">
        <v>2053</v>
      </c>
      <c r="C578" s="162">
        <v>2.656560357</v>
      </c>
      <c r="D578" s="163">
        <v>560</v>
      </c>
      <c r="E578" s="163">
        <v>2513</v>
      </c>
      <c r="F578" s="164">
        <v>4.4874999999999998</v>
      </c>
      <c r="G578" s="165">
        <v>13192.478730000001</v>
      </c>
      <c r="H578" s="165">
        <v>10144.40883</v>
      </c>
      <c r="I578" s="165">
        <v>3048.0699009999998</v>
      </c>
      <c r="J578" s="163">
        <v>1247.841919</v>
      </c>
      <c r="K578" s="165">
        <v>184.70261149999999</v>
      </c>
      <c r="L578" s="163">
        <v>1795.1204210000001</v>
      </c>
      <c r="M578" s="165">
        <v>239.23003</v>
      </c>
      <c r="N578" s="163">
        <v>610.59175830000004</v>
      </c>
      <c r="O578" s="163">
        <v>421.38552279999999</v>
      </c>
      <c r="P578" s="165">
        <v>44.425364170000002</v>
      </c>
      <c r="Q578" s="166" t="s">
        <v>1274</v>
      </c>
      <c r="R578" s="167" t="s">
        <v>1274</v>
      </c>
      <c r="S578" s="163">
        <v>147.9682823</v>
      </c>
      <c r="T578" s="165">
        <v>23.682429559999999</v>
      </c>
      <c r="U578" s="163">
        <v>138.81803479999999</v>
      </c>
      <c r="V578" s="168">
        <v>65.6633937</v>
      </c>
      <c r="W578" s="165">
        <v>173.00171520000001</v>
      </c>
      <c r="X578" s="168">
        <v>16.431591180000002</v>
      </c>
      <c r="Y578" s="165">
        <v>317.37110300000001</v>
      </c>
      <c r="Z578" s="168">
        <v>70.964392259999997</v>
      </c>
      <c r="AA578" s="165">
        <v>4116.2625310000003</v>
      </c>
      <c r="AB578" s="168">
        <v>926.58505270000001</v>
      </c>
      <c r="AC578" s="165">
        <v>192.59602530000001</v>
      </c>
      <c r="AD578" s="168">
        <v>48.472024330000004</v>
      </c>
      <c r="AE578" s="165">
        <v>283.36079219999999</v>
      </c>
      <c r="AF578" s="168">
        <v>489.97044599999998</v>
      </c>
      <c r="AG578" s="165">
        <v>2.863201133</v>
      </c>
      <c r="AH578" s="168">
        <v>0.93238770500000001</v>
      </c>
      <c r="AI578" s="165">
        <v>74.169464739999995</v>
      </c>
      <c r="AJ578" s="163">
        <v>910.91465630000005</v>
      </c>
      <c r="AK578" s="163">
        <v>338.5782006</v>
      </c>
      <c r="AL578" s="163">
        <v>310.57538030000001</v>
      </c>
      <c r="AM578" s="169">
        <v>107</v>
      </c>
      <c r="AN578" s="167" t="s">
        <v>1274</v>
      </c>
    </row>
    <row r="579" spans="1:40" s="360" customFormat="1" ht="11.25" customHeight="1">
      <c r="A579" s="160" t="s">
        <v>1275</v>
      </c>
      <c r="B579" s="161" t="s">
        <v>2054</v>
      </c>
      <c r="C579" s="162">
        <v>1.5584731060000001</v>
      </c>
      <c r="D579" s="163">
        <v>2982</v>
      </c>
      <c r="E579" s="163">
        <v>5384</v>
      </c>
      <c r="F579" s="164">
        <v>1.8054996649999999</v>
      </c>
      <c r="G579" s="165">
        <v>7739.3774430000003</v>
      </c>
      <c r="H579" s="165">
        <v>5876.4247130000003</v>
      </c>
      <c r="I579" s="165">
        <v>1862.95273</v>
      </c>
      <c r="J579" s="163">
        <v>647.84668620000002</v>
      </c>
      <c r="K579" s="165">
        <v>113.092947</v>
      </c>
      <c r="L579" s="163">
        <v>727.4059489</v>
      </c>
      <c r="M579" s="165">
        <v>113.41027219999999</v>
      </c>
      <c r="N579" s="163">
        <v>285.05671919999997</v>
      </c>
      <c r="O579" s="163">
        <v>212.29727320000001</v>
      </c>
      <c r="P579" s="165">
        <v>16.75336514</v>
      </c>
      <c r="Q579" s="166" t="s">
        <v>1275</v>
      </c>
      <c r="R579" s="167" t="s">
        <v>1275</v>
      </c>
      <c r="S579" s="163">
        <v>19.794884840000002</v>
      </c>
      <c r="T579" s="165">
        <v>3.4620155989999999</v>
      </c>
      <c r="U579" s="163">
        <v>38.163147289999998</v>
      </c>
      <c r="V579" s="168">
        <v>19.934311260000001</v>
      </c>
      <c r="W579" s="165">
        <v>68.518158990000003</v>
      </c>
      <c r="X579" s="168">
        <v>7.9914884639999997</v>
      </c>
      <c r="Y579" s="165">
        <v>20.9821974</v>
      </c>
      <c r="Z579" s="168">
        <v>5.067242287</v>
      </c>
      <c r="AA579" s="165">
        <v>3208.090721</v>
      </c>
      <c r="AB579" s="168">
        <v>843.44843060000005</v>
      </c>
      <c r="AC579" s="165">
        <v>87.748430159999998</v>
      </c>
      <c r="AD579" s="168">
        <v>22.595318979999998</v>
      </c>
      <c r="AE579" s="165">
        <v>122.90856580000001</v>
      </c>
      <c r="AF579" s="168">
        <v>208.66300129999999</v>
      </c>
      <c r="AG579" s="165">
        <v>0.47889533499999998</v>
      </c>
      <c r="AH579" s="168">
        <v>0.14697227199999999</v>
      </c>
      <c r="AI579" s="165">
        <v>59.598630890000003</v>
      </c>
      <c r="AJ579" s="163">
        <v>489.41817579999997</v>
      </c>
      <c r="AK579" s="163">
        <v>195.5543012</v>
      </c>
      <c r="AL579" s="163">
        <v>200.9493415</v>
      </c>
      <c r="AM579" s="169">
        <v>170</v>
      </c>
      <c r="AN579" s="167" t="s">
        <v>1275</v>
      </c>
    </row>
    <row r="580" spans="1:40" s="360" customFormat="1" ht="11.25" customHeight="1">
      <c r="A580" s="160" t="s">
        <v>1276</v>
      </c>
      <c r="B580" s="161" t="s">
        <v>2055</v>
      </c>
      <c r="C580" s="162">
        <v>1.4826405119999999</v>
      </c>
      <c r="D580" s="163">
        <v>6009</v>
      </c>
      <c r="E580" s="163">
        <v>12958</v>
      </c>
      <c r="F580" s="164">
        <v>2.1564320189999999</v>
      </c>
      <c r="G580" s="165">
        <v>7362.7927810000001</v>
      </c>
      <c r="H580" s="165">
        <v>5577.2788449999998</v>
      </c>
      <c r="I580" s="165">
        <v>1785.5139360000001</v>
      </c>
      <c r="J580" s="163">
        <v>781.63165500000002</v>
      </c>
      <c r="K580" s="165">
        <v>122.5965078</v>
      </c>
      <c r="L580" s="163">
        <v>910.21946249999996</v>
      </c>
      <c r="M580" s="165">
        <v>141.49114689999999</v>
      </c>
      <c r="N580" s="163">
        <v>326.85043819999999</v>
      </c>
      <c r="O580" s="163">
        <v>45.28398748</v>
      </c>
      <c r="P580" s="165">
        <v>4.0138218950000004</v>
      </c>
      <c r="Q580" s="166" t="s">
        <v>1276</v>
      </c>
      <c r="R580" s="167" t="s">
        <v>1276</v>
      </c>
      <c r="S580" s="163">
        <v>12.06391803</v>
      </c>
      <c r="T580" s="165">
        <v>2.282842407</v>
      </c>
      <c r="U580" s="163">
        <v>41.799667820000003</v>
      </c>
      <c r="V580" s="168">
        <v>35.477929410000002</v>
      </c>
      <c r="W580" s="165">
        <v>67.274761440000006</v>
      </c>
      <c r="X580" s="168">
        <v>8.0976436219999997</v>
      </c>
      <c r="Y580" s="165">
        <v>18.159864670000001</v>
      </c>
      <c r="Z580" s="168">
        <v>3.7973350969999999</v>
      </c>
      <c r="AA580" s="165">
        <v>2522.813654</v>
      </c>
      <c r="AB580" s="168">
        <v>663.20492390000004</v>
      </c>
      <c r="AC580" s="165">
        <v>8.1371262239999993</v>
      </c>
      <c r="AD580" s="168">
        <v>3.1072110949999998</v>
      </c>
      <c r="AE580" s="165">
        <v>148.33227539999999</v>
      </c>
      <c r="AF580" s="168">
        <v>243.16311440000001</v>
      </c>
      <c r="AG580" s="165">
        <v>1.0778008400000001</v>
      </c>
      <c r="AH580" s="168">
        <v>0.22329908700000001</v>
      </c>
      <c r="AI580" s="165">
        <v>397.72294820000002</v>
      </c>
      <c r="AJ580" s="163">
        <v>462.00480470000002</v>
      </c>
      <c r="AK580" s="163">
        <v>201.9365081</v>
      </c>
      <c r="AL580" s="163">
        <v>190.02813280000001</v>
      </c>
      <c r="AM580" s="169">
        <v>180</v>
      </c>
      <c r="AN580" s="167" t="s">
        <v>1276</v>
      </c>
    </row>
    <row r="581" spans="1:40" s="360" customFormat="1" ht="11.25" customHeight="1">
      <c r="A581" s="160" t="s">
        <v>1277</v>
      </c>
      <c r="B581" s="161" t="s">
        <v>2056</v>
      </c>
      <c r="C581" s="162">
        <v>1.5182666890000001</v>
      </c>
      <c r="D581" s="163">
        <v>5482</v>
      </c>
      <c r="E581" s="163">
        <v>10613</v>
      </c>
      <c r="F581" s="164">
        <v>1.935972273</v>
      </c>
      <c r="G581" s="165">
        <v>7539.7123789999996</v>
      </c>
      <c r="H581" s="165">
        <v>5704.5373259999997</v>
      </c>
      <c r="I581" s="165">
        <v>1835.1750529999999</v>
      </c>
      <c r="J581" s="163">
        <v>647.87500690000002</v>
      </c>
      <c r="K581" s="165">
        <v>112.12642150000001</v>
      </c>
      <c r="L581" s="163">
        <v>735.10873679999997</v>
      </c>
      <c r="M581" s="165">
        <v>102.0585986</v>
      </c>
      <c r="N581" s="163">
        <v>308.0401286</v>
      </c>
      <c r="O581" s="163">
        <v>176.60637180000001</v>
      </c>
      <c r="P581" s="165">
        <v>14.7105196</v>
      </c>
      <c r="Q581" s="166" t="s">
        <v>1277</v>
      </c>
      <c r="R581" s="167" t="s">
        <v>1277</v>
      </c>
      <c r="S581" s="163">
        <v>65.870129430000006</v>
      </c>
      <c r="T581" s="165">
        <v>13.145463919999999</v>
      </c>
      <c r="U581" s="163">
        <v>30.523130599999998</v>
      </c>
      <c r="V581" s="168">
        <v>20.49596287</v>
      </c>
      <c r="W581" s="165">
        <v>74.303378660000007</v>
      </c>
      <c r="X581" s="168">
        <v>7.545662922</v>
      </c>
      <c r="Y581" s="165">
        <v>46.007292849999999</v>
      </c>
      <c r="Z581" s="168">
        <v>9.8082127430000003</v>
      </c>
      <c r="AA581" s="165">
        <v>2892.398291</v>
      </c>
      <c r="AB581" s="168">
        <v>757.4511589</v>
      </c>
      <c r="AC581" s="165">
        <v>177.75675509999999</v>
      </c>
      <c r="AD581" s="168">
        <v>46.792409220000003</v>
      </c>
      <c r="AE581" s="165">
        <v>129.43026560000001</v>
      </c>
      <c r="AF581" s="168">
        <v>226.29436749999999</v>
      </c>
      <c r="AG581" s="165">
        <v>1.637707311</v>
      </c>
      <c r="AH581" s="168">
        <v>0.22569635499999999</v>
      </c>
      <c r="AI581" s="165">
        <v>74.702189020000006</v>
      </c>
      <c r="AJ581" s="163">
        <v>481.71405549999997</v>
      </c>
      <c r="AK581" s="163">
        <v>184.37995520000001</v>
      </c>
      <c r="AL581" s="163">
        <v>202.7045104</v>
      </c>
      <c r="AM581" s="169">
        <v>176</v>
      </c>
      <c r="AN581" s="167" t="s">
        <v>1277</v>
      </c>
    </row>
    <row r="582" spans="1:40" s="360" customFormat="1" ht="11.25" customHeight="1">
      <c r="A582" s="160" t="s">
        <v>1278</v>
      </c>
      <c r="B582" s="161" t="s">
        <v>2057</v>
      </c>
      <c r="C582" s="162">
        <v>0.60997731700000002</v>
      </c>
      <c r="D582" s="163">
        <v>14793</v>
      </c>
      <c r="E582" s="163">
        <v>14793</v>
      </c>
      <c r="F582" s="164">
        <v>1</v>
      </c>
      <c r="G582" s="165">
        <v>3029.1473559999999</v>
      </c>
      <c r="H582" s="165">
        <v>2269.5158919999999</v>
      </c>
      <c r="I582" s="165">
        <v>759.63146459999996</v>
      </c>
      <c r="J582" s="163">
        <v>228.93835060000001</v>
      </c>
      <c r="K582" s="165">
        <v>37.33661455</v>
      </c>
      <c r="L582" s="163">
        <v>97.268033250000002</v>
      </c>
      <c r="M582" s="165">
        <v>15.627192669999999</v>
      </c>
      <c r="N582" s="163">
        <v>92.480644150000003</v>
      </c>
      <c r="O582" s="163">
        <v>80.184658569999996</v>
      </c>
      <c r="P582" s="165">
        <v>5.9831549219999998</v>
      </c>
      <c r="Q582" s="166" t="s">
        <v>1278</v>
      </c>
      <c r="R582" s="167" t="s">
        <v>1278</v>
      </c>
      <c r="S582" s="163">
        <v>21.062358809999999</v>
      </c>
      <c r="T582" s="165">
        <v>3.7489768269999999</v>
      </c>
      <c r="U582" s="163">
        <v>20.796119709999999</v>
      </c>
      <c r="V582" s="168">
        <v>6.6448089699999997</v>
      </c>
      <c r="W582" s="165">
        <v>23.347286709999999</v>
      </c>
      <c r="X582" s="168">
        <v>2.7941333039999998</v>
      </c>
      <c r="Y582" s="165">
        <v>0.77742214600000004</v>
      </c>
      <c r="Z582" s="168">
        <v>4.2041621000000001E-2</v>
      </c>
      <c r="AA582" s="165">
        <v>1466.9643020000001</v>
      </c>
      <c r="AB582" s="168">
        <v>417.27314389999998</v>
      </c>
      <c r="AC582" s="165">
        <v>3.014065317</v>
      </c>
      <c r="AD582" s="168">
        <v>0.93261870999999996</v>
      </c>
      <c r="AE582" s="165">
        <v>38.593158070000001</v>
      </c>
      <c r="AF582" s="168">
        <v>81.308171009999995</v>
      </c>
      <c r="AG582" s="165">
        <v>0.62380914300000001</v>
      </c>
      <c r="AH582" s="168">
        <v>0.14223682600000001</v>
      </c>
      <c r="AI582" s="165">
        <v>35.972690700000001</v>
      </c>
      <c r="AJ582" s="163">
        <v>188.3061998</v>
      </c>
      <c r="AK582" s="163">
        <v>64.238319689999997</v>
      </c>
      <c r="AL582" s="163">
        <v>94.746843830000003</v>
      </c>
      <c r="AM582" s="169">
        <v>181</v>
      </c>
      <c r="AN582" s="167" t="s">
        <v>1278</v>
      </c>
    </row>
    <row r="583" spans="1:40" s="360" customFormat="1" ht="11.25" customHeight="1">
      <c r="A583" s="160" t="s">
        <v>1279</v>
      </c>
      <c r="B583" s="161" t="s">
        <v>2058</v>
      </c>
      <c r="C583" s="162">
        <v>0.91095522799999995</v>
      </c>
      <c r="D583" s="163">
        <v>9615</v>
      </c>
      <c r="E583" s="163">
        <v>12305</v>
      </c>
      <c r="F583" s="164">
        <v>1.279771191</v>
      </c>
      <c r="G583" s="165">
        <v>4523.803664</v>
      </c>
      <c r="H583" s="165">
        <v>3427.3582929999998</v>
      </c>
      <c r="I583" s="165">
        <v>1096.445371</v>
      </c>
      <c r="J583" s="163">
        <v>334.51447059999998</v>
      </c>
      <c r="K583" s="165">
        <v>67.834083460000002</v>
      </c>
      <c r="L583" s="163">
        <v>282.058153</v>
      </c>
      <c r="M583" s="165">
        <v>41.924691150000001</v>
      </c>
      <c r="N583" s="163">
        <v>149.9792252</v>
      </c>
      <c r="O583" s="163">
        <v>71.422717280000001</v>
      </c>
      <c r="P583" s="165">
        <v>5.895295452</v>
      </c>
      <c r="Q583" s="166" t="s">
        <v>1279</v>
      </c>
      <c r="R583" s="167" t="s">
        <v>1279</v>
      </c>
      <c r="S583" s="163">
        <v>16.6944117</v>
      </c>
      <c r="T583" s="165">
        <v>3.5569476120000001</v>
      </c>
      <c r="U583" s="163">
        <v>14.991371900000001</v>
      </c>
      <c r="V583" s="168">
        <v>12.06161953</v>
      </c>
      <c r="W583" s="165">
        <v>31.570441349999999</v>
      </c>
      <c r="X583" s="168">
        <v>3.5890011930000001</v>
      </c>
      <c r="Y583" s="165">
        <v>6.875452085</v>
      </c>
      <c r="Z583" s="168">
        <v>1.3003713079999999</v>
      </c>
      <c r="AA583" s="165">
        <v>2029.0498</v>
      </c>
      <c r="AB583" s="168">
        <v>542.43261670000004</v>
      </c>
      <c r="AC583" s="165">
        <v>98.88123933</v>
      </c>
      <c r="AD583" s="168">
        <v>26.3023834</v>
      </c>
      <c r="AE583" s="165">
        <v>57.282755639999998</v>
      </c>
      <c r="AF583" s="168">
        <v>97.110606849999996</v>
      </c>
      <c r="AG583" s="165">
        <v>1.419415938</v>
      </c>
      <c r="AH583" s="168">
        <v>0.199302379</v>
      </c>
      <c r="AI583" s="165">
        <v>105.0378231</v>
      </c>
      <c r="AJ583" s="163">
        <v>284.0333253</v>
      </c>
      <c r="AK583" s="163">
        <v>105.0529533</v>
      </c>
      <c r="AL583" s="163">
        <v>132.7331896</v>
      </c>
      <c r="AM583" s="169">
        <v>195</v>
      </c>
      <c r="AN583" s="167" t="s">
        <v>1279</v>
      </c>
    </row>
    <row r="584" spans="1:40" s="360" customFormat="1" ht="11.25" customHeight="1">
      <c r="A584" s="160" t="s">
        <v>1280</v>
      </c>
      <c r="B584" s="161" t="s">
        <v>2059</v>
      </c>
      <c r="C584" s="162">
        <v>0.56868761999999995</v>
      </c>
      <c r="D584" s="163">
        <v>16418</v>
      </c>
      <c r="E584" s="163">
        <v>19158</v>
      </c>
      <c r="F584" s="164">
        <v>1.1668899989999999</v>
      </c>
      <c r="G584" s="165">
        <v>2824.1027199999999</v>
      </c>
      <c r="H584" s="165">
        <v>2139.6760469999999</v>
      </c>
      <c r="I584" s="165">
        <v>684.42667300000005</v>
      </c>
      <c r="J584" s="163">
        <v>242.58671419999999</v>
      </c>
      <c r="K584" s="165">
        <v>40.761999039999999</v>
      </c>
      <c r="L584" s="163">
        <v>191.98972330000001</v>
      </c>
      <c r="M584" s="165">
        <v>30.636809660000001</v>
      </c>
      <c r="N584" s="163">
        <v>111.1353738</v>
      </c>
      <c r="O584" s="163">
        <v>133.1870461</v>
      </c>
      <c r="P584" s="165">
        <v>11.225902359999999</v>
      </c>
      <c r="Q584" s="166" t="s">
        <v>1280</v>
      </c>
      <c r="R584" s="167" t="s">
        <v>1280</v>
      </c>
      <c r="S584" s="163">
        <v>10.932960100000001</v>
      </c>
      <c r="T584" s="165">
        <v>1.792721856</v>
      </c>
      <c r="U584" s="163">
        <v>13.63206579</v>
      </c>
      <c r="V584" s="168">
        <v>7.2277620010000003</v>
      </c>
      <c r="W584" s="165">
        <v>27.308143600000001</v>
      </c>
      <c r="X584" s="168">
        <v>2.8974923339999998</v>
      </c>
      <c r="Y584" s="165">
        <v>5.7335355630000002</v>
      </c>
      <c r="Z584" s="168">
        <v>1.127688773</v>
      </c>
      <c r="AA584" s="165">
        <v>1155.928543</v>
      </c>
      <c r="AB584" s="168">
        <v>314.67214339999998</v>
      </c>
      <c r="AC584" s="165">
        <v>56.614729820000001</v>
      </c>
      <c r="AD584" s="168">
        <v>15.821245830000001</v>
      </c>
      <c r="AE584" s="165">
        <v>40.931261030000002</v>
      </c>
      <c r="AF584" s="168">
        <v>68.564520979999998</v>
      </c>
      <c r="AG584" s="165">
        <v>3.0379895399999999</v>
      </c>
      <c r="AH584" s="168">
        <v>0.85532995700000003</v>
      </c>
      <c r="AI584" s="165">
        <v>12.21670192</v>
      </c>
      <c r="AJ584" s="163">
        <v>172.8298159</v>
      </c>
      <c r="AK584" s="163">
        <v>63.66312559</v>
      </c>
      <c r="AL584" s="163">
        <v>86.791374540000007</v>
      </c>
      <c r="AM584" s="169">
        <v>209</v>
      </c>
      <c r="AN584" s="167" t="s">
        <v>1280</v>
      </c>
    </row>
    <row r="585" spans="1:40" s="360" customFormat="1" ht="11.25" customHeight="1">
      <c r="A585" s="160" t="s">
        <v>1281</v>
      </c>
      <c r="B585" s="161" t="s">
        <v>2060</v>
      </c>
      <c r="C585" s="162">
        <v>0.49723464899999997</v>
      </c>
      <c r="D585" s="163">
        <v>18357</v>
      </c>
      <c r="E585" s="163">
        <v>19462</v>
      </c>
      <c r="F585" s="164">
        <v>1.060195021</v>
      </c>
      <c r="G585" s="165">
        <v>2469.2672689999999</v>
      </c>
      <c r="H585" s="165">
        <v>1854.669674</v>
      </c>
      <c r="I585" s="165">
        <v>614.59759489999999</v>
      </c>
      <c r="J585" s="163">
        <v>181.48551409999999</v>
      </c>
      <c r="K585" s="165">
        <v>36.199355529999998</v>
      </c>
      <c r="L585" s="163">
        <v>113.9032083</v>
      </c>
      <c r="M585" s="165">
        <v>19.87861973</v>
      </c>
      <c r="N585" s="163">
        <v>84.397843589999994</v>
      </c>
      <c r="O585" s="163">
        <v>86.597155270000002</v>
      </c>
      <c r="P585" s="165">
        <v>7.211737598</v>
      </c>
      <c r="Q585" s="166" t="s">
        <v>1281</v>
      </c>
      <c r="R585" s="167" t="s">
        <v>1281</v>
      </c>
      <c r="S585" s="163">
        <v>4.9293243929999999</v>
      </c>
      <c r="T585" s="165">
        <v>0.86371814499999999</v>
      </c>
      <c r="U585" s="163">
        <v>6.8238699110000001</v>
      </c>
      <c r="V585" s="168">
        <v>5.3038779370000002</v>
      </c>
      <c r="W585" s="165">
        <v>29.834355129999999</v>
      </c>
      <c r="X585" s="168">
        <v>2.8936376039999998</v>
      </c>
      <c r="Y585" s="165">
        <v>2.611505932</v>
      </c>
      <c r="Z585" s="168">
        <v>0.54319749100000003</v>
      </c>
      <c r="AA585" s="165">
        <v>1142.790786</v>
      </c>
      <c r="AB585" s="168">
        <v>332.63425990000002</v>
      </c>
      <c r="AC585" s="165">
        <v>15.26020557</v>
      </c>
      <c r="AD585" s="168">
        <v>4.3345251740000004</v>
      </c>
      <c r="AE585" s="165">
        <v>32.333897049999997</v>
      </c>
      <c r="AF585" s="168">
        <v>49.591323170000003</v>
      </c>
      <c r="AG585" s="165">
        <v>1.18382593</v>
      </c>
      <c r="AH585" s="168">
        <v>0.29712194400000003</v>
      </c>
      <c r="AI585" s="165">
        <v>30.22357049</v>
      </c>
      <c r="AJ585" s="163">
        <v>150.4208309</v>
      </c>
      <c r="AK585" s="163">
        <v>52.678798780000001</v>
      </c>
      <c r="AL585" s="163">
        <v>74.041203780000004</v>
      </c>
      <c r="AM585" s="169">
        <v>192</v>
      </c>
      <c r="AN585" s="167" t="s">
        <v>1281</v>
      </c>
    </row>
    <row r="586" spans="1:40" s="360" customFormat="1" ht="11.25" customHeight="1">
      <c r="A586" s="160" t="s">
        <v>1282</v>
      </c>
      <c r="B586" s="161" t="s">
        <v>2061</v>
      </c>
      <c r="C586" s="162">
        <v>0.63151367700000005</v>
      </c>
      <c r="D586" s="163">
        <v>2716</v>
      </c>
      <c r="E586" s="163">
        <v>4597</v>
      </c>
      <c r="F586" s="164">
        <v>1.692562592</v>
      </c>
      <c r="G586" s="165">
        <v>3136.0969209999998</v>
      </c>
      <c r="H586" s="165">
        <v>2157.4635969999999</v>
      </c>
      <c r="I586" s="165">
        <v>978.63332419999995</v>
      </c>
      <c r="J586" s="163">
        <v>302.58836079999998</v>
      </c>
      <c r="K586" s="165">
        <v>32.722122810000002</v>
      </c>
      <c r="L586" s="163">
        <v>584.3737509</v>
      </c>
      <c r="M586" s="165">
        <v>48.721933710000002</v>
      </c>
      <c r="N586" s="163">
        <v>398.6792749</v>
      </c>
      <c r="O586" s="163">
        <v>81.816445959999996</v>
      </c>
      <c r="P586" s="165">
        <v>3.6219652820000001</v>
      </c>
      <c r="Q586" s="166" t="s">
        <v>1282</v>
      </c>
      <c r="R586" s="167" t="s">
        <v>1282</v>
      </c>
      <c r="S586" s="163">
        <v>39.289853219999998</v>
      </c>
      <c r="T586" s="165">
        <v>5.8797689569999996</v>
      </c>
      <c r="U586" s="163">
        <v>135.46830629999999</v>
      </c>
      <c r="V586" s="168">
        <v>29.33353168</v>
      </c>
      <c r="W586" s="165">
        <v>40.154562820000002</v>
      </c>
      <c r="X586" s="168">
        <v>3.409547678</v>
      </c>
      <c r="Y586" s="165">
        <v>42.381599780000002</v>
      </c>
      <c r="Z586" s="168">
        <v>9.2196979680000002</v>
      </c>
      <c r="AA586" s="165">
        <v>357.96779839999999</v>
      </c>
      <c r="AB586" s="168">
        <v>79.727755270000003</v>
      </c>
      <c r="AC586" s="165">
        <v>39.383095949999998</v>
      </c>
      <c r="AD586" s="168">
        <v>9.4313369470000001</v>
      </c>
      <c r="AE586" s="165">
        <v>105.8139721</v>
      </c>
      <c r="AF586" s="168">
        <v>390.29271449999999</v>
      </c>
      <c r="AG586" s="165">
        <v>1.0588770139999999</v>
      </c>
      <c r="AH586" s="168">
        <v>0.43967790200000001</v>
      </c>
      <c r="AI586" s="165">
        <v>11.36772951</v>
      </c>
      <c r="AJ586" s="163">
        <v>240.09672509999999</v>
      </c>
      <c r="AK586" s="163">
        <v>79.534793820000004</v>
      </c>
      <c r="AL586" s="163">
        <v>63.321722020000003</v>
      </c>
      <c r="AM586" s="169">
        <v>120</v>
      </c>
      <c r="AN586" s="167" t="s">
        <v>1282</v>
      </c>
    </row>
    <row r="587" spans="1:40" s="360" customFormat="1" ht="11.25" customHeight="1">
      <c r="A587" s="160" t="s">
        <v>1283</v>
      </c>
      <c r="B587" s="161" t="s">
        <v>2062</v>
      </c>
      <c r="C587" s="162">
        <v>4.6357042210000001</v>
      </c>
      <c r="D587" s="163">
        <v>538</v>
      </c>
      <c r="E587" s="163">
        <v>4470</v>
      </c>
      <c r="F587" s="164">
        <v>8.3085501859999997</v>
      </c>
      <c r="G587" s="165">
        <v>23020.907159999999</v>
      </c>
      <c r="H587" s="165">
        <v>17600.04033</v>
      </c>
      <c r="I587" s="165">
        <v>5420.8668289999996</v>
      </c>
      <c r="J587" s="163">
        <v>2503.7579179999998</v>
      </c>
      <c r="K587" s="165">
        <v>310.70598740000003</v>
      </c>
      <c r="L587" s="163">
        <v>3914.3374819999999</v>
      </c>
      <c r="M587" s="165">
        <v>512.11509739999997</v>
      </c>
      <c r="N587" s="163">
        <v>1212.2857759999999</v>
      </c>
      <c r="O587" s="163">
        <v>1016.3861920000001</v>
      </c>
      <c r="P587" s="165">
        <v>75.754886450000001</v>
      </c>
      <c r="Q587" s="166" t="s">
        <v>1283</v>
      </c>
      <c r="R587" s="167" t="s">
        <v>1283</v>
      </c>
      <c r="S587" s="163">
        <v>255.43137899999999</v>
      </c>
      <c r="T587" s="165">
        <v>45.46207588</v>
      </c>
      <c r="U587" s="163">
        <v>581.82193619999998</v>
      </c>
      <c r="V587" s="168">
        <v>193.79186010000001</v>
      </c>
      <c r="W587" s="165">
        <v>420.15778239999997</v>
      </c>
      <c r="X587" s="168">
        <v>37.749255069999997</v>
      </c>
      <c r="Y587" s="165">
        <v>562.09714099999997</v>
      </c>
      <c r="Z587" s="168">
        <v>127.1154382</v>
      </c>
      <c r="AA587" s="165">
        <v>5317.0435319999997</v>
      </c>
      <c r="AB587" s="168">
        <v>1239.805732</v>
      </c>
      <c r="AC587" s="165">
        <v>71.361670559999993</v>
      </c>
      <c r="AD587" s="168">
        <v>19.779067449999999</v>
      </c>
      <c r="AE587" s="165">
        <v>509.55693389999999</v>
      </c>
      <c r="AF587" s="168">
        <v>939.84569750000003</v>
      </c>
      <c r="AG587" s="165">
        <v>13.141630109999999</v>
      </c>
      <c r="AH587" s="168">
        <v>2.3771408059999999</v>
      </c>
      <c r="AI587" s="165">
        <v>184.9447194</v>
      </c>
      <c r="AJ587" s="163">
        <v>1675.613312</v>
      </c>
      <c r="AK587" s="163">
        <v>644.83975350000003</v>
      </c>
      <c r="AL587" s="163">
        <v>633.62776589999999</v>
      </c>
      <c r="AM587" s="169">
        <v>58</v>
      </c>
      <c r="AN587" s="167" t="s">
        <v>1283</v>
      </c>
    </row>
    <row r="588" spans="1:40" s="360" customFormat="1" ht="11.25" customHeight="1">
      <c r="A588" s="160" t="s">
        <v>1284</v>
      </c>
      <c r="B588" s="161" t="s">
        <v>2063</v>
      </c>
      <c r="C588" s="162">
        <v>2.481751461</v>
      </c>
      <c r="D588" s="163">
        <v>1992</v>
      </c>
      <c r="E588" s="163">
        <v>6586</v>
      </c>
      <c r="F588" s="164">
        <v>3.3062249000000001</v>
      </c>
      <c r="G588" s="165">
        <v>12324.377759999999</v>
      </c>
      <c r="H588" s="165">
        <v>9444.779724</v>
      </c>
      <c r="I588" s="165">
        <v>2879.5980330000002</v>
      </c>
      <c r="J588" s="163">
        <v>1193.195598</v>
      </c>
      <c r="K588" s="165">
        <v>178.2596825</v>
      </c>
      <c r="L588" s="163">
        <v>1519.234267</v>
      </c>
      <c r="M588" s="165">
        <v>222.8511858</v>
      </c>
      <c r="N588" s="163">
        <v>531.02341109999998</v>
      </c>
      <c r="O588" s="163">
        <v>499.52232650000002</v>
      </c>
      <c r="P588" s="165">
        <v>37.182586540000003</v>
      </c>
      <c r="Q588" s="166" t="s">
        <v>1284</v>
      </c>
      <c r="R588" s="167" t="s">
        <v>1284</v>
      </c>
      <c r="S588" s="163">
        <v>40.751153879999997</v>
      </c>
      <c r="T588" s="165">
        <v>7.065613087</v>
      </c>
      <c r="U588" s="163">
        <v>181.56531609999999</v>
      </c>
      <c r="V588" s="168">
        <v>62.03880006</v>
      </c>
      <c r="W588" s="165">
        <v>212.5735037</v>
      </c>
      <c r="X588" s="168">
        <v>20.205552149999999</v>
      </c>
      <c r="Y588" s="165">
        <v>57.762209329999997</v>
      </c>
      <c r="Z588" s="168">
        <v>13.782930739999999</v>
      </c>
      <c r="AA588" s="165">
        <v>4331.2905289999999</v>
      </c>
      <c r="AB588" s="168">
        <v>1022.466669</v>
      </c>
      <c r="AC588" s="165">
        <v>25.950965109999999</v>
      </c>
      <c r="AD588" s="168">
        <v>8.0864629109999999</v>
      </c>
      <c r="AE588" s="165">
        <v>211.5865867</v>
      </c>
      <c r="AF588" s="168">
        <v>421.80422399999998</v>
      </c>
      <c r="AG588" s="165">
        <v>2.5223141000000001E-2</v>
      </c>
      <c r="AH588" s="168">
        <v>9.8073459999999998E-3</v>
      </c>
      <c r="AI588" s="165">
        <v>70.88464424</v>
      </c>
      <c r="AJ588" s="163">
        <v>777.67797929999995</v>
      </c>
      <c r="AK588" s="163">
        <v>334.34425800000002</v>
      </c>
      <c r="AL588" s="163">
        <v>343.23627199999999</v>
      </c>
      <c r="AM588" s="169">
        <v>128</v>
      </c>
      <c r="AN588" s="167" t="s">
        <v>1284</v>
      </c>
    </row>
    <row r="589" spans="1:40" s="360" customFormat="1" ht="11.25" customHeight="1">
      <c r="A589" s="160" t="s">
        <v>1285</v>
      </c>
      <c r="B589" s="161" t="s">
        <v>2064</v>
      </c>
      <c r="C589" s="162">
        <v>2.5220738279999999</v>
      </c>
      <c r="D589" s="163">
        <v>409</v>
      </c>
      <c r="E589" s="163">
        <v>3336</v>
      </c>
      <c r="F589" s="164">
        <v>8.1564792179999994</v>
      </c>
      <c r="G589" s="165">
        <v>12524.618630000001</v>
      </c>
      <c r="H589" s="165">
        <v>9294.9358769999999</v>
      </c>
      <c r="I589" s="165">
        <v>3229.6827520000002</v>
      </c>
      <c r="J589" s="163">
        <v>1581.001874</v>
      </c>
      <c r="K589" s="165">
        <v>277.6568767</v>
      </c>
      <c r="L589" s="163">
        <v>3163.6299600000002</v>
      </c>
      <c r="M589" s="165">
        <v>329.57252140000003</v>
      </c>
      <c r="N589" s="163">
        <v>1111.351042</v>
      </c>
      <c r="O589" s="163">
        <v>384.30786410000002</v>
      </c>
      <c r="P589" s="165">
        <v>30.32135165</v>
      </c>
      <c r="Q589" s="166" t="s">
        <v>1285</v>
      </c>
      <c r="R589" s="167" t="s">
        <v>1285</v>
      </c>
      <c r="S589" s="163">
        <v>401.64774199999999</v>
      </c>
      <c r="T589" s="165">
        <v>69.258978749999997</v>
      </c>
      <c r="U589" s="163">
        <v>502.93534749999998</v>
      </c>
      <c r="V589" s="168">
        <v>158.44245839999999</v>
      </c>
      <c r="W589" s="165">
        <v>598.7252072</v>
      </c>
      <c r="X589" s="168">
        <v>51.839323530000001</v>
      </c>
      <c r="Y589" s="165">
        <v>122.0732086</v>
      </c>
      <c r="Z589" s="168">
        <v>24.015645670000001</v>
      </c>
      <c r="AA589" s="165">
        <v>118.2545504</v>
      </c>
      <c r="AB589" s="168">
        <v>25.09228955</v>
      </c>
      <c r="AC589" s="165">
        <v>434.62909569999999</v>
      </c>
      <c r="AD589" s="168">
        <v>114.5204227</v>
      </c>
      <c r="AE589" s="165">
        <v>479.3422405</v>
      </c>
      <c r="AF589" s="168">
        <v>725.72272869999995</v>
      </c>
      <c r="AG589" s="165">
        <v>53.080478130000003</v>
      </c>
      <c r="AH589" s="168">
        <v>13.98666674</v>
      </c>
      <c r="AI589" s="165">
        <v>32.466917799999997</v>
      </c>
      <c r="AJ589" s="163">
        <v>904.80042990000004</v>
      </c>
      <c r="AK589" s="163">
        <v>460.43250840000002</v>
      </c>
      <c r="AL589" s="163">
        <v>355.51089860000002</v>
      </c>
      <c r="AM589" s="169">
        <v>104</v>
      </c>
      <c r="AN589" s="167" t="s">
        <v>1285</v>
      </c>
    </row>
    <row r="590" spans="1:40" s="360" customFormat="1" ht="11.25" customHeight="1">
      <c r="A590" s="160" t="s">
        <v>1286</v>
      </c>
      <c r="B590" s="161" t="s">
        <v>2065</v>
      </c>
      <c r="C590" s="162">
        <v>0.98787155299999996</v>
      </c>
      <c r="D590" s="163">
        <v>1158</v>
      </c>
      <c r="E590" s="163">
        <v>3409</v>
      </c>
      <c r="F590" s="164">
        <v>2.943868739</v>
      </c>
      <c r="G590" s="165">
        <v>4905.7701340000003</v>
      </c>
      <c r="H590" s="165">
        <v>3687.7807480000001</v>
      </c>
      <c r="I590" s="165">
        <v>1217.989386</v>
      </c>
      <c r="J590" s="163">
        <v>620.92327020000005</v>
      </c>
      <c r="K590" s="165">
        <v>115.72483769999999</v>
      </c>
      <c r="L590" s="163">
        <v>1080.3078379999999</v>
      </c>
      <c r="M590" s="165">
        <v>143.56217140000001</v>
      </c>
      <c r="N590" s="163">
        <v>388.38040749999999</v>
      </c>
      <c r="O590" s="163">
        <v>157.53117069999999</v>
      </c>
      <c r="P590" s="165">
        <v>13.623798430000001</v>
      </c>
      <c r="Q590" s="166" t="s">
        <v>1286</v>
      </c>
      <c r="R590" s="167" t="s">
        <v>1286</v>
      </c>
      <c r="S590" s="163">
        <v>173.00797539999999</v>
      </c>
      <c r="T590" s="165">
        <v>30.614764730000001</v>
      </c>
      <c r="U590" s="163">
        <v>115.08971219999999</v>
      </c>
      <c r="V590" s="168">
        <v>38.97532623</v>
      </c>
      <c r="W590" s="165">
        <v>313.39599600000003</v>
      </c>
      <c r="X590" s="168">
        <v>25.19723801</v>
      </c>
      <c r="Y590" s="165">
        <v>14.06115836</v>
      </c>
      <c r="Z590" s="168">
        <v>3.42220821</v>
      </c>
      <c r="AA590" s="165">
        <v>230.7927669</v>
      </c>
      <c r="AB590" s="168">
        <v>50.166873359999997</v>
      </c>
      <c r="AC590" s="165">
        <v>232.05112130000001</v>
      </c>
      <c r="AD590" s="168">
        <v>60.64223956</v>
      </c>
      <c r="AE590" s="165">
        <v>174.78544429999999</v>
      </c>
      <c r="AF590" s="168">
        <v>242.00236570000001</v>
      </c>
      <c r="AG590" s="165">
        <v>42.226866940000001</v>
      </c>
      <c r="AH590" s="168">
        <v>7.6354195579999997</v>
      </c>
      <c r="AI590" s="165">
        <v>9.4758530699999994</v>
      </c>
      <c r="AJ590" s="163">
        <v>342.53038720000001</v>
      </c>
      <c r="AK590" s="163">
        <v>147.6318431</v>
      </c>
      <c r="AL590" s="163">
        <v>132.01108020000001</v>
      </c>
      <c r="AM590" s="169">
        <v>161</v>
      </c>
      <c r="AN590" s="167" t="s">
        <v>1286</v>
      </c>
    </row>
    <row r="591" spans="1:40" s="360" customFormat="1" ht="11.25" customHeight="1">
      <c r="A591" s="160" t="s">
        <v>1287</v>
      </c>
      <c r="B591" s="161" t="s">
        <v>2066</v>
      </c>
      <c r="C591" s="162">
        <v>0.68496005999999998</v>
      </c>
      <c r="D591" s="163">
        <v>3369</v>
      </c>
      <c r="E591" s="163">
        <v>7059</v>
      </c>
      <c r="F591" s="164">
        <v>2.0952804989999998</v>
      </c>
      <c r="G591" s="165">
        <v>3401.5116579999999</v>
      </c>
      <c r="H591" s="165">
        <v>2514.593351</v>
      </c>
      <c r="I591" s="165">
        <v>886.91830730000004</v>
      </c>
      <c r="J591" s="163">
        <v>425.2398268</v>
      </c>
      <c r="K591" s="165">
        <v>62.615289429999997</v>
      </c>
      <c r="L591" s="163">
        <v>645.49148439999999</v>
      </c>
      <c r="M591" s="165">
        <v>99.06993516</v>
      </c>
      <c r="N591" s="163">
        <v>248.104568</v>
      </c>
      <c r="O591" s="163">
        <v>98.906871240000001</v>
      </c>
      <c r="P591" s="165">
        <v>9.3100693299999993</v>
      </c>
      <c r="Q591" s="166" t="s">
        <v>1287</v>
      </c>
      <c r="R591" s="167" t="s">
        <v>1287</v>
      </c>
      <c r="S591" s="163">
        <v>89.183676570000003</v>
      </c>
      <c r="T591" s="165">
        <v>19.268071290000002</v>
      </c>
      <c r="U591" s="163">
        <v>31.015947619999999</v>
      </c>
      <c r="V591" s="168">
        <v>15.63348832</v>
      </c>
      <c r="W591" s="165">
        <v>66.144376609999995</v>
      </c>
      <c r="X591" s="168">
        <v>7.5513274340000001</v>
      </c>
      <c r="Y591" s="165">
        <v>25.61441546</v>
      </c>
      <c r="Z591" s="168">
        <v>7.4622126020000001</v>
      </c>
      <c r="AA591" s="165">
        <v>74.220262969999993</v>
      </c>
      <c r="AB591" s="168">
        <v>17.72302723</v>
      </c>
      <c r="AC591" s="165">
        <v>633.35333839999998</v>
      </c>
      <c r="AD591" s="168">
        <v>172.9757299</v>
      </c>
      <c r="AE591" s="165">
        <v>97.432794389999998</v>
      </c>
      <c r="AF591" s="168">
        <v>167.77827619999999</v>
      </c>
      <c r="AG591" s="165">
        <v>5.7666169250000001</v>
      </c>
      <c r="AH591" s="168">
        <v>0.94776117500000001</v>
      </c>
      <c r="AI591" s="165">
        <v>1.985102208</v>
      </c>
      <c r="AJ591" s="163">
        <v>199.861896</v>
      </c>
      <c r="AK591" s="163">
        <v>90.951167459999994</v>
      </c>
      <c r="AL591" s="163">
        <v>87.904125329999999</v>
      </c>
      <c r="AM591" s="169">
        <v>227</v>
      </c>
      <c r="AN591" s="167" t="s">
        <v>1287</v>
      </c>
    </row>
    <row r="592" spans="1:40" s="360" customFormat="1" ht="11.25" customHeight="1">
      <c r="A592" s="160" t="s">
        <v>1288</v>
      </c>
      <c r="B592" s="161" t="s">
        <v>2067</v>
      </c>
      <c r="C592" s="162">
        <v>0.40011403099999998</v>
      </c>
      <c r="D592" s="163">
        <v>16634</v>
      </c>
      <c r="E592" s="163">
        <v>21544</v>
      </c>
      <c r="F592" s="164">
        <v>1.2951785499999999</v>
      </c>
      <c r="G592" s="165">
        <v>1986.9662760000001</v>
      </c>
      <c r="H592" s="165">
        <v>1494.701172</v>
      </c>
      <c r="I592" s="165">
        <v>492.26510430000002</v>
      </c>
      <c r="J592" s="163">
        <v>215.2977109</v>
      </c>
      <c r="K592" s="165">
        <v>31.18795995</v>
      </c>
      <c r="L592" s="163">
        <v>293.78377419999998</v>
      </c>
      <c r="M592" s="165">
        <v>40.851807350000001</v>
      </c>
      <c r="N592" s="163">
        <v>117.6853251</v>
      </c>
      <c r="O592" s="163">
        <v>41.381746819999996</v>
      </c>
      <c r="P592" s="165">
        <v>3.3509167230000001</v>
      </c>
      <c r="Q592" s="166" t="s">
        <v>1288</v>
      </c>
      <c r="R592" s="167" t="s">
        <v>1288</v>
      </c>
      <c r="S592" s="163">
        <v>61.156854269999997</v>
      </c>
      <c r="T592" s="165">
        <v>12.19330834</v>
      </c>
      <c r="U592" s="163">
        <v>14.751636530000001</v>
      </c>
      <c r="V592" s="168">
        <v>7.9262345710000002</v>
      </c>
      <c r="W592" s="165">
        <v>29.776948279999999</v>
      </c>
      <c r="X592" s="168">
        <v>3.1443156710000002</v>
      </c>
      <c r="Y592" s="165">
        <v>5.2686155069999998</v>
      </c>
      <c r="Z592" s="168">
        <v>1.4205352360000001</v>
      </c>
      <c r="AA592" s="165">
        <v>189.85060809999999</v>
      </c>
      <c r="AB592" s="168">
        <v>53.280034120000003</v>
      </c>
      <c r="AC592" s="165">
        <v>420.59261379999998</v>
      </c>
      <c r="AD592" s="168">
        <v>109.9647176</v>
      </c>
      <c r="AE592" s="165">
        <v>46.315336219999999</v>
      </c>
      <c r="AF592" s="168">
        <v>74.933905039999999</v>
      </c>
      <c r="AG592" s="165">
        <v>2.2740108729999999</v>
      </c>
      <c r="AH592" s="168">
        <v>0.54142837899999996</v>
      </c>
      <c r="AI592" s="165">
        <v>7.1315965449999998</v>
      </c>
      <c r="AJ592" s="163">
        <v>107.31815159999999</v>
      </c>
      <c r="AK592" s="163">
        <v>48.531065390000002</v>
      </c>
      <c r="AL592" s="163">
        <v>47.055119310000002</v>
      </c>
      <c r="AM592" s="169">
        <v>276</v>
      </c>
      <c r="AN592" s="167" t="s">
        <v>1288</v>
      </c>
    </row>
    <row r="593" spans="1:40" s="360" customFormat="1" ht="11.25" customHeight="1">
      <c r="A593" s="160" t="s">
        <v>1289</v>
      </c>
      <c r="B593" s="161" t="s">
        <v>2068</v>
      </c>
      <c r="C593" s="162">
        <v>3.352013581</v>
      </c>
      <c r="D593" s="163">
        <v>5321</v>
      </c>
      <c r="E593" s="163">
        <v>41847</v>
      </c>
      <c r="F593" s="164">
        <v>7.8644991539999998</v>
      </c>
      <c r="G593" s="165">
        <v>16646.099440000002</v>
      </c>
      <c r="H593" s="165">
        <v>11941.13305</v>
      </c>
      <c r="I593" s="165">
        <v>4704.9663929999997</v>
      </c>
      <c r="J593" s="163">
        <v>1597.2579169999999</v>
      </c>
      <c r="K593" s="165">
        <v>473.77267560000001</v>
      </c>
      <c r="L593" s="163">
        <v>4166.0078149999999</v>
      </c>
      <c r="M593" s="165">
        <v>526.27430790000005</v>
      </c>
      <c r="N593" s="163">
        <v>1183.421114</v>
      </c>
      <c r="O593" s="163">
        <v>454.85048560000001</v>
      </c>
      <c r="P593" s="165">
        <v>40.269522950000002</v>
      </c>
      <c r="Q593" s="166" t="s">
        <v>1289</v>
      </c>
      <c r="R593" s="167" t="s">
        <v>1289</v>
      </c>
      <c r="S593" s="163">
        <v>126.02831159999999</v>
      </c>
      <c r="T593" s="165">
        <v>31.665447409999999</v>
      </c>
      <c r="U593" s="163">
        <v>184.2173794</v>
      </c>
      <c r="V593" s="168">
        <v>110.5693308</v>
      </c>
      <c r="W593" s="165">
        <v>243.6755062</v>
      </c>
      <c r="X593" s="168">
        <v>20.416415520000001</v>
      </c>
      <c r="Y593" s="165">
        <v>307.3795993</v>
      </c>
      <c r="Z593" s="168">
        <v>63.755842299999998</v>
      </c>
      <c r="AA593" s="165">
        <v>2547.0693160000001</v>
      </c>
      <c r="AB593" s="168">
        <v>589.34238259999995</v>
      </c>
      <c r="AC593" s="165">
        <v>32.5337149</v>
      </c>
      <c r="AD593" s="168">
        <v>10.405235960000001</v>
      </c>
      <c r="AE593" s="165">
        <v>565.30528790000005</v>
      </c>
      <c r="AF593" s="168">
        <v>1079.5999959999999</v>
      </c>
      <c r="AG593" s="165">
        <v>1.488375118</v>
      </c>
      <c r="AH593" s="168">
        <v>0.29109814299999998</v>
      </c>
      <c r="AI593" s="165">
        <v>24.538980509999998</v>
      </c>
      <c r="AJ593" s="163">
        <v>1237.45451</v>
      </c>
      <c r="AK593" s="163">
        <v>624.64952470000003</v>
      </c>
      <c r="AL593" s="163">
        <v>403.85934980000002</v>
      </c>
      <c r="AM593" s="169">
        <v>134</v>
      </c>
      <c r="AN593" s="167" t="s">
        <v>1289</v>
      </c>
    </row>
    <row r="594" spans="1:40" s="360" customFormat="1" ht="11.25" customHeight="1">
      <c r="A594" s="160" t="s">
        <v>1290</v>
      </c>
      <c r="B594" s="161" t="s">
        <v>2069</v>
      </c>
      <c r="C594" s="162">
        <v>2.34495999</v>
      </c>
      <c r="D594" s="163">
        <v>12569</v>
      </c>
      <c r="E594" s="163">
        <v>58918</v>
      </c>
      <c r="F594" s="164">
        <v>4.687564643</v>
      </c>
      <c r="G594" s="165">
        <v>11645.071309999999</v>
      </c>
      <c r="H594" s="165">
        <v>8334.9609010000004</v>
      </c>
      <c r="I594" s="165">
        <v>3310.1104110000001</v>
      </c>
      <c r="J594" s="163">
        <v>1248.4927110000001</v>
      </c>
      <c r="K594" s="165">
        <v>384.59116540000002</v>
      </c>
      <c r="L594" s="163">
        <v>2818.0920879999999</v>
      </c>
      <c r="M594" s="165">
        <v>337.75369030000002</v>
      </c>
      <c r="N594" s="163">
        <v>817.81629629999998</v>
      </c>
      <c r="O594" s="163">
        <v>210.11818940000001</v>
      </c>
      <c r="P594" s="165">
        <v>19.645800749999999</v>
      </c>
      <c r="Q594" s="166" t="s">
        <v>1290</v>
      </c>
      <c r="R594" s="167" t="s">
        <v>1290</v>
      </c>
      <c r="S594" s="163">
        <v>36.526430830000002</v>
      </c>
      <c r="T594" s="165">
        <v>8.4551358919999995</v>
      </c>
      <c r="U594" s="163">
        <v>93.947506809999993</v>
      </c>
      <c r="V594" s="168">
        <v>67.068636119999994</v>
      </c>
      <c r="W594" s="165">
        <v>124.85142879999999</v>
      </c>
      <c r="X594" s="168">
        <v>11.74408539</v>
      </c>
      <c r="Y594" s="165">
        <v>55.569473819999999</v>
      </c>
      <c r="Z594" s="168">
        <v>10.835872480000001</v>
      </c>
      <c r="AA594" s="165">
        <v>2178.4646130000001</v>
      </c>
      <c r="AB594" s="168">
        <v>526.11113580000006</v>
      </c>
      <c r="AC594" s="165">
        <v>14.774144959999999</v>
      </c>
      <c r="AD594" s="168">
        <v>4.9349577010000001</v>
      </c>
      <c r="AE594" s="165">
        <v>387.62993779999999</v>
      </c>
      <c r="AF594" s="168">
        <v>724.93341659999999</v>
      </c>
      <c r="AG594" s="165">
        <v>0.11037960500000001</v>
      </c>
      <c r="AH594" s="168">
        <v>2.1361596E-2</v>
      </c>
      <c r="AI594" s="165">
        <v>16.264931090000001</v>
      </c>
      <c r="AJ594" s="163">
        <v>851.46139540000001</v>
      </c>
      <c r="AK594" s="163">
        <v>398.60503460000001</v>
      </c>
      <c r="AL594" s="163">
        <v>296.25149269999997</v>
      </c>
      <c r="AM594" s="169">
        <v>156</v>
      </c>
      <c r="AN594" s="167" t="s">
        <v>1290</v>
      </c>
    </row>
    <row r="595" spans="1:40" s="360" customFormat="1" ht="11.25" customHeight="1">
      <c r="A595" s="160" t="s">
        <v>534</v>
      </c>
      <c r="B595" s="161" t="s">
        <v>2070</v>
      </c>
      <c r="C595" s="162">
        <v>1.9756782020000001</v>
      </c>
      <c r="D595" s="163">
        <v>43861</v>
      </c>
      <c r="E595" s="163">
        <v>153268</v>
      </c>
      <c r="F595" s="164">
        <v>3.4944027719999999</v>
      </c>
      <c r="G595" s="165">
        <v>9811.2179510000005</v>
      </c>
      <c r="H595" s="165">
        <v>7080.8398580000003</v>
      </c>
      <c r="I595" s="165">
        <v>2730.3780929999998</v>
      </c>
      <c r="J595" s="163">
        <v>1075.5281399999999</v>
      </c>
      <c r="K595" s="165">
        <v>327.0294146</v>
      </c>
      <c r="L595" s="163">
        <v>2328.7791630000002</v>
      </c>
      <c r="M595" s="165">
        <v>282.292081</v>
      </c>
      <c r="N595" s="163">
        <v>658.55079999999998</v>
      </c>
      <c r="O595" s="163">
        <v>106.9342973</v>
      </c>
      <c r="P595" s="165">
        <v>9.7741408730000003</v>
      </c>
      <c r="Q595" s="166" t="s">
        <v>534</v>
      </c>
      <c r="R595" s="167" t="s">
        <v>534</v>
      </c>
      <c r="S595" s="163">
        <v>15.01847252</v>
      </c>
      <c r="T595" s="165">
        <v>2.824489217</v>
      </c>
      <c r="U595" s="163">
        <v>69.666621960000001</v>
      </c>
      <c r="V595" s="168">
        <v>49.506533959999999</v>
      </c>
      <c r="W595" s="165">
        <v>86.238034819999996</v>
      </c>
      <c r="X595" s="168">
        <v>9.1457103419999992</v>
      </c>
      <c r="Y595" s="165">
        <v>17.02857066</v>
      </c>
      <c r="Z595" s="168">
        <v>2.1842383409999999</v>
      </c>
      <c r="AA595" s="165">
        <v>2090.40841</v>
      </c>
      <c r="AB595" s="168">
        <v>519.14078610000001</v>
      </c>
      <c r="AC595" s="165">
        <v>9.8223397689999992</v>
      </c>
      <c r="AD595" s="168">
        <v>3.3771641520000002</v>
      </c>
      <c r="AE595" s="165">
        <v>314.41547100000003</v>
      </c>
      <c r="AF595" s="168">
        <v>550.33734679999998</v>
      </c>
      <c r="AG595" s="165">
        <v>1.7351199000000001E-2</v>
      </c>
      <c r="AH595" s="168">
        <v>3.2018039999999999E-3</v>
      </c>
      <c r="AI595" s="165">
        <v>17.257528520000001</v>
      </c>
      <c r="AJ595" s="163">
        <v>689.39532699999995</v>
      </c>
      <c r="AK595" s="163">
        <v>315.69894390000002</v>
      </c>
      <c r="AL595" s="163">
        <v>260.84337199999999</v>
      </c>
      <c r="AM595" s="169">
        <v>164</v>
      </c>
      <c r="AN595" s="167" t="s">
        <v>534</v>
      </c>
    </row>
    <row r="596" spans="1:40" s="360" customFormat="1" ht="11.25" customHeight="1">
      <c r="A596" s="160" t="s">
        <v>1291</v>
      </c>
      <c r="B596" s="161" t="s">
        <v>2071</v>
      </c>
      <c r="C596" s="162">
        <v>2.2669714189999999</v>
      </c>
      <c r="D596" s="163">
        <v>1896</v>
      </c>
      <c r="E596" s="163">
        <v>7572</v>
      </c>
      <c r="F596" s="164">
        <v>3.9936708859999999</v>
      </c>
      <c r="G596" s="165">
        <v>11257.780070000001</v>
      </c>
      <c r="H596" s="165">
        <v>8137.2499079999998</v>
      </c>
      <c r="I596" s="165">
        <v>3120.5301599999998</v>
      </c>
      <c r="J596" s="163">
        <v>1086.4304030000001</v>
      </c>
      <c r="K596" s="165">
        <v>344.66115259999998</v>
      </c>
      <c r="L596" s="163">
        <v>3016.7309959999998</v>
      </c>
      <c r="M596" s="165">
        <v>325.34250509999998</v>
      </c>
      <c r="N596" s="163">
        <v>824.45969769999999</v>
      </c>
      <c r="O596" s="163">
        <v>302.07907239999997</v>
      </c>
      <c r="P596" s="165">
        <v>22.22980278</v>
      </c>
      <c r="Q596" s="166" t="s">
        <v>1291</v>
      </c>
      <c r="R596" s="167" t="s">
        <v>1291</v>
      </c>
      <c r="S596" s="163">
        <v>37.067138270000001</v>
      </c>
      <c r="T596" s="165">
        <v>8.5083562379999993</v>
      </c>
      <c r="U596" s="163">
        <v>128.16908330000001</v>
      </c>
      <c r="V596" s="168">
        <v>83.196368730000003</v>
      </c>
      <c r="W596" s="165">
        <v>146.8035332</v>
      </c>
      <c r="X596" s="168">
        <v>11.92818194</v>
      </c>
      <c r="Y596" s="165">
        <v>176.31326229999999</v>
      </c>
      <c r="Z596" s="168">
        <v>36.680148860000003</v>
      </c>
      <c r="AA596" s="165">
        <v>1670.4156740000001</v>
      </c>
      <c r="AB596" s="168">
        <v>389.42368929999998</v>
      </c>
      <c r="AC596" s="165">
        <v>15.95019621</v>
      </c>
      <c r="AD596" s="168">
        <v>4.728187481</v>
      </c>
      <c r="AE596" s="165">
        <v>424.14621790000001</v>
      </c>
      <c r="AF596" s="168">
        <v>696.19285879999995</v>
      </c>
      <c r="AG596" s="165">
        <v>1.1868046E-2</v>
      </c>
      <c r="AH596" s="168">
        <v>2.255646E-3</v>
      </c>
      <c r="AI596" s="165">
        <v>10.16833652</v>
      </c>
      <c r="AJ596" s="163">
        <v>819.70504430000005</v>
      </c>
      <c r="AK596" s="163">
        <v>394.22250059999999</v>
      </c>
      <c r="AL596" s="163">
        <v>282.21353670000002</v>
      </c>
      <c r="AM596" s="169">
        <v>136</v>
      </c>
      <c r="AN596" s="167" t="s">
        <v>1291</v>
      </c>
    </row>
    <row r="597" spans="1:40" s="360" customFormat="1" ht="11.25" customHeight="1">
      <c r="A597" s="160" t="s">
        <v>1292</v>
      </c>
      <c r="B597" s="161" t="s">
        <v>2072</v>
      </c>
      <c r="C597" s="162">
        <v>1.6070184460000001</v>
      </c>
      <c r="D597" s="163">
        <v>4822</v>
      </c>
      <c r="E597" s="163">
        <v>14193</v>
      </c>
      <c r="F597" s="164">
        <v>2.943384488</v>
      </c>
      <c r="G597" s="165">
        <v>7980.4536029999999</v>
      </c>
      <c r="H597" s="165">
        <v>5738.8459050000001</v>
      </c>
      <c r="I597" s="165">
        <v>2241.6076969999999</v>
      </c>
      <c r="J597" s="163">
        <v>863.89895360000003</v>
      </c>
      <c r="K597" s="165">
        <v>262.97332749999998</v>
      </c>
      <c r="L597" s="163">
        <v>2322.8117510000002</v>
      </c>
      <c r="M597" s="165">
        <v>256.47946130000003</v>
      </c>
      <c r="N597" s="163">
        <v>616.37645499999996</v>
      </c>
      <c r="O597" s="163">
        <v>113.3685397</v>
      </c>
      <c r="P597" s="165">
        <v>9.5751530210000002</v>
      </c>
      <c r="Q597" s="166" t="s">
        <v>1292</v>
      </c>
      <c r="R597" s="167" t="s">
        <v>1292</v>
      </c>
      <c r="S597" s="163">
        <v>11.649447329999999</v>
      </c>
      <c r="T597" s="165">
        <v>2.1620593490000002</v>
      </c>
      <c r="U597" s="163">
        <v>88.479932050000002</v>
      </c>
      <c r="V597" s="168">
        <v>59.317567279999999</v>
      </c>
      <c r="W597" s="165">
        <v>91.551431030000003</v>
      </c>
      <c r="X597" s="168">
        <v>9.134817237</v>
      </c>
      <c r="Y597" s="165">
        <v>13.070535769999999</v>
      </c>
      <c r="Z597" s="168">
        <v>1.8806705429999999</v>
      </c>
      <c r="AA597" s="165">
        <v>1105.486727</v>
      </c>
      <c r="AB597" s="168">
        <v>269.06508009999999</v>
      </c>
      <c r="AC597" s="165">
        <v>11.21643008</v>
      </c>
      <c r="AD597" s="168">
        <v>4.001917164</v>
      </c>
      <c r="AE597" s="165">
        <v>308.43916469999999</v>
      </c>
      <c r="AF597" s="168">
        <v>492.58485130000003</v>
      </c>
      <c r="AG597" s="165">
        <v>6.5076370000000001E-3</v>
      </c>
      <c r="AH597" s="168">
        <v>1.2634860000000001E-3</v>
      </c>
      <c r="AI597" s="165">
        <v>4.7010414359999997</v>
      </c>
      <c r="AJ597" s="163">
        <v>577.27944879999995</v>
      </c>
      <c r="AK597" s="163">
        <v>276.47048389999998</v>
      </c>
      <c r="AL597" s="163">
        <v>208.47058559999999</v>
      </c>
      <c r="AM597" s="169">
        <v>150</v>
      </c>
      <c r="AN597" s="167" t="s">
        <v>1292</v>
      </c>
    </row>
    <row r="598" spans="1:40" s="360" customFormat="1" ht="11.25" customHeight="1">
      <c r="A598" s="160" t="s">
        <v>1293</v>
      </c>
      <c r="B598" s="161" t="s">
        <v>2073</v>
      </c>
      <c r="C598" s="162">
        <v>1.5969479</v>
      </c>
      <c r="D598" s="163">
        <v>720</v>
      </c>
      <c r="E598" s="163">
        <v>1566</v>
      </c>
      <c r="F598" s="164">
        <v>2.1749999999999998</v>
      </c>
      <c r="G598" s="165">
        <v>7930.4432729999999</v>
      </c>
      <c r="H598" s="165">
        <v>6091.7809349999998</v>
      </c>
      <c r="I598" s="165">
        <v>1838.6623380000001</v>
      </c>
      <c r="J598" s="163">
        <v>609.1532009</v>
      </c>
      <c r="K598" s="165">
        <v>125.4805454</v>
      </c>
      <c r="L598" s="163">
        <v>843.93582649999996</v>
      </c>
      <c r="M598" s="165">
        <v>120.4512289</v>
      </c>
      <c r="N598" s="163">
        <v>301.17870620000002</v>
      </c>
      <c r="O598" s="163">
        <v>249.59465449999999</v>
      </c>
      <c r="P598" s="165">
        <v>14.33356723</v>
      </c>
      <c r="Q598" s="166" t="s">
        <v>1293</v>
      </c>
      <c r="R598" s="167" t="s">
        <v>1293</v>
      </c>
      <c r="S598" s="163">
        <v>53.521789040000002</v>
      </c>
      <c r="T598" s="165">
        <v>10.79363287</v>
      </c>
      <c r="U598" s="163">
        <v>38.589471060000001</v>
      </c>
      <c r="V598" s="168">
        <v>22.276936790000001</v>
      </c>
      <c r="W598" s="165">
        <v>68.217034060000003</v>
      </c>
      <c r="X598" s="168">
        <v>6.767773236</v>
      </c>
      <c r="Y598" s="165">
        <v>158.10263649999999</v>
      </c>
      <c r="Z598" s="168">
        <v>36.58076767</v>
      </c>
      <c r="AA598" s="165">
        <v>2625.945749</v>
      </c>
      <c r="AB598" s="168">
        <v>614.70065629999999</v>
      </c>
      <c r="AC598" s="165">
        <v>583.51805560000003</v>
      </c>
      <c r="AD598" s="168">
        <v>151.18593580000001</v>
      </c>
      <c r="AE598" s="165">
        <v>140.79907270000001</v>
      </c>
      <c r="AF598" s="168">
        <v>241.57217159999999</v>
      </c>
      <c r="AG598" s="165">
        <v>1.3550138E-2</v>
      </c>
      <c r="AH598" s="168">
        <v>1.862608E-3</v>
      </c>
      <c r="AI598" s="165">
        <v>21.437473279999999</v>
      </c>
      <c r="AJ598" s="163">
        <v>519.39552719999995</v>
      </c>
      <c r="AK598" s="163">
        <v>175.30580990000001</v>
      </c>
      <c r="AL598" s="163">
        <v>197.58963779999999</v>
      </c>
      <c r="AM598" s="169">
        <v>117</v>
      </c>
      <c r="AN598" s="167" t="s">
        <v>1293</v>
      </c>
    </row>
    <row r="599" spans="1:40" s="360" customFormat="1" ht="11.25" customHeight="1">
      <c r="A599" s="160" t="s">
        <v>1294</v>
      </c>
      <c r="B599" s="161" t="s">
        <v>2074</v>
      </c>
      <c r="C599" s="162">
        <v>1.092112787</v>
      </c>
      <c r="D599" s="163">
        <v>2570</v>
      </c>
      <c r="E599" s="163">
        <v>4176</v>
      </c>
      <c r="F599" s="164">
        <v>1.624902724</v>
      </c>
      <c r="G599" s="165">
        <v>5423.4320980000002</v>
      </c>
      <c r="H599" s="165">
        <v>4172.9555360000004</v>
      </c>
      <c r="I599" s="165">
        <v>1250.4765620000001</v>
      </c>
      <c r="J599" s="163">
        <v>450.73006720000001</v>
      </c>
      <c r="K599" s="165">
        <v>85.099086360000001</v>
      </c>
      <c r="L599" s="163">
        <v>542.15471290000005</v>
      </c>
      <c r="M599" s="165">
        <v>76.880175600000001</v>
      </c>
      <c r="N599" s="163">
        <v>217.0761205</v>
      </c>
      <c r="O599" s="163">
        <v>130.26264140000001</v>
      </c>
      <c r="P599" s="165">
        <v>9.0906766460000004</v>
      </c>
      <c r="Q599" s="166" t="s">
        <v>1294</v>
      </c>
      <c r="R599" s="167" t="s">
        <v>1294</v>
      </c>
      <c r="S599" s="163">
        <v>30.432695450000001</v>
      </c>
      <c r="T599" s="165">
        <v>6.9017430940000004</v>
      </c>
      <c r="U599" s="163">
        <v>20.24650561</v>
      </c>
      <c r="V599" s="168">
        <v>13.233801079999999</v>
      </c>
      <c r="W599" s="165">
        <v>48.609898649999998</v>
      </c>
      <c r="X599" s="168">
        <v>5.7520626110000004</v>
      </c>
      <c r="Y599" s="165">
        <v>10.69523933</v>
      </c>
      <c r="Z599" s="168">
        <v>2.8694059670000001</v>
      </c>
      <c r="AA599" s="165">
        <v>1856.4232959999999</v>
      </c>
      <c r="AB599" s="168">
        <v>427.45270449999998</v>
      </c>
      <c r="AC599" s="165">
        <v>499.02510869999998</v>
      </c>
      <c r="AD599" s="168">
        <v>134.3218009</v>
      </c>
      <c r="AE599" s="165">
        <v>85.689390399999994</v>
      </c>
      <c r="AF599" s="168">
        <v>155.85999079999999</v>
      </c>
      <c r="AG599" s="165">
        <v>1.6352255999999999E-2</v>
      </c>
      <c r="AH599" s="168">
        <v>2.9508210000000002E-3</v>
      </c>
      <c r="AI599" s="165">
        <v>37.947381880000002</v>
      </c>
      <c r="AJ599" s="163">
        <v>314.42802640000002</v>
      </c>
      <c r="AK599" s="163">
        <v>126.2189217</v>
      </c>
      <c r="AL599" s="163">
        <v>136.0113412</v>
      </c>
      <c r="AM599" s="169">
        <v>133</v>
      </c>
      <c r="AN599" s="167" t="s">
        <v>1294</v>
      </c>
    </row>
    <row r="600" spans="1:40" s="360" customFormat="1" ht="11.25" customHeight="1">
      <c r="A600" s="160" t="s">
        <v>1295</v>
      </c>
      <c r="B600" s="161" t="s">
        <v>2075</v>
      </c>
      <c r="C600" s="162">
        <v>3.1326036080000002</v>
      </c>
      <c r="D600" s="163">
        <v>337</v>
      </c>
      <c r="E600" s="163">
        <v>1791</v>
      </c>
      <c r="F600" s="164">
        <v>5.3145400589999996</v>
      </c>
      <c r="G600" s="165">
        <v>15556.50952</v>
      </c>
      <c r="H600" s="165">
        <v>12171.51533</v>
      </c>
      <c r="I600" s="165">
        <v>3384.9941869999998</v>
      </c>
      <c r="J600" s="163">
        <v>1117.9409949999999</v>
      </c>
      <c r="K600" s="165">
        <v>231.12077450000001</v>
      </c>
      <c r="L600" s="163">
        <v>2049.5152069999999</v>
      </c>
      <c r="M600" s="165">
        <v>296.64266880000002</v>
      </c>
      <c r="N600" s="163">
        <v>610.47047620000001</v>
      </c>
      <c r="O600" s="163">
        <v>494.52547770000001</v>
      </c>
      <c r="P600" s="165">
        <v>40.793446850000002</v>
      </c>
      <c r="Q600" s="166" t="s">
        <v>1295</v>
      </c>
      <c r="R600" s="167" t="s">
        <v>1295</v>
      </c>
      <c r="S600" s="163">
        <v>278.52571080000001</v>
      </c>
      <c r="T600" s="165">
        <v>55.471864250000003</v>
      </c>
      <c r="U600" s="163">
        <v>169.4444484</v>
      </c>
      <c r="V600" s="168">
        <v>65.577753680000001</v>
      </c>
      <c r="W600" s="165">
        <v>2403.0468999999998</v>
      </c>
      <c r="X600" s="168">
        <v>187.55575139999999</v>
      </c>
      <c r="Y600" s="165">
        <v>1052.637571</v>
      </c>
      <c r="Z600" s="168">
        <v>227.42322490000001</v>
      </c>
      <c r="AA600" s="165">
        <v>2487.7514489999999</v>
      </c>
      <c r="AB600" s="168">
        <v>594.41178820000005</v>
      </c>
      <c r="AC600" s="165">
        <v>435.36495810000002</v>
      </c>
      <c r="AD600" s="168">
        <v>113.1272476</v>
      </c>
      <c r="AE600" s="165">
        <v>298.50039020000003</v>
      </c>
      <c r="AF600" s="168">
        <v>516.94237180000005</v>
      </c>
      <c r="AG600" s="165">
        <v>9.1599306550000001</v>
      </c>
      <c r="AH600" s="168">
        <v>3.9591129440000001</v>
      </c>
      <c r="AI600" s="165">
        <v>172.47315710000001</v>
      </c>
      <c r="AJ600" s="163">
        <v>928.18928430000005</v>
      </c>
      <c r="AK600" s="163">
        <v>365.20734379999999</v>
      </c>
      <c r="AL600" s="163">
        <v>350.73021519999998</v>
      </c>
      <c r="AM600" s="169">
        <v>100</v>
      </c>
      <c r="AN600" s="167" t="s">
        <v>1295</v>
      </c>
    </row>
    <row r="601" spans="1:40" s="360" customFormat="1" ht="11.25" customHeight="1">
      <c r="A601" s="160" t="s">
        <v>1296</v>
      </c>
      <c r="B601" s="161" t="s">
        <v>2076</v>
      </c>
      <c r="C601" s="162">
        <v>1.279821506</v>
      </c>
      <c r="D601" s="163">
        <v>691</v>
      </c>
      <c r="E601" s="163">
        <v>1874</v>
      </c>
      <c r="F601" s="164">
        <v>2.7120115770000002</v>
      </c>
      <c r="G601" s="165">
        <v>6355.5936000000002</v>
      </c>
      <c r="H601" s="165">
        <v>4720.6580430000004</v>
      </c>
      <c r="I601" s="165">
        <v>1634.9355579999999</v>
      </c>
      <c r="J601" s="163">
        <v>615.19201669999995</v>
      </c>
      <c r="K601" s="165">
        <v>168.52567239999999</v>
      </c>
      <c r="L601" s="163">
        <v>1132.940785</v>
      </c>
      <c r="M601" s="165">
        <v>146.36929430000001</v>
      </c>
      <c r="N601" s="163">
        <v>373.04369730000002</v>
      </c>
      <c r="O601" s="163">
        <v>201.25425540000001</v>
      </c>
      <c r="P601" s="165">
        <v>14.393736260000001</v>
      </c>
      <c r="Q601" s="166" t="s">
        <v>1296</v>
      </c>
      <c r="R601" s="167" t="s">
        <v>1296</v>
      </c>
      <c r="S601" s="163">
        <v>73.152082590000006</v>
      </c>
      <c r="T601" s="165">
        <v>16.628965650000001</v>
      </c>
      <c r="U601" s="163">
        <v>53.42871924</v>
      </c>
      <c r="V601" s="168">
        <v>25.674745739999999</v>
      </c>
      <c r="W601" s="165">
        <v>70.598718579999996</v>
      </c>
      <c r="X601" s="168">
        <v>6.1410898999999999</v>
      </c>
      <c r="Y601" s="165">
        <v>51.769075270000002</v>
      </c>
      <c r="Z601" s="168">
        <v>11.436827709999999</v>
      </c>
      <c r="AA601" s="165">
        <v>1406.9453900000001</v>
      </c>
      <c r="AB601" s="168">
        <v>349.35233879999998</v>
      </c>
      <c r="AC601" s="165">
        <v>367.7309381</v>
      </c>
      <c r="AD601" s="168">
        <v>93.845510009999998</v>
      </c>
      <c r="AE601" s="165">
        <v>136.59912259999999</v>
      </c>
      <c r="AF601" s="168">
        <v>287.920275</v>
      </c>
      <c r="AG601" s="165">
        <v>2.8237624999999999E-2</v>
      </c>
      <c r="AH601" s="168">
        <v>3.881556E-3</v>
      </c>
      <c r="AI601" s="165">
        <v>10.733229740000001</v>
      </c>
      <c r="AJ601" s="163">
        <v>404.94818079999999</v>
      </c>
      <c r="AK601" s="163">
        <v>172.32264470000001</v>
      </c>
      <c r="AL601" s="163">
        <v>164.6141696</v>
      </c>
      <c r="AM601" s="169">
        <v>121</v>
      </c>
      <c r="AN601" s="167" t="s">
        <v>1296</v>
      </c>
    </row>
    <row r="602" spans="1:40" s="360" customFormat="1" ht="11.25" customHeight="1">
      <c r="A602" s="160" t="s">
        <v>1297</v>
      </c>
      <c r="B602" s="161" t="s">
        <v>2077</v>
      </c>
      <c r="C602" s="162">
        <v>0.51766564599999998</v>
      </c>
      <c r="D602" s="163">
        <v>527</v>
      </c>
      <c r="E602" s="163">
        <v>527</v>
      </c>
      <c r="F602" s="164">
        <v>1</v>
      </c>
      <c r="G602" s="165">
        <v>2570.7275989999998</v>
      </c>
      <c r="H602" s="165">
        <v>1912.9718769999999</v>
      </c>
      <c r="I602" s="165">
        <v>657.75572199999999</v>
      </c>
      <c r="J602" s="163">
        <v>169.63516340000001</v>
      </c>
      <c r="K602" s="165">
        <v>37.077075729999997</v>
      </c>
      <c r="L602" s="163">
        <v>127.8235545</v>
      </c>
      <c r="M602" s="165">
        <v>21.428105349999999</v>
      </c>
      <c r="N602" s="163">
        <v>74.391606010000004</v>
      </c>
      <c r="O602" s="163">
        <v>85.772879200000006</v>
      </c>
      <c r="P602" s="165">
        <v>7.3717203949999996</v>
      </c>
      <c r="Q602" s="166" t="s">
        <v>1297</v>
      </c>
      <c r="R602" s="167" t="s">
        <v>1297</v>
      </c>
      <c r="S602" s="163">
        <v>29.10940119</v>
      </c>
      <c r="T602" s="165">
        <v>6.3387880120000002</v>
      </c>
      <c r="U602" s="163">
        <v>9.4361337130000003</v>
      </c>
      <c r="V602" s="168">
        <v>5.8381445249999997</v>
      </c>
      <c r="W602" s="165">
        <v>15.87561651</v>
      </c>
      <c r="X602" s="168">
        <v>2.501049321</v>
      </c>
      <c r="Y602" s="165">
        <v>3.131766034</v>
      </c>
      <c r="Z602" s="168">
        <v>0.33684838700000003</v>
      </c>
      <c r="AA602" s="165">
        <v>1151.59357</v>
      </c>
      <c r="AB602" s="168">
        <v>341.56214399999999</v>
      </c>
      <c r="AC602" s="165">
        <v>70.961700010000001</v>
      </c>
      <c r="AD602" s="168">
        <v>18.059892399999999</v>
      </c>
      <c r="AE602" s="165">
        <v>24.077412070000001</v>
      </c>
      <c r="AF602" s="168">
        <v>47.896969499999997</v>
      </c>
      <c r="AG602" s="165">
        <v>1.8512522E-2</v>
      </c>
      <c r="AH602" s="168">
        <v>2.5447389999999999E-3</v>
      </c>
      <c r="AI602" s="165">
        <v>14.102154110000001</v>
      </c>
      <c r="AJ602" s="163">
        <v>153.83865510000001</v>
      </c>
      <c r="AK602" s="163">
        <v>63.935902069999997</v>
      </c>
      <c r="AL602" s="163">
        <v>88.610290079999999</v>
      </c>
      <c r="AM602" s="169">
        <v>128</v>
      </c>
      <c r="AN602" s="167" t="s">
        <v>1297</v>
      </c>
    </row>
    <row r="603" spans="1:40" s="360" customFormat="1" ht="11.25" customHeight="1">
      <c r="A603" s="160" t="s">
        <v>1298</v>
      </c>
      <c r="B603" s="161" t="s">
        <v>2078</v>
      </c>
      <c r="C603" s="162">
        <v>0.50277665599999999</v>
      </c>
      <c r="D603" s="163">
        <v>23021</v>
      </c>
      <c r="E603" s="163">
        <v>24762</v>
      </c>
      <c r="F603" s="164">
        <v>1.075626602</v>
      </c>
      <c r="G603" s="165">
        <v>2496.7888750000002</v>
      </c>
      <c r="H603" s="165">
        <v>1887.318115</v>
      </c>
      <c r="I603" s="165">
        <v>609.47076070000003</v>
      </c>
      <c r="J603" s="163">
        <v>192.58906999999999</v>
      </c>
      <c r="K603" s="165">
        <v>34.207449650000001</v>
      </c>
      <c r="L603" s="163">
        <v>180.85842070000001</v>
      </c>
      <c r="M603" s="165">
        <v>22.588914160000002</v>
      </c>
      <c r="N603" s="163">
        <v>97.606318279999996</v>
      </c>
      <c r="O603" s="163">
        <v>106.8805437</v>
      </c>
      <c r="P603" s="165">
        <v>10.708614409999999</v>
      </c>
      <c r="Q603" s="166" t="s">
        <v>1298</v>
      </c>
      <c r="R603" s="167" t="s">
        <v>1298</v>
      </c>
      <c r="S603" s="163">
        <v>10.340361100000001</v>
      </c>
      <c r="T603" s="165">
        <v>2.2612225920000002</v>
      </c>
      <c r="U603" s="163">
        <v>11.82003525</v>
      </c>
      <c r="V603" s="168">
        <v>6.9974564340000001</v>
      </c>
      <c r="W603" s="165">
        <v>38.441073150000001</v>
      </c>
      <c r="X603" s="168">
        <v>3.212964774</v>
      </c>
      <c r="Y603" s="165">
        <v>5.068643464</v>
      </c>
      <c r="Z603" s="168">
        <v>0.95422105999999995</v>
      </c>
      <c r="AA603" s="165">
        <v>963.54667389999997</v>
      </c>
      <c r="AB603" s="168">
        <v>270.91074279999998</v>
      </c>
      <c r="AC603" s="165">
        <v>112.66430750000001</v>
      </c>
      <c r="AD603" s="168">
        <v>29.52501423</v>
      </c>
      <c r="AE603" s="165">
        <v>38.125147869999999</v>
      </c>
      <c r="AF603" s="168">
        <v>63.389577189999997</v>
      </c>
      <c r="AG603" s="165">
        <v>0.120876227</v>
      </c>
      <c r="AH603" s="168">
        <v>2.3854607999999999E-2</v>
      </c>
      <c r="AI603" s="165">
        <v>11.629050660000001</v>
      </c>
      <c r="AJ603" s="163">
        <v>156.37181330000001</v>
      </c>
      <c r="AK603" s="163">
        <v>54.061495149999999</v>
      </c>
      <c r="AL603" s="163">
        <v>71.885013079999993</v>
      </c>
      <c r="AM603" s="169">
        <v>184</v>
      </c>
      <c r="AN603" s="167" t="s">
        <v>1298</v>
      </c>
    </row>
    <row r="604" spans="1:40" s="360" customFormat="1" ht="11.25" customHeight="1">
      <c r="A604" s="160" t="s">
        <v>1299</v>
      </c>
      <c r="B604" s="161" t="s">
        <v>2079</v>
      </c>
      <c r="C604" s="162">
        <v>1.8914986789999999</v>
      </c>
      <c r="D604" s="163">
        <v>7609</v>
      </c>
      <c r="E604" s="163">
        <v>34616</v>
      </c>
      <c r="F604" s="164">
        <v>4.5493494549999998</v>
      </c>
      <c r="G604" s="165">
        <v>9393.1824400000005</v>
      </c>
      <c r="H604" s="165">
        <v>6627.8056459999998</v>
      </c>
      <c r="I604" s="165">
        <v>2765.3767939999998</v>
      </c>
      <c r="J604" s="163">
        <v>1068.4982680000001</v>
      </c>
      <c r="K604" s="165">
        <v>249.9698171</v>
      </c>
      <c r="L604" s="163">
        <v>3187.8674460000002</v>
      </c>
      <c r="M604" s="165">
        <v>375.1961771</v>
      </c>
      <c r="N604" s="163">
        <v>849.28828969999995</v>
      </c>
      <c r="O604" s="163">
        <v>250.63073679999999</v>
      </c>
      <c r="P604" s="165">
        <v>22.75058507</v>
      </c>
      <c r="Q604" s="166" t="s">
        <v>1299</v>
      </c>
      <c r="R604" s="167" t="s">
        <v>1299</v>
      </c>
      <c r="S604" s="163">
        <v>39.223932750000003</v>
      </c>
      <c r="T604" s="165">
        <v>10.37634937</v>
      </c>
      <c r="U604" s="163">
        <v>104.6510428</v>
      </c>
      <c r="V604" s="168">
        <v>73.553817550000005</v>
      </c>
      <c r="W604" s="165">
        <v>124.81416299999999</v>
      </c>
      <c r="X604" s="168">
        <v>10.229798499999999</v>
      </c>
      <c r="Y604" s="165">
        <v>48.442924929999997</v>
      </c>
      <c r="Z604" s="168">
        <v>10.62464703</v>
      </c>
      <c r="AA604" s="165">
        <v>387.64546919999998</v>
      </c>
      <c r="AB604" s="168">
        <v>83.769557259999999</v>
      </c>
      <c r="AC604" s="165">
        <v>18.0094101</v>
      </c>
      <c r="AD604" s="168">
        <v>5.9907266809999999</v>
      </c>
      <c r="AE604" s="165">
        <v>411.4350713</v>
      </c>
      <c r="AF604" s="168">
        <v>743.91676459999996</v>
      </c>
      <c r="AG604" s="165">
        <v>0.24413254000000001</v>
      </c>
      <c r="AH604" s="168">
        <v>4.0528206999999997E-2</v>
      </c>
      <c r="AI604" s="165">
        <v>1.403366138</v>
      </c>
      <c r="AJ604" s="163">
        <v>720.21711059999996</v>
      </c>
      <c r="AK604" s="163">
        <v>360.45206430000002</v>
      </c>
      <c r="AL604" s="163">
        <v>233.94024350000001</v>
      </c>
      <c r="AM604" s="169">
        <v>156</v>
      </c>
      <c r="AN604" s="167" t="s">
        <v>1299</v>
      </c>
    </row>
    <row r="605" spans="1:40" s="360" customFormat="1" ht="11.25" customHeight="1">
      <c r="A605" s="160" t="s">
        <v>1300</v>
      </c>
      <c r="B605" s="161" t="s">
        <v>2080</v>
      </c>
      <c r="C605" s="162">
        <v>1.2934748069999999</v>
      </c>
      <c r="D605" s="163">
        <v>22571</v>
      </c>
      <c r="E605" s="163">
        <v>62203</v>
      </c>
      <c r="F605" s="164">
        <v>2.7558814410000001</v>
      </c>
      <c r="G605" s="165">
        <v>6423.3958899999998</v>
      </c>
      <c r="H605" s="165">
        <v>4534.9687610000001</v>
      </c>
      <c r="I605" s="165">
        <v>1888.427128</v>
      </c>
      <c r="J605" s="163">
        <v>821.91411110000001</v>
      </c>
      <c r="K605" s="165">
        <v>202.89118629999999</v>
      </c>
      <c r="L605" s="163">
        <v>2279.5230710000001</v>
      </c>
      <c r="M605" s="165">
        <v>258.77115570000001</v>
      </c>
      <c r="N605" s="163">
        <v>600.76586499999996</v>
      </c>
      <c r="O605" s="163">
        <v>101.74850929999999</v>
      </c>
      <c r="P605" s="165">
        <v>9.0280474260000005</v>
      </c>
      <c r="Q605" s="166" t="s">
        <v>1300</v>
      </c>
      <c r="R605" s="167" t="s">
        <v>1300</v>
      </c>
      <c r="S605" s="163">
        <v>10.932692149999999</v>
      </c>
      <c r="T605" s="165">
        <v>2.3031822979999999</v>
      </c>
      <c r="U605" s="163">
        <v>59.275022280000002</v>
      </c>
      <c r="V605" s="168">
        <v>46.958488629999998</v>
      </c>
      <c r="W605" s="165">
        <v>68.457964169999997</v>
      </c>
      <c r="X605" s="168">
        <v>5.954842588</v>
      </c>
      <c r="Y605" s="165">
        <v>11.625785280000001</v>
      </c>
      <c r="Z605" s="168">
        <v>1.8014327779999999</v>
      </c>
      <c r="AA605" s="165">
        <v>214.61851480000001</v>
      </c>
      <c r="AB605" s="168">
        <v>47.92626508</v>
      </c>
      <c r="AC605" s="165">
        <v>12.52273697</v>
      </c>
      <c r="AD605" s="168">
        <v>4.301491993</v>
      </c>
      <c r="AE605" s="165">
        <v>286.05417019999999</v>
      </c>
      <c r="AF605" s="168">
        <v>507.14863880000001</v>
      </c>
      <c r="AG605" s="165">
        <v>1.9549288000000001E-2</v>
      </c>
      <c r="AH605" s="168">
        <v>3.7014359999999998E-3</v>
      </c>
      <c r="AI605" s="165">
        <v>0.71175404499999995</v>
      </c>
      <c r="AJ605" s="163">
        <v>478.1373797</v>
      </c>
      <c r="AK605" s="163">
        <v>230.75130390000001</v>
      </c>
      <c r="AL605" s="163">
        <v>159.24902760000001</v>
      </c>
      <c r="AM605" s="169">
        <v>168</v>
      </c>
      <c r="AN605" s="167" t="s">
        <v>1300</v>
      </c>
    </row>
    <row r="606" spans="1:40" s="360" customFormat="1" ht="11.25" customHeight="1">
      <c r="A606" s="160" t="s">
        <v>525</v>
      </c>
      <c r="B606" s="161" t="s">
        <v>2081</v>
      </c>
      <c r="C606" s="162">
        <v>0.97306959000000004</v>
      </c>
      <c r="D606" s="163">
        <v>113792</v>
      </c>
      <c r="E606" s="163">
        <v>245705</v>
      </c>
      <c r="F606" s="164">
        <v>2.1592466959999999</v>
      </c>
      <c r="G606" s="165">
        <v>4832.2635829999999</v>
      </c>
      <c r="H606" s="165">
        <v>3426.7912620000002</v>
      </c>
      <c r="I606" s="165">
        <v>1405.472321</v>
      </c>
      <c r="J606" s="163">
        <v>639.69752619999997</v>
      </c>
      <c r="K606" s="165">
        <v>170.75597690000001</v>
      </c>
      <c r="L606" s="163">
        <v>1771.007132</v>
      </c>
      <c r="M606" s="165">
        <v>208.4428241</v>
      </c>
      <c r="N606" s="163">
        <v>462.3462973</v>
      </c>
      <c r="O606" s="163">
        <v>69.841691859999997</v>
      </c>
      <c r="P606" s="165">
        <v>6.2152394749999997</v>
      </c>
      <c r="Q606" s="166" t="s">
        <v>525</v>
      </c>
      <c r="R606" s="167" t="s">
        <v>525</v>
      </c>
      <c r="S606" s="163">
        <v>9.8587875950000008</v>
      </c>
      <c r="T606" s="165">
        <v>1.99878289</v>
      </c>
      <c r="U606" s="163">
        <v>48.247308799999999</v>
      </c>
      <c r="V606" s="168">
        <v>34.96636943</v>
      </c>
      <c r="W606" s="165">
        <v>51.546667880000001</v>
      </c>
      <c r="X606" s="168">
        <v>4.5754782790000004</v>
      </c>
      <c r="Y606" s="165">
        <v>9.0491599120000004</v>
      </c>
      <c r="Z606" s="168">
        <v>1.3192455320000001</v>
      </c>
      <c r="AA606" s="165">
        <v>75.583722399999999</v>
      </c>
      <c r="AB606" s="168">
        <v>14.929648569999999</v>
      </c>
      <c r="AC606" s="165">
        <v>7.8943930460000002</v>
      </c>
      <c r="AD606" s="168">
        <v>2.657107951</v>
      </c>
      <c r="AE606" s="165">
        <v>227.76875749999999</v>
      </c>
      <c r="AF606" s="168">
        <v>362.63641719999998</v>
      </c>
      <c r="AG606" s="165">
        <v>1.7762290999999999E-2</v>
      </c>
      <c r="AH606" s="168">
        <v>3.4952440000000002E-3</v>
      </c>
      <c r="AI606" s="165">
        <v>0.38479255899999998</v>
      </c>
      <c r="AJ606" s="163">
        <v>357.8746069</v>
      </c>
      <c r="AK606" s="163">
        <v>170.9706333</v>
      </c>
      <c r="AL606" s="163">
        <v>121.6737576</v>
      </c>
      <c r="AM606" s="169">
        <v>203</v>
      </c>
      <c r="AN606" s="167" t="s">
        <v>525</v>
      </c>
    </row>
    <row r="607" spans="1:40" s="360" customFormat="1" ht="11.25" customHeight="1">
      <c r="A607" s="160" t="s">
        <v>1301</v>
      </c>
      <c r="B607" s="161" t="s">
        <v>2082</v>
      </c>
      <c r="C607" s="162">
        <v>0.68208964800000005</v>
      </c>
      <c r="D607" s="163">
        <v>13678</v>
      </c>
      <c r="E607" s="163">
        <v>32139</v>
      </c>
      <c r="F607" s="164">
        <v>2.3496856269999999</v>
      </c>
      <c r="G607" s="165">
        <v>3387.2571929999999</v>
      </c>
      <c r="H607" s="165">
        <v>2445.5160040000001</v>
      </c>
      <c r="I607" s="165">
        <v>941.74118920000001</v>
      </c>
      <c r="J607" s="163">
        <v>451.25311570000002</v>
      </c>
      <c r="K607" s="165">
        <v>85.959267240000003</v>
      </c>
      <c r="L607" s="163">
        <v>914.26837539999997</v>
      </c>
      <c r="M607" s="165">
        <v>99.496784539999993</v>
      </c>
      <c r="N607" s="163">
        <v>302.49464669999998</v>
      </c>
      <c r="O607" s="163">
        <v>74.165974030000001</v>
      </c>
      <c r="P607" s="165">
        <v>6.4355925489999999</v>
      </c>
      <c r="Q607" s="166" t="s">
        <v>1301</v>
      </c>
      <c r="R607" s="167" t="s">
        <v>1301</v>
      </c>
      <c r="S607" s="163">
        <v>49.353555309999997</v>
      </c>
      <c r="T607" s="165">
        <v>9.9175374729999994</v>
      </c>
      <c r="U607" s="163">
        <v>58.008501340000002</v>
      </c>
      <c r="V607" s="168">
        <v>21.336684940000001</v>
      </c>
      <c r="W607" s="165">
        <v>42.39350761</v>
      </c>
      <c r="X607" s="168">
        <v>4.7133825370000002</v>
      </c>
      <c r="Y607" s="165">
        <v>109.6677263</v>
      </c>
      <c r="Z607" s="168">
        <v>31.432887990000001</v>
      </c>
      <c r="AA607" s="165">
        <v>60.120996810000001</v>
      </c>
      <c r="AB607" s="168">
        <v>13.9224949</v>
      </c>
      <c r="AC607" s="165">
        <v>208.90673419999999</v>
      </c>
      <c r="AD607" s="168">
        <v>55.387025360000003</v>
      </c>
      <c r="AE607" s="165">
        <v>115.3899016</v>
      </c>
      <c r="AF607" s="168">
        <v>222.4064501</v>
      </c>
      <c r="AG607" s="165">
        <v>0.978563085</v>
      </c>
      <c r="AH607" s="168">
        <v>0.13877362300000001</v>
      </c>
      <c r="AI607" s="165">
        <v>1.7236196349999999</v>
      </c>
      <c r="AJ607" s="163">
        <v>240.9263536</v>
      </c>
      <c r="AK607" s="163">
        <v>113.03812979999999</v>
      </c>
      <c r="AL607" s="163">
        <v>93.42061056</v>
      </c>
      <c r="AM607" s="169">
        <v>249</v>
      </c>
      <c r="AN607" s="167" t="s">
        <v>1301</v>
      </c>
    </row>
    <row r="608" spans="1:40" s="360" customFormat="1" ht="11.25" customHeight="1">
      <c r="A608" s="160" t="s">
        <v>1302</v>
      </c>
      <c r="B608" s="161" t="s">
        <v>2083</v>
      </c>
      <c r="C608" s="162">
        <v>0.36123300699999999</v>
      </c>
      <c r="D608" s="163">
        <v>6073</v>
      </c>
      <c r="E608" s="163">
        <v>6999</v>
      </c>
      <c r="F608" s="164">
        <v>1.1524781820000001</v>
      </c>
      <c r="G608" s="165">
        <v>1793.883112</v>
      </c>
      <c r="H608" s="165">
        <v>1343.4397570000001</v>
      </c>
      <c r="I608" s="165">
        <v>450.4433555</v>
      </c>
      <c r="J608" s="163">
        <v>166.27485290000001</v>
      </c>
      <c r="K608" s="165">
        <v>33.936789330000003</v>
      </c>
      <c r="L608" s="163">
        <v>342.42578040000001</v>
      </c>
      <c r="M608" s="165">
        <v>48.917709279999997</v>
      </c>
      <c r="N608" s="163">
        <v>121.2660331</v>
      </c>
      <c r="O608" s="163">
        <v>100.1150275</v>
      </c>
      <c r="P608" s="165">
        <v>7.8833347429999998</v>
      </c>
      <c r="Q608" s="166" t="s">
        <v>1302</v>
      </c>
      <c r="R608" s="167" t="s">
        <v>1302</v>
      </c>
      <c r="S608" s="163">
        <v>44.964028550000002</v>
      </c>
      <c r="T608" s="165">
        <v>9.6146574620000003</v>
      </c>
      <c r="U608" s="163">
        <v>34.366153169999997</v>
      </c>
      <c r="V608" s="168">
        <v>13.63719087</v>
      </c>
      <c r="W608" s="165">
        <v>24.094070500000001</v>
      </c>
      <c r="X608" s="168">
        <v>2.3880755819999999</v>
      </c>
      <c r="Y608" s="165">
        <v>2.8197982869999998</v>
      </c>
      <c r="Z608" s="168">
        <v>0.82242764599999996</v>
      </c>
      <c r="AA608" s="165">
        <v>36.795559050000001</v>
      </c>
      <c r="AB608" s="168">
        <v>8.6071825880000006</v>
      </c>
      <c r="AC608" s="165">
        <v>385.16064349999999</v>
      </c>
      <c r="AD608" s="168">
        <v>99.697645399999999</v>
      </c>
      <c r="AE608" s="165">
        <v>49.402667000000001</v>
      </c>
      <c r="AF608" s="168">
        <v>81.059809279999996</v>
      </c>
      <c r="AG608" s="165">
        <v>4.8652329000000001E-2</v>
      </c>
      <c r="AH608" s="168">
        <v>6.2018139999999999E-3</v>
      </c>
      <c r="AI608" s="165">
        <v>0.49444088800000002</v>
      </c>
      <c r="AJ608" s="163">
        <v>100.65119060000001</v>
      </c>
      <c r="AK608" s="163">
        <v>40.140782639999998</v>
      </c>
      <c r="AL608" s="163">
        <v>38.292407869999998</v>
      </c>
      <c r="AM608" s="169">
        <v>228</v>
      </c>
      <c r="AN608" s="167" t="s">
        <v>1302</v>
      </c>
    </row>
    <row r="609" spans="1:40" s="360" customFormat="1" ht="11.25" customHeight="1">
      <c r="A609" s="160" t="s">
        <v>1303</v>
      </c>
      <c r="B609" s="161" t="s">
        <v>2084</v>
      </c>
      <c r="C609" s="162">
        <v>0.99675758199999998</v>
      </c>
      <c r="D609" s="163">
        <v>9374</v>
      </c>
      <c r="E609" s="163">
        <v>32800</v>
      </c>
      <c r="F609" s="164">
        <v>3.4990398979999999</v>
      </c>
      <c r="G609" s="165">
        <v>4949.89815</v>
      </c>
      <c r="H609" s="165">
        <v>3503.7793820000002</v>
      </c>
      <c r="I609" s="165">
        <v>1446.118768</v>
      </c>
      <c r="J609" s="163">
        <v>638.42686709999998</v>
      </c>
      <c r="K609" s="165">
        <v>120.72540650000001</v>
      </c>
      <c r="L609" s="163">
        <v>1437.94091</v>
      </c>
      <c r="M609" s="165">
        <v>171.90413599999999</v>
      </c>
      <c r="N609" s="163">
        <v>489.35698869999999</v>
      </c>
      <c r="O609" s="163">
        <v>141.4669791</v>
      </c>
      <c r="P609" s="165">
        <v>11.792788059999999</v>
      </c>
      <c r="Q609" s="166" t="s">
        <v>1303</v>
      </c>
      <c r="R609" s="167" t="s">
        <v>1303</v>
      </c>
      <c r="S609" s="163">
        <v>97.024243209999995</v>
      </c>
      <c r="T609" s="165">
        <v>25.264845489999999</v>
      </c>
      <c r="U609" s="163">
        <v>66.341680120000007</v>
      </c>
      <c r="V609" s="168">
        <v>33.261929389999999</v>
      </c>
      <c r="W609" s="165">
        <v>73.338607420000002</v>
      </c>
      <c r="X609" s="168">
        <v>6.6839636850000002</v>
      </c>
      <c r="Y609" s="165">
        <v>58.2013696</v>
      </c>
      <c r="Z609" s="168">
        <v>13.31806969</v>
      </c>
      <c r="AA609" s="165">
        <v>140.37274049999999</v>
      </c>
      <c r="AB609" s="168">
        <v>29.410119040000001</v>
      </c>
      <c r="AC609" s="165">
        <v>98.753836620000001</v>
      </c>
      <c r="AD609" s="168">
        <v>28.238054810000001</v>
      </c>
      <c r="AE609" s="165">
        <v>190.4568438</v>
      </c>
      <c r="AF609" s="168">
        <v>392.6557919</v>
      </c>
      <c r="AG609" s="165">
        <v>0.81285288300000003</v>
      </c>
      <c r="AH609" s="168">
        <v>0.19867064800000001</v>
      </c>
      <c r="AI609" s="165">
        <v>4.1093271079999996</v>
      </c>
      <c r="AJ609" s="163">
        <v>361.30000899999999</v>
      </c>
      <c r="AK609" s="163">
        <v>180.9856058</v>
      </c>
      <c r="AL609" s="163">
        <v>137.55551410000001</v>
      </c>
      <c r="AM609" s="169">
        <v>200</v>
      </c>
      <c r="AN609" s="167" t="s">
        <v>1303</v>
      </c>
    </row>
    <row r="610" spans="1:40" s="360" customFormat="1" ht="11.25" customHeight="1">
      <c r="A610" s="160" t="s">
        <v>530</v>
      </c>
      <c r="B610" s="161" t="s">
        <v>2085</v>
      </c>
      <c r="C610" s="162">
        <v>0.545240014</v>
      </c>
      <c r="D610" s="163">
        <v>27741</v>
      </c>
      <c r="E610" s="163">
        <v>49330</v>
      </c>
      <c r="F610" s="164">
        <v>1.7782343819999999</v>
      </c>
      <c r="G610" s="165">
        <v>2707.6619070000002</v>
      </c>
      <c r="H610" s="165">
        <v>1927.524666</v>
      </c>
      <c r="I610" s="165">
        <v>780.13724119999995</v>
      </c>
      <c r="J610" s="163">
        <v>363.12812780000002</v>
      </c>
      <c r="K610" s="165">
        <v>79.470138460000001</v>
      </c>
      <c r="L610" s="163">
        <v>750.03428340000005</v>
      </c>
      <c r="M610" s="165">
        <v>94.896773920000001</v>
      </c>
      <c r="N610" s="163">
        <v>258.8513552</v>
      </c>
      <c r="O610" s="163">
        <v>80.009508729999993</v>
      </c>
      <c r="P610" s="165">
        <v>6.8251027459999998</v>
      </c>
      <c r="Q610" s="166" t="s">
        <v>530</v>
      </c>
      <c r="R610" s="167" t="s">
        <v>530</v>
      </c>
      <c r="S610" s="163">
        <v>58.19155439</v>
      </c>
      <c r="T610" s="165">
        <v>13.34120706</v>
      </c>
      <c r="U610" s="163">
        <v>30.427511989999999</v>
      </c>
      <c r="V610" s="168">
        <v>16.53319523</v>
      </c>
      <c r="W610" s="165">
        <v>34.714292980000003</v>
      </c>
      <c r="X610" s="168">
        <v>3.707687349</v>
      </c>
      <c r="Y610" s="165">
        <v>6.2785087639999997</v>
      </c>
      <c r="Z610" s="168">
        <v>1.517097406</v>
      </c>
      <c r="AA610" s="165">
        <v>59.428828119999999</v>
      </c>
      <c r="AB610" s="168">
        <v>13.030351189999999</v>
      </c>
      <c r="AC610" s="165">
        <v>149.1893082</v>
      </c>
      <c r="AD610" s="168">
        <v>43.426419439999997</v>
      </c>
      <c r="AE610" s="165">
        <v>102.9876173</v>
      </c>
      <c r="AF610" s="168">
        <v>192.10407599999999</v>
      </c>
      <c r="AG610" s="165">
        <v>0.25844377400000001</v>
      </c>
      <c r="AH610" s="168">
        <v>5.9584646999999998E-2</v>
      </c>
      <c r="AI610" s="165">
        <v>3.3244013890000002</v>
      </c>
      <c r="AJ610" s="163">
        <v>184.0740863</v>
      </c>
      <c r="AK610" s="163">
        <v>86.013850439999999</v>
      </c>
      <c r="AL610" s="163">
        <v>75.838595229999996</v>
      </c>
      <c r="AM610" s="169">
        <v>263</v>
      </c>
      <c r="AN610" s="167" t="s">
        <v>530</v>
      </c>
    </row>
    <row r="611" spans="1:40" s="360" customFormat="1" ht="11.25" customHeight="1">
      <c r="A611" s="160" t="s">
        <v>527</v>
      </c>
      <c r="B611" s="161" t="s">
        <v>2086</v>
      </c>
      <c r="C611" s="162">
        <v>0.117533419</v>
      </c>
      <c r="D611" s="163">
        <v>52350</v>
      </c>
      <c r="E611" s="163">
        <v>52350</v>
      </c>
      <c r="F611" s="164">
        <v>1</v>
      </c>
      <c r="G611" s="165">
        <v>583.67095789999996</v>
      </c>
      <c r="H611" s="165">
        <v>440.96165050000002</v>
      </c>
      <c r="I611" s="165">
        <v>142.7093074</v>
      </c>
      <c r="J611" s="163">
        <v>72.794845820000006</v>
      </c>
      <c r="K611" s="165">
        <v>24.266038810000001</v>
      </c>
      <c r="L611" s="163">
        <v>128.8386376</v>
      </c>
      <c r="M611" s="165">
        <v>17.770435710000001</v>
      </c>
      <c r="N611" s="163">
        <v>63.853317480000001</v>
      </c>
      <c r="O611" s="163">
        <v>24.896051450000002</v>
      </c>
      <c r="P611" s="165">
        <v>2.090422292</v>
      </c>
      <c r="Q611" s="166" t="s">
        <v>527</v>
      </c>
      <c r="R611" s="167" t="s">
        <v>527</v>
      </c>
      <c r="S611" s="163">
        <v>14.228356529999999</v>
      </c>
      <c r="T611" s="165">
        <v>2.784603663</v>
      </c>
      <c r="U611" s="163">
        <v>6.1206578110000001</v>
      </c>
      <c r="V611" s="168">
        <v>3.6559137900000001</v>
      </c>
      <c r="W611" s="165">
        <v>8.4150456130000002</v>
      </c>
      <c r="X611" s="168">
        <v>0.70488988799999996</v>
      </c>
      <c r="Y611" s="165">
        <v>0.23177643000000001</v>
      </c>
      <c r="Z611" s="168">
        <v>5.8714156000000003E-2</v>
      </c>
      <c r="AA611" s="165">
        <v>9.3631997980000001</v>
      </c>
      <c r="AB611" s="168">
        <v>2.3610878340000001</v>
      </c>
      <c r="AC611" s="165">
        <v>66.371094979999995</v>
      </c>
      <c r="AD611" s="168">
        <v>16.988503089999998</v>
      </c>
      <c r="AE611" s="165">
        <v>34.56876286</v>
      </c>
      <c r="AF611" s="168">
        <v>26.123258509999999</v>
      </c>
      <c r="AG611" s="165">
        <v>4.1435929000000003E-2</v>
      </c>
      <c r="AH611" s="168">
        <v>2.3222890999999999E-2</v>
      </c>
      <c r="AI611" s="165">
        <v>0.108141316</v>
      </c>
      <c r="AJ611" s="163">
        <v>34.97904338</v>
      </c>
      <c r="AK611" s="163">
        <v>9.6487653009999992</v>
      </c>
      <c r="AL611" s="163">
        <v>12.384734999999999</v>
      </c>
      <c r="AM611" s="169">
        <v>269</v>
      </c>
      <c r="AN611" s="167" t="s">
        <v>527</v>
      </c>
    </row>
    <row r="612" spans="1:40" s="360" customFormat="1" ht="11.25" customHeight="1">
      <c r="A612" s="160" t="s">
        <v>1304</v>
      </c>
      <c r="B612" s="161" t="s">
        <v>2087</v>
      </c>
      <c r="C612" s="162">
        <v>1.2409697790000001</v>
      </c>
      <c r="D612" s="163">
        <v>260</v>
      </c>
      <c r="E612" s="163">
        <v>394</v>
      </c>
      <c r="F612" s="164">
        <v>1.5153846150000001</v>
      </c>
      <c r="G612" s="165">
        <v>6162.6559219999999</v>
      </c>
      <c r="H612" s="165">
        <v>5101.0365609999999</v>
      </c>
      <c r="I612" s="165">
        <v>1061.6193599999999</v>
      </c>
      <c r="J612" s="163">
        <v>491.51808940000001</v>
      </c>
      <c r="K612" s="165">
        <v>29.81367375</v>
      </c>
      <c r="L612" s="163">
        <v>166.28918999999999</v>
      </c>
      <c r="M612" s="165">
        <v>15.809699569999999</v>
      </c>
      <c r="N612" s="163">
        <v>296.9682803</v>
      </c>
      <c r="O612" s="163">
        <v>215.2116407</v>
      </c>
      <c r="P612" s="165">
        <v>32.588205100000003</v>
      </c>
      <c r="Q612" s="166" t="s">
        <v>1304</v>
      </c>
      <c r="R612" s="167" t="s">
        <v>1304</v>
      </c>
      <c r="S612" s="163">
        <v>152.0441783</v>
      </c>
      <c r="T612" s="165">
        <v>38.798552610000002</v>
      </c>
      <c r="U612" s="163">
        <v>55.372896449999999</v>
      </c>
      <c r="V612" s="168">
        <v>26.33595304</v>
      </c>
      <c r="W612" s="165">
        <v>61.67592732</v>
      </c>
      <c r="X612" s="168">
        <v>6.7458359559999996</v>
      </c>
      <c r="Y612" s="165">
        <v>920.98956150000004</v>
      </c>
      <c r="Z612" s="168">
        <v>229.90756970000001</v>
      </c>
      <c r="AA612" s="165">
        <v>2260.6035040000002</v>
      </c>
      <c r="AB612" s="168">
        <v>245.6162219</v>
      </c>
      <c r="AC612" s="165">
        <v>10.16609966</v>
      </c>
      <c r="AD612" s="168">
        <v>1.9952773960000001</v>
      </c>
      <c r="AE612" s="165">
        <v>77.688485369999995</v>
      </c>
      <c r="AF612" s="168">
        <v>100.2025314</v>
      </c>
      <c r="AG612" s="165">
        <v>0</v>
      </c>
      <c r="AH612" s="168">
        <v>0</v>
      </c>
      <c r="AI612" s="165">
        <v>92.13964833</v>
      </c>
      <c r="AJ612" s="163">
        <v>319.33586910000002</v>
      </c>
      <c r="AK612" s="163">
        <v>97.054154069999996</v>
      </c>
      <c r="AL612" s="163">
        <v>217.7848764</v>
      </c>
      <c r="AM612" s="169">
        <v>36</v>
      </c>
      <c r="AN612" s="167" t="s">
        <v>1304</v>
      </c>
    </row>
    <row r="613" spans="1:40" s="360" customFormat="1" ht="11.25" customHeight="1">
      <c r="A613" s="160" t="s">
        <v>1305</v>
      </c>
      <c r="B613" s="161" t="s">
        <v>2088</v>
      </c>
      <c r="C613" s="162">
        <v>23.479896660000001</v>
      </c>
      <c r="D613" s="163">
        <v>170</v>
      </c>
      <c r="E613" s="163">
        <v>4501</v>
      </c>
      <c r="F613" s="164">
        <v>26.476470590000002</v>
      </c>
      <c r="G613" s="165">
        <v>116601.16680000001</v>
      </c>
      <c r="H613" s="165">
        <v>92171.734230000002</v>
      </c>
      <c r="I613" s="165">
        <v>24429.432570000001</v>
      </c>
      <c r="J613" s="163">
        <v>12986.51669</v>
      </c>
      <c r="K613" s="165">
        <v>342.36614730000002</v>
      </c>
      <c r="L613" s="163">
        <v>8752.4111369999991</v>
      </c>
      <c r="M613" s="165">
        <v>551.9734929</v>
      </c>
      <c r="N613" s="163">
        <v>4855.2904170000002</v>
      </c>
      <c r="O613" s="163">
        <v>4602.7515530000001</v>
      </c>
      <c r="P613" s="165">
        <v>959.23377909999999</v>
      </c>
      <c r="Q613" s="166" t="s">
        <v>1305</v>
      </c>
      <c r="R613" s="167" t="s">
        <v>1305</v>
      </c>
      <c r="S613" s="163">
        <v>1555.019002</v>
      </c>
      <c r="T613" s="165">
        <v>428.33673670000002</v>
      </c>
      <c r="U613" s="163">
        <v>3427.6438739999999</v>
      </c>
      <c r="V613" s="168">
        <v>604.35748899999999</v>
      </c>
      <c r="W613" s="165">
        <v>1396.1081529999999</v>
      </c>
      <c r="X613" s="168">
        <v>185.0335939</v>
      </c>
      <c r="Y613" s="165">
        <v>33245.755210000003</v>
      </c>
      <c r="Z613" s="168">
        <v>6336.3527839999997</v>
      </c>
      <c r="AA613" s="165">
        <v>13962.34222</v>
      </c>
      <c r="AB613" s="168">
        <v>2554.209296</v>
      </c>
      <c r="AC613" s="165">
        <v>31.114585040000001</v>
      </c>
      <c r="AD613" s="168">
        <v>7.8923253459999998</v>
      </c>
      <c r="AE613" s="165">
        <v>2641.193475</v>
      </c>
      <c r="AF613" s="168">
        <v>3137.5631600000002</v>
      </c>
      <c r="AG613" s="165">
        <v>0</v>
      </c>
      <c r="AH613" s="168">
        <v>0</v>
      </c>
      <c r="AI613" s="165">
        <v>1059.9727290000001</v>
      </c>
      <c r="AJ613" s="163">
        <v>6395.5465389999999</v>
      </c>
      <c r="AK613" s="163">
        <v>1876.5598150000001</v>
      </c>
      <c r="AL613" s="163">
        <v>4705.6225930000001</v>
      </c>
      <c r="AM613" s="169">
        <v>5</v>
      </c>
      <c r="AN613" s="167" t="s">
        <v>1305</v>
      </c>
    </row>
    <row r="614" spans="1:40" s="360" customFormat="1" ht="11.25" customHeight="1">
      <c r="A614" s="160" t="s">
        <v>1306</v>
      </c>
      <c r="B614" s="161" t="s">
        <v>2089</v>
      </c>
      <c r="C614" s="162">
        <v>21.165965409999998</v>
      </c>
      <c r="D614" s="163">
        <v>461</v>
      </c>
      <c r="E614" s="163">
        <v>23391</v>
      </c>
      <c r="F614" s="164">
        <v>50.739696309999999</v>
      </c>
      <c r="G614" s="165">
        <v>105110.1842</v>
      </c>
      <c r="H614" s="165">
        <v>81157.378830000001</v>
      </c>
      <c r="I614" s="165">
        <v>23952.805369999998</v>
      </c>
      <c r="J614" s="163">
        <v>10939.13978</v>
      </c>
      <c r="K614" s="165">
        <v>419.58096</v>
      </c>
      <c r="L614" s="163">
        <v>4704.1033960000004</v>
      </c>
      <c r="M614" s="165">
        <v>563.70170929999995</v>
      </c>
      <c r="N614" s="163">
        <v>1868.7254760000001</v>
      </c>
      <c r="O614" s="163">
        <v>1823.566255</v>
      </c>
      <c r="P614" s="165">
        <v>190.4185214</v>
      </c>
      <c r="Q614" s="166" t="s">
        <v>1306</v>
      </c>
      <c r="R614" s="167" t="s">
        <v>1306</v>
      </c>
      <c r="S614" s="163">
        <v>918.9983886</v>
      </c>
      <c r="T614" s="165">
        <v>206.60344979999999</v>
      </c>
      <c r="U614" s="163">
        <v>671.41341660000001</v>
      </c>
      <c r="V614" s="168">
        <v>232.20076499999999</v>
      </c>
      <c r="W614" s="165">
        <v>1540.825081</v>
      </c>
      <c r="X614" s="168">
        <v>176.97997280000001</v>
      </c>
      <c r="Y614" s="165">
        <v>50031.86894</v>
      </c>
      <c r="Z614" s="168">
        <v>13096.458329999999</v>
      </c>
      <c r="AA614" s="165">
        <v>230.97976320000001</v>
      </c>
      <c r="AB614" s="168">
        <v>44.474371359999999</v>
      </c>
      <c r="AC614" s="165">
        <v>76.80571956</v>
      </c>
      <c r="AD614" s="168">
        <v>21.763616800000001</v>
      </c>
      <c r="AE614" s="165">
        <v>915.95465220000006</v>
      </c>
      <c r="AF614" s="168">
        <v>1914.434906</v>
      </c>
      <c r="AG614" s="165">
        <v>0</v>
      </c>
      <c r="AH614" s="168">
        <v>0</v>
      </c>
      <c r="AI614" s="165">
        <v>13.77311579</v>
      </c>
      <c r="AJ614" s="163">
        <v>8989.6674459999995</v>
      </c>
      <c r="AK614" s="163">
        <v>2390.1798640000002</v>
      </c>
      <c r="AL614" s="163">
        <v>3127.5663049999998</v>
      </c>
      <c r="AM614" s="169">
        <v>27</v>
      </c>
      <c r="AN614" s="167" t="s">
        <v>1306</v>
      </c>
    </row>
    <row r="615" spans="1:40" s="360" customFormat="1" ht="11.25" customHeight="1">
      <c r="A615" s="160" t="s">
        <v>1307</v>
      </c>
      <c r="B615" s="161" t="s">
        <v>2090</v>
      </c>
      <c r="C615" s="162">
        <v>15.03106427</v>
      </c>
      <c r="D615" s="163">
        <v>311</v>
      </c>
      <c r="E615" s="163">
        <v>11630</v>
      </c>
      <c r="F615" s="164">
        <v>37.39549839</v>
      </c>
      <c r="G615" s="165">
        <v>74644.265159999995</v>
      </c>
      <c r="H615" s="165">
        <v>56482.920660000003</v>
      </c>
      <c r="I615" s="165">
        <v>18161.344509999999</v>
      </c>
      <c r="J615" s="163">
        <v>5345.5169180000003</v>
      </c>
      <c r="K615" s="165">
        <v>362.88571459999997</v>
      </c>
      <c r="L615" s="163">
        <v>4645.7038279999997</v>
      </c>
      <c r="M615" s="165">
        <v>550.21000879999997</v>
      </c>
      <c r="N615" s="163">
        <v>1556.443634</v>
      </c>
      <c r="O615" s="163">
        <v>970.15678620000006</v>
      </c>
      <c r="P615" s="165">
        <v>107.1306081</v>
      </c>
      <c r="Q615" s="166" t="s">
        <v>1307</v>
      </c>
      <c r="R615" s="167" t="s">
        <v>1307</v>
      </c>
      <c r="S615" s="163">
        <v>597.96285150000006</v>
      </c>
      <c r="T615" s="165">
        <v>141.98971689999999</v>
      </c>
      <c r="U615" s="163">
        <v>447.73795949999999</v>
      </c>
      <c r="V615" s="168">
        <v>170.41354229999999</v>
      </c>
      <c r="W615" s="165">
        <v>686.29385620000005</v>
      </c>
      <c r="X615" s="168">
        <v>85.555353269999998</v>
      </c>
      <c r="Y615" s="165">
        <v>36705.75692</v>
      </c>
      <c r="Z615" s="168">
        <v>9819.9589369999994</v>
      </c>
      <c r="AA615" s="165">
        <v>95.379931799999994</v>
      </c>
      <c r="AB615" s="168">
        <v>20.512433560000002</v>
      </c>
      <c r="AC615" s="165">
        <v>50.85432265</v>
      </c>
      <c r="AD615" s="168">
        <v>14.866993620000001</v>
      </c>
      <c r="AE615" s="165">
        <v>632.28715850000003</v>
      </c>
      <c r="AF615" s="168">
        <v>1424.4064780000001</v>
      </c>
      <c r="AG615" s="165">
        <v>0</v>
      </c>
      <c r="AH615" s="168">
        <v>0</v>
      </c>
      <c r="AI615" s="165">
        <v>15.94102138</v>
      </c>
      <c r="AJ615" s="163">
        <v>5607.2027390000003</v>
      </c>
      <c r="AK615" s="163">
        <v>2125.0830080000001</v>
      </c>
      <c r="AL615" s="163">
        <v>2464.0144380000002</v>
      </c>
      <c r="AM615" s="169">
        <v>32</v>
      </c>
      <c r="AN615" s="167" t="s">
        <v>1307</v>
      </c>
    </row>
    <row r="616" spans="1:40" s="360" customFormat="1" ht="11.25" customHeight="1">
      <c r="A616" s="160" t="s">
        <v>1308</v>
      </c>
      <c r="B616" s="161" t="s">
        <v>2091</v>
      </c>
      <c r="C616" s="162">
        <v>13.82196439</v>
      </c>
      <c r="D616" s="163">
        <v>219</v>
      </c>
      <c r="E616" s="163">
        <v>7627</v>
      </c>
      <c r="F616" s="164">
        <v>34.826484020000002</v>
      </c>
      <c r="G616" s="165">
        <v>68639.875169999999</v>
      </c>
      <c r="H616" s="165">
        <v>53615.750719999996</v>
      </c>
      <c r="I616" s="165">
        <v>15024.124449999999</v>
      </c>
      <c r="J616" s="163">
        <v>7123.6939640000001</v>
      </c>
      <c r="K616" s="165">
        <v>477.78103659999999</v>
      </c>
      <c r="L616" s="163">
        <v>4757.1220599999997</v>
      </c>
      <c r="M616" s="165">
        <v>376.51326490000002</v>
      </c>
      <c r="N616" s="163">
        <v>1420.1978509999999</v>
      </c>
      <c r="O616" s="163">
        <v>1680.877675</v>
      </c>
      <c r="P616" s="165">
        <v>237.3136227</v>
      </c>
      <c r="Q616" s="166" t="s">
        <v>1308</v>
      </c>
      <c r="R616" s="167" t="s">
        <v>1308</v>
      </c>
      <c r="S616" s="163">
        <v>983.68739070000004</v>
      </c>
      <c r="T616" s="165">
        <v>250.24094969999999</v>
      </c>
      <c r="U616" s="163">
        <v>736.02593379999996</v>
      </c>
      <c r="V616" s="168">
        <v>242.37353060000001</v>
      </c>
      <c r="W616" s="165">
        <v>1178.135325</v>
      </c>
      <c r="X616" s="168">
        <v>121.053805</v>
      </c>
      <c r="Y616" s="165">
        <v>29093.555520000002</v>
      </c>
      <c r="Z616" s="168">
        <v>7365.4674439999999</v>
      </c>
      <c r="AA616" s="165">
        <v>1086.5764469999999</v>
      </c>
      <c r="AB616" s="168">
        <v>182.45141699999999</v>
      </c>
      <c r="AC616" s="165">
        <v>58.029336960000002</v>
      </c>
      <c r="AD616" s="168">
        <v>17.210708889999999</v>
      </c>
      <c r="AE616" s="165">
        <v>890.95526840000002</v>
      </c>
      <c r="AF616" s="168">
        <v>1389.8317079999999</v>
      </c>
      <c r="AG616" s="165">
        <v>0.49705205499999999</v>
      </c>
      <c r="AH616" s="168">
        <v>0.221487671</v>
      </c>
      <c r="AI616" s="165">
        <v>45.58703113</v>
      </c>
      <c r="AJ616" s="163">
        <v>5498.7723299999998</v>
      </c>
      <c r="AK616" s="163">
        <v>1405.746232</v>
      </c>
      <c r="AL616" s="163">
        <v>2019.9567790000001</v>
      </c>
      <c r="AM616" s="169">
        <v>30</v>
      </c>
      <c r="AN616" s="167" t="s">
        <v>1308</v>
      </c>
    </row>
    <row r="617" spans="1:40" s="360" customFormat="1" ht="11.25" customHeight="1">
      <c r="A617" s="160" t="s">
        <v>1309</v>
      </c>
      <c r="B617" s="161" t="s">
        <v>2092</v>
      </c>
      <c r="C617" s="162">
        <v>8.5841442479999994</v>
      </c>
      <c r="D617" s="163">
        <v>268</v>
      </c>
      <c r="E617" s="163">
        <v>6631</v>
      </c>
      <c r="F617" s="164">
        <v>24.742537309999999</v>
      </c>
      <c r="G617" s="165">
        <v>42628.860330000003</v>
      </c>
      <c r="H617" s="165">
        <v>32494.688030000001</v>
      </c>
      <c r="I617" s="165">
        <v>10134.1723</v>
      </c>
      <c r="J617" s="163">
        <v>3311.8519700000002</v>
      </c>
      <c r="K617" s="165">
        <v>365.55195730000003</v>
      </c>
      <c r="L617" s="163">
        <v>4014.4945039999998</v>
      </c>
      <c r="M617" s="165">
        <v>388.1561868</v>
      </c>
      <c r="N617" s="163">
        <v>1152.8430490000001</v>
      </c>
      <c r="O617" s="163">
        <v>714.36741370000004</v>
      </c>
      <c r="P617" s="165">
        <v>83.970225839999998</v>
      </c>
      <c r="Q617" s="166" t="s">
        <v>1309</v>
      </c>
      <c r="R617" s="167" t="s">
        <v>1309</v>
      </c>
      <c r="S617" s="163">
        <v>376.65452749999997</v>
      </c>
      <c r="T617" s="165">
        <v>103.9991291</v>
      </c>
      <c r="U617" s="163">
        <v>323.4446792</v>
      </c>
      <c r="V617" s="168">
        <v>118.12430089999999</v>
      </c>
      <c r="W617" s="165">
        <v>495.61071270000002</v>
      </c>
      <c r="X617" s="168">
        <v>52.781368569999998</v>
      </c>
      <c r="Y617" s="165">
        <v>18420.942360000001</v>
      </c>
      <c r="Z617" s="168">
        <v>4878.94967</v>
      </c>
      <c r="AA617" s="165">
        <v>270.2640452</v>
      </c>
      <c r="AB617" s="168">
        <v>46.40337873</v>
      </c>
      <c r="AC617" s="165">
        <v>50.893628079999999</v>
      </c>
      <c r="AD617" s="168">
        <v>15.27948413</v>
      </c>
      <c r="AE617" s="165">
        <v>612.78407670000001</v>
      </c>
      <c r="AF617" s="168">
        <v>921.62398489999998</v>
      </c>
      <c r="AG617" s="165">
        <v>2.9442623129999999</v>
      </c>
      <c r="AH617" s="168">
        <v>1.0922548510000001</v>
      </c>
      <c r="AI617" s="165">
        <v>10.779451999999999</v>
      </c>
      <c r="AJ617" s="163">
        <v>3406.1071189999998</v>
      </c>
      <c r="AK617" s="163">
        <v>1139.594306</v>
      </c>
      <c r="AL617" s="163">
        <v>1349.3522909999999</v>
      </c>
      <c r="AM617" s="169">
        <v>34</v>
      </c>
      <c r="AN617" s="167" t="s">
        <v>1309</v>
      </c>
    </row>
    <row r="618" spans="1:40" s="360" customFormat="1" ht="11.25" customHeight="1">
      <c r="A618" s="160" t="s">
        <v>1310</v>
      </c>
      <c r="B618" s="161" t="s">
        <v>2093</v>
      </c>
      <c r="C618" s="162">
        <v>14.228143019999999</v>
      </c>
      <c r="D618" s="163">
        <v>169</v>
      </c>
      <c r="E618" s="163">
        <v>5430</v>
      </c>
      <c r="F618" s="164">
        <v>32.130177510000003</v>
      </c>
      <c r="G618" s="165">
        <v>70656.958259999999</v>
      </c>
      <c r="H618" s="165">
        <v>56081.322829999997</v>
      </c>
      <c r="I618" s="165">
        <v>14575.63543</v>
      </c>
      <c r="J618" s="163">
        <v>7052.69128</v>
      </c>
      <c r="K618" s="165">
        <v>235.41596910000001</v>
      </c>
      <c r="L618" s="163">
        <v>4032.1341309999998</v>
      </c>
      <c r="M618" s="165">
        <v>288.27239859999997</v>
      </c>
      <c r="N618" s="163">
        <v>1595.9246189999999</v>
      </c>
      <c r="O618" s="163">
        <v>2236.8140349999999</v>
      </c>
      <c r="P618" s="165">
        <v>307.3669688</v>
      </c>
      <c r="Q618" s="166" t="s">
        <v>1310</v>
      </c>
      <c r="R618" s="167" t="s">
        <v>1310</v>
      </c>
      <c r="S618" s="163">
        <v>1204.528765</v>
      </c>
      <c r="T618" s="165">
        <v>277.28360850000001</v>
      </c>
      <c r="U618" s="163">
        <v>1221.7061470000001</v>
      </c>
      <c r="V618" s="168">
        <v>341.40536750000001</v>
      </c>
      <c r="W618" s="165">
        <v>1709.633904</v>
      </c>
      <c r="X618" s="168">
        <v>179.11677019999999</v>
      </c>
      <c r="Y618" s="165">
        <v>29320.597829999999</v>
      </c>
      <c r="Z618" s="168">
        <v>6749.8368989999999</v>
      </c>
      <c r="AA618" s="165">
        <v>2221.3847609999998</v>
      </c>
      <c r="AB618" s="168">
        <v>369.3696521</v>
      </c>
      <c r="AC618" s="165">
        <v>81.430595019999998</v>
      </c>
      <c r="AD618" s="168">
        <v>21.771855550000002</v>
      </c>
      <c r="AE618" s="165">
        <v>784.54233280000005</v>
      </c>
      <c r="AF618" s="168">
        <v>1287.599434</v>
      </c>
      <c r="AG618" s="165">
        <v>0</v>
      </c>
      <c r="AH618" s="168">
        <v>0</v>
      </c>
      <c r="AI618" s="165">
        <v>219.65620519999999</v>
      </c>
      <c r="AJ618" s="163">
        <v>5561.1136379999998</v>
      </c>
      <c r="AK618" s="163">
        <v>1285.850449</v>
      </c>
      <c r="AL618" s="163">
        <v>2071.510644</v>
      </c>
      <c r="AM618" s="169">
        <v>29</v>
      </c>
      <c r="AN618" s="167" t="s">
        <v>1310</v>
      </c>
    </row>
    <row r="619" spans="1:40" s="360" customFormat="1" ht="11.25" customHeight="1">
      <c r="A619" s="160" t="s">
        <v>1311</v>
      </c>
      <c r="B619" s="161" t="s">
        <v>2094</v>
      </c>
      <c r="C619" s="162">
        <v>6.9941164860000002</v>
      </c>
      <c r="D619" s="163">
        <v>158</v>
      </c>
      <c r="E619" s="163">
        <v>2612</v>
      </c>
      <c r="F619" s="164">
        <v>16.531645569999998</v>
      </c>
      <c r="G619" s="165">
        <v>34732.782469999998</v>
      </c>
      <c r="H619" s="165">
        <v>26475.751609999999</v>
      </c>
      <c r="I619" s="165">
        <v>8257.0308580000001</v>
      </c>
      <c r="J619" s="163">
        <v>3555.701967</v>
      </c>
      <c r="K619" s="165">
        <v>334.47792509999999</v>
      </c>
      <c r="L619" s="163">
        <v>3108.7907789999999</v>
      </c>
      <c r="M619" s="165">
        <v>249.26318280000001</v>
      </c>
      <c r="N619" s="163">
        <v>998.54674739999996</v>
      </c>
      <c r="O619" s="163">
        <v>921.2075787</v>
      </c>
      <c r="P619" s="165">
        <v>152.8308749</v>
      </c>
      <c r="Q619" s="166" t="s">
        <v>1311</v>
      </c>
      <c r="R619" s="167" t="s">
        <v>1311</v>
      </c>
      <c r="S619" s="163">
        <v>425.01774519999998</v>
      </c>
      <c r="T619" s="165">
        <v>95.852961710000002</v>
      </c>
      <c r="U619" s="163">
        <v>498.67257389999997</v>
      </c>
      <c r="V619" s="168">
        <v>329.96879519999999</v>
      </c>
      <c r="W619" s="165">
        <v>406.173359</v>
      </c>
      <c r="X619" s="168">
        <v>49.06386586</v>
      </c>
      <c r="Y619" s="165">
        <v>13354.91157</v>
      </c>
      <c r="Z619" s="168">
        <v>3290.3989729999998</v>
      </c>
      <c r="AA619" s="165">
        <v>904.40793659999997</v>
      </c>
      <c r="AB619" s="168">
        <v>157.95269099999999</v>
      </c>
      <c r="AC619" s="165">
        <v>40.899778609999998</v>
      </c>
      <c r="AD619" s="168">
        <v>12.558423339999999</v>
      </c>
      <c r="AE619" s="165">
        <v>451.235005</v>
      </c>
      <c r="AF619" s="168">
        <v>839.32533249999994</v>
      </c>
      <c r="AG619" s="165">
        <v>0</v>
      </c>
      <c r="AH619" s="168">
        <v>0</v>
      </c>
      <c r="AI619" s="165">
        <v>56.879291190000004</v>
      </c>
      <c r="AJ619" s="163">
        <v>2326.4623499999998</v>
      </c>
      <c r="AK619" s="163">
        <v>851.36600669999996</v>
      </c>
      <c r="AL619" s="163">
        <v>1320.8167530000001</v>
      </c>
      <c r="AM619" s="169">
        <v>41</v>
      </c>
      <c r="AN619" s="167" t="s">
        <v>1311</v>
      </c>
    </row>
    <row r="620" spans="1:40" s="360" customFormat="1" ht="11.25" customHeight="1">
      <c r="A620" s="160" t="s">
        <v>1312</v>
      </c>
      <c r="B620" s="161" t="s">
        <v>2095</v>
      </c>
      <c r="C620" s="162">
        <v>13.07904931</v>
      </c>
      <c r="D620" s="163">
        <v>661</v>
      </c>
      <c r="E620" s="163">
        <v>16875</v>
      </c>
      <c r="F620" s="164">
        <v>25.529500760000001</v>
      </c>
      <c r="G620" s="165">
        <v>64950.558859999997</v>
      </c>
      <c r="H620" s="165">
        <v>51392.976479999998</v>
      </c>
      <c r="I620" s="165">
        <v>13557.58238</v>
      </c>
      <c r="J620" s="163">
        <v>6645.8679920000004</v>
      </c>
      <c r="K620" s="165">
        <v>221.2706656</v>
      </c>
      <c r="L620" s="163">
        <v>5422.4712339999996</v>
      </c>
      <c r="M620" s="165">
        <v>313.30707050000001</v>
      </c>
      <c r="N620" s="163">
        <v>1785.633597</v>
      </c>
      <c r="O620" s="163">
        <v>2438.7420510000002</v>
      </c>
      <c r="P620" s="165">
        <v>339.6880706</v>
      </c>
      <c r="Q620" s="166" t="s">
        <v>1312</v>
      </c>
      <c r="R620" s="167" t="s">
        <v>1312</v>
      </c>
      <c r="S620" s="163">
        <v>1110.7267529999999</v>
      </c>
      <c r="T620" s="165">
        <v>264.77704649999998</v>
      </c>
      <c r="U620" s="163">
        <v>1314.370733</v>
      </c>
      <c r="V620" s="168">
        <v>352.44125059999999</v>
      </c>
      <c r="W620" s="165">
        <v>1407.7753769999999</v>
      </c>
      <c r="X620" s="168">
        <v>139.3557212</v>
      </c>
      <c r="Y620" s="165">
        <v>23647.574499999999</v>
      </c>
      <c r="Z620" s="168">
        <v>5313.0104350000001</v>
      </c>
      <c r="AA620" s="165">
        <v>2587.114842</v>
      </c>
      <c r="AB620" s="168">
        <v>428.1744807</v>
      </c>
      <c r="AC620" s="165">
        <v>86.593000149999995</v>
      </c>
      <c r="AD620" s="168">
        <v>25.058765399999999</v>
      </c>
      <c r="AE620" s="165">
        <v>1088.954154</v>
      </c>
      <c r="AF620" s="168">
        <v>1606.732745</v>
      </c>
      <c r="AG620" s="165">
        <v>0</v>
      </c>
      <c r="AH620" s="168">
        <v>0</v>
      </c>
      <c r="AI620" s="165">
        <v>248.21186969999999</v>
      </c>
      <c r="AJ620" s="163">
        <v>4912.3247009999995</v>
      </c>
      <c r="AK620" s="163">
        <v>1251.6946379999999</v>
      </c>
      <c r="AL620" s="163">
        <v>1998.687169</v>
      </c>
      <c r="AM620" s="169">
        <v>37</v>
      </c>
      <c r="AN620" s="167" t="s">
        <v>1312</v>
      </c>
    </row>
    <row r="621" spans="1:40" s="360" customFormat="1" ht="11.25" customHeight="1">
      <c r="A621" s="160" t="s">
        <v>1313</v>
      </c>
      <c r="B621" s="161" t="s">
        <v>2096</v>
      </c>
      <c r="C621" s="162">
        <v>5.132083433</v>
      </c>
      <c r="D621" s="163">
        <v>522</v>
      </c>
      <c r="E621" s="163">
        <v>5707</v>
      </c>
      <c r="F621" s="164">
        <v>10.93295019</v>
      </c>
      <c r="G621" s="165">
        <v>25485.926329999998</v>
      </c>
      <c r="H621" s="165">
        <v>19963.965660000002</v>
      </c>
      <c r="I621" s="165">
        <v>5521.9606720000002</v>
      </c>
      <c r="J621" s="163">
        <v>2432.4643529999998</v>
      </c>
      <c r="K621" s="165">
        <v>197.7841372</v>
      </c>
      <c r="L621" s="163">
        <v>2859.1059399999999</v>
      </c>
      <c r="M621" s="165">
        <v>178.37788320000001</v>
      </c>
      <c r="N621" s="163">
        <v>782.65212229999997</v>
      </c>
      <c r="O621" s="163">
        <v>563.97102400000006</v>
      </c>
      <c r="P621" s="165">
        <v>68.099372990000006</v>
      </c>
      <c r="Q621" s="166" t="s">
        <v>1313</v>
      </c>
      <c r="R621" s="167" t="s">
        <v>1313</v>
      </c>
      <c r="S621" s="163">
        <v>374.02457609999999</v>
      </c>
      <c r="T621" s="165">
        <v>89.490462350000001</v>
      </c>
      <c r="U621" s="163">
        <v>299.90477470000002</v>
      </c>
      <c r="V621" s="168">
        <v>113.0304952</v>
      </c>
      <c r="W621" s="165">
        <v>372.6901775</v>
      </c>
      <c r="X621" s="168">
        <v>32.565803170000002</v>
      </c>
      <c r="Y621" s="165">
        <v>8540.4598640000004</v>
      </c>
      <c r="Z621" s="168">
        <v>1965.3746450000001</v>
      </c>
      <c r="AA621" s="165">
        <v>1487.0062350000001</v>
      </c>
      <c r="AB621" s="168">
        <v>220.70300069999999</v>
      </c>
      <c r="AC621" s="165">
        <v>144.80847399999999</v>
      </c>
      <c r="AD621" s="168">
        <v>40.597276780000001</v>
      </c>
      <c r="AE621" s="165">
        <v>529.18237710000005</v>
      </c>
      <c r="AF621" s="168">
        <v>725.43527070000005</v>
      </c>
      <c r="AG621" s="165">
        <v>0</v>
      </c>
      <c r="AH621" s="168">
        <v>0</v>
      </c>
      <c r="AI621" s="165">
        <v>59.564001230000002</v>
      </c>
      <c r="AJ621" s="163">
        <v>1797.1487990000001</v>
      </c>
      <c r="AK621" s="163">
        <v>608.2791532</v>
      </c>
      <c r="AL621" s="163">
        <v>1003.206109</v>
      </c>
      <c r="AM621" s="169">
        <v>57</v>
      </c>
      <c r="AN621" s="167" t="s">
        <v>1313</v>
      </c>
    </row>
    <row r="622" spans="1:40" s="360" customFormat="1" ht="11.25" customHeight="1">
      <c r="A622" s="160" t="s">
        <v>1314</v>
      </c>
      <c r="B622" s="161" t="s">
        <v>2097</v>
      </c>
      <c r="C622" s="162">
        <v>44.071808869999998</v>
      </c>
      <c r="D622" s="163">
        <v>26</v>
      </c>
      <c r="E622" s="163">
        <v>1981</v>
      </c>
      <c r="F622" s="164">
        <v>76.192307690000007</v>
      </c>
      <c r="G622" s="165">
        <v>218860.6029</v>
      </c>
      <c r="H622" s="165">
        <v>172092.9461</v>
      </c>
      <c r="I622" s="165">
        <v>46767.656790000001</v>
      </c>
      <c r="J622" s="163">
        <v>18562.64284</v>
      </c>
      <c r="K622" s="165">
        <v>668.42205279999996</v>
      </c>
      <c r="L622" s="163">
        <v>6402.1514029999998</v>
      </c>
      <c r="M622" s="165">
        <v>414.71913890000002</v>
      </c>
      <c r="N622" s="163">
        <v>2350.5475379999998</v>
      </c>
      <c r="O622" s="163">
        <v>5615.9861730000002</v>
      </c>
      <c r="P622" s="165">
        <v>1066.998032</v>
      </c>
      <c r="Q622" s="166" t="s">
        <v>1314</v>
      </c>
      <c r="R622" s="167" t="s">
        <v>1314</v>
      </c>
      <c r="S622" s="163">
        <v>2203.6295759999998</v>
      </c>
      <c r="T622" s="165">
        <v>483.00322770000002</v>
      </c>
      <c r="U622" s="163">
        <v>1538.1271979999999</v>
      </c>
      <c r="V622" s="168">
        <v>530.45462259999999</v>
      </c>
      <c r="W622" s="165">
        <v>4018.428907</v>
      </c>
      <c r="X622" s="168">
        <v>433.26398540000002</v>
      </c>
      <c r="Y622" s="165">
        <v>109213.905</v>
      </c>
      <c r="Z622" s="168">
        <v>28090.202140000001</v>
      </c>
      <c r="AA622" s="165">
        <v>2795.952718</v>
      </c>
      <c r="AB622" s="168">
        <v>472.55996349999998</v>
      </c>
      <c r="AC622" s="165">
        <v>321.01974310000003</v>
      </c>
      <c r="AD622" s="168">
        <v>98.803763329999995</v>
      </c>
      <c r="AE622" s="165">
        <v>1806.1619250000001</v>
      </c>
      <c r="AF622" s="168">
        <v>2825.6545980000001</v>
      </c>
      <c r="AG622" s="165">
        <v>0</v>
      </c>
      <c r="AH622" s="168">
        <v>0</v>
      </c>
      <c r="AI622" s="165">
        <v>38.435163269999997</v>
      </c>
      <c r="AJ622" s="163">
        <v>20356.595300000001</v>
      </c>
      <c r="AK622" s="163">
        <v>2608.0128530000002</v>
      </c>
      <c r="AL622" s="163">
        <v>5944.9250099999999</v>
      </c>
      <c r="AM622" s="169">
        <v>12</v>
      </c>
      <c r="AN622" s="167" t="s">
        <v>1314</v>
      </c>
    </row>
    <row r="623" spans="1:40" s="360" customFormat="1" ht="11.25" customHeight="1">
      <c r="A623" s="160" t="s">
        <v>1315</v>
      </c>
      <c r="B623" s="161" t="s">
        <v>2098</v>
      </c>
      <c r="C623" s="162">
        <v>39.044642340000003</v>
      </c>
      <c r="D623" s="163">
        <v>34</v>
      </c>
      <c r="E623" s="163">
        <v>2741</v>
      </c>
      <c r="F623" s="164">
        <v>80.617647059999996</v>
      </c>
      <c r="G623" s="165">
        <v>193895.69390000001</v>
      </c>
      <c r="H623" s="165">
        <v>152599.33720000001</v>
      </c>
      <c r="I623" s="165">
        <v>41296.356639999998</v>
      </c>
      <c r="J623" s="163">
        <v>15252.667380000001</v>
      </c>
      <c r="K623" s="165">
        <v>539.64737070000001</v>
      </c>
      <c r="L623" s="163">
        <v>5050.473763</v>
      </c>
      <c r="M623" s="165">
        <v>411.0175127</v>
      </c>
      <c r="N623" s="163">
        <v>2457.0115059999998</v>
      </c>
      <c r="O623" s="163">
        <v>5358.3635530000001</v>
      </c>
      <c r="P623" s="165">
        <v>731.92205860000001</v>
      </c>
      <c r="Q623" s="166" t="s">
        <v>1315</v>
      </c>
      <c r="R623" s="167" t="s">
        <v>1315</v>
      </c>
      <c r="S623" s="163">
        <v>2706.0698259999999</v>
      </c>
      <c r="T623" s="165">
        <v>648.36941060000004</v>
      </c>
      <c r="U623" s="163">
        <v>1279.9893509999999</v>
      </c>
      <c r="V623" s="168">
        <v>399.46596140000003</v>
      </c>
      <c r="W623" s="165">
        <v>3120.6129940000001</v>
      </c>
      <c r="X623" s="168">
        <v>338.89905590000001</v>
      </c>
      <c r="Y623" s="165">
        <v>97428.249590000007</v>
      </c>
      <c r="Z623" s="168">
        <v>24210.20995</v>
      </c>
      <c r="AA623" s="165">
        <v>2752.9332279999999</v>
      </c>
      <c r="AB623" s="168">
        <v>547.65175599999998</v>
      </c>
      <c r="AC623" s="165">
        <v>363.0539417</v>
      </c>
      <c r="AD623" s="168">
        <v>107.1902249</v>
      </c>
      <c r="AE623" s="165">
        <v>1302.4361240000001</v>
      </c>
      <c r="AF623" s="168">
        <v>2360.5028560000001</v>
      </c>
      <c r="AG623" s="165">
        <v>0</v>
      </c>
      <c r="AH623" s="168">
        <v>0</v>
      </c>
      <c r="AI623" s="165">
        <v>29.333359260000002</v>
      </c>
      <c r="AJ623" s="163">
        <v>17692.296060000001</v>
      </c>
      <c r="AK623" s="163">
        <v>3464.768055</v>
      </c>
      <c r="AL623" s="163">
        <v>5342.5589959999998</v>
      </c>
      <c r="AM623" s="169">
        <v>17</v>
      </c>
      <c r="AN623" s="167" t="s">
        <v>1315</v>
      </c>
    </row>
    <row r="624" spans="1:40" s="360" customFormat="1" ht="11.25" customHeight="1">
      <c r="A624" s="160" t="s">
        <v>1316</v>
      </c>
      <c r="B624" s="161" t="s">
        <v>2099</v>
      </c>
      <c r="C624" s="162">
        <v>0.85590998299999999</v>
      </c>
      <c r="D624" s="163">
        <v>3085</v>
      </c>
      <c r="E624" s="163">
        <v>6602</v>
      </c>
      <c r="F624" s="164">
        <v>2.1400324149999999</v>
      </c>
      <c r="G624" s="165">
        <v>4250.4489759999997</v>
      </c>
      <c r="H624" s="165">
        <v>3294.2139440000001</v>
      </c>
      <c r="I624" s="165">
        <v>956.23503149999999</v>
      </c>
      <c r="J624" s="163">
        <v>532.57055400000002</v>
      </c>
      <c r="K624" s="165">
        <v>63.067668220000002</v>
      </c>
      <c r="L624" s="163">
        <v>609.87003349999998</v>
      </c>
      <c r="M624" s="165">
        <v>53.213010670000003</v>
      </c>
      <c r="N624" s="163">
        <v>276.27199739999998</v>
      </c>
      <c r="O624" s="163">
        <v>214.4061031</v>
      </c>
      <c r="P624" s="165">
        <v>19.059961439999999</v>
      </c>
      <c r="Q624" s="166" t="s">
        <v>1316</v>
      </c>
      <c r="R624" s="167" t="s">
        <v>1316</v>
      </c>
      <c r="S624" s="163">
        <v>96.413595770000001</v>
      </c>
      <c r="T624" s="165">
        <v>20.782618039999999</v>
      </c>
      <c r="U624" s="163">
        <v>38.189672029999997</v>
      </c>
      <c r="V624" s="168">
        <v>18.68733482</v>
      </c>
      <c r="W624" s="165">
        <v>49.394048380000001</v>
      </c>
      <c r="X624" s="168">
        <v>4.4303958220000004</v>
      </c>
      <c r="Y624" s="165">
        <v>974.49543840000001</v>
      </c>
      <c r="Z624" s="168">
        <v>240.68453439999999</v>
      </c>
      <c r="AA624" s="165">
        <v>25.618268709999999</v>
      </c>
      <c r="AB624" s="168">
        <v>4.6966297780000001</v>
      </c>
      <c r="AC624" s="165">
        <v>62.485422159999999</v>
      </c>
      <c r="AD624" s="168">
        <v>16.529766339999998</v>
      </c>
      <c r="AE624" s="165">
        <v>228.5200169</v>
      </c>
      <c r="AF624" s="168">
        <v>159.89912190000001</v>
      </c>
      <c r="AG624" s="165">
        <v>0.42431350099999998</v>
      </c>
      <c r="AH624" s="168">
        <v>8.3741456000000006E-2</v>
      </c>
      <c r="AI624" s="165">
        <v>4.1658559100000003</v>
      </c>
      <c r="AJ624" s="163">
        <v>312.8914527</v>
      </c>
      <c r="AK624" s="163">
        <v>96.094641139999993</v>
      </c>
      <c r="AL624" s="163">
        <v>127.502779</v>
      </c>
      <c r="AM624" s="169">
        <v>147</v>
      </c>
      <c r="AN624" s="167" t="s">
        <v>1316</v>
      </c>
    </row>
    <row r="625" spans="1:40" s="360" customFormat="1" ht="11.25" customHeight="1">
      <c r="A625" s="160" t="s">
        <v>1317</v>
      </c>
      <c r="B625" s="161" t="s">
        <v>2100</v>
      </c>
      <c r="C625" s="162">
        <v>0.271402003</v>
      </c>
      <c r="D625" s="163">
        <v>1412</v>
      </c>
      <c r="E625" s="163">
        <v>1412</v>
      </c>
      <c r="F625" s="164">
        <v>1</v>
      </c>
      <c r="G625" s="165">
        <v>1347.7823470000001</v>
      </c>
      <c r="H625" s="165">
        <v>1123.8108</v>
      </c>
      <c r="I625" s="165">
        <v>223.9715467</v>
      </c>
      <c r="J625" s="163">
        <v>150.8830892</v>
      </c>
      <c r="K625" s="165">
        <v>26.27738012</v>
      </c>
      <c r="L625" s="163">
        <v>138.41637130000001</v>
      </c>
      <c r="M625" s="165">
        <v>15.221826999999999</v>
      </c>
      <c r="N625" s="163">
        <v>115.5101885</v>
      </c>
      <c r="O625" s="163">
        <v>88.547864200000006</v>
      </c>
      <c r="P625" s="165">
        <v>5.0843455960000004</v>
      </c>
      <c r="Q625" s="166" t="s">
        <v>1317</v>
      </c>
      <c r="R625" s="167" t="s">
        <v>1317</v>
      </c>
      <c r="S625" s="163">
        <v>61.784235279999997</v>
      </c>
      <c r="T625" s="165">
        <v>10.711316829999999</v>
      </c>
      <c r="U625" s="163">
        <v>11.738499190000001</v>
      </c>
      <c r="V625" s="168">
        <v>4.6221052900000004</v>
      </c>
      <c r="W625" s="165">
        <v>6.9493635769999997</v>
      </c>
      <c r="X625" s="168">
        <v>0.89822075800000001</v>
      </c>
      <c r="Y625" s="165">
        <v>81.33813868</v>
      </c>
      <c r="Z625" s="168">
        <v>15.51783075</v>
      </c>
      <c r="AA625" s="165">
        <v>78.209222150000002</v>
      </c>
      <c r="AB625" s="168">
        <v>10.424817259999999</v>
      </c>
      <c r="AC625" s="165">
        <v>99.443839440000005</v>
      </c>
      <c r="AD625" s="168">
        <v>30.186959649999999</v>
      </c>
      <c r="AE625" s="165">
        <v>253.27692390000001</v>
      </c>
      <c r="AF625" s="168">
        <v>44.393078799999998</v>
      </c>
      <c r="AG625" s="165">
        <v>6.909419E-3</v>
      </c>
      <c r="AH625" s="168">
        <v>9.4977199999999999E-4</v>
      </c>
      <c r="AI625" s="165">
        <v>2.7565547349999999</v>
      </c>
      <c r="AJ625" s="163">
        <v>53.182219670000002</v>
      </c>
      <c r="AK625" s="163">
        <v>13.504175740000001</v>
      </c>
      <c r="AL625" s="163">
        <v>28.895920440000001</v>
      </c>
      <c r="AM625" s="169">
        <v>182</v>
      </c>
      <c r="AN625" s="167" t="s">
        <v>1317</v>
      </c>
    </row>
    <row r="626" spans="1:40" s="360" customFormat="1" ht="11.25" customHeight="1">
      <c r="A626" s="160" t="s">
        <v>1318</v>
      </c>
      <c r="B626" s="161" t="s">
        <v>2101</v>
      </c>
      <c r="C626" s="162">
        <v>35.97295742</v>
      </c>
      <c r="D626" s="163">
        <v>247</v>
      </c>
      <c r="E626" s="163">
        <v>17512</v>
      </c>
      <c r="F626" s="164">
        <v>70.898785430000004</v>
      </c>
      <c r="G626" s="165">
        <v>178641.7065</v>
      </c>
      <c r="H626" s="165">
        <v>137515.75260000001</v>
      </c>
      <c r="I626" s="165">
        <v>41125.953889999997</v>
      </c>
      <c r="J626" s="163">
        <v>12185.10612</v>
      </c>
      <c r="K626" s="165">
        <v>539.33636799999999</v>
      </c>
      <c r="L626" s="163">
        <v>5200.1008410000004</v>
      </c>
      <c r="M626" s="165">
        <v>690.80265229999998</v>
      </c>
      <c r="N626" s="163">
        <v>2132.3216470000002</v>
      </c>
      <c r="O626" s="163">
        <v>3409.8234189999998</v>
      </c>
      <c r="P626" s="165">
        <v>306.42775080000001</v>
      </c>
      <c r="Q626" s="166" t="s">
        <v>1318</v>
      </c>
      <c r="R626" s="167" t="s">
        <v>1318</v>
      </c>
      <c r="S626" s="163">
        <v>1734.9185809999999</v>
      </c>
      <c r="T626" s="165">
        <v>383.90449840000002</v>
      </c>
      <c r="U626" s="163">
        <v>1062.8549969999999</v>
      </c>
      <c r="V626" s="168">
        <v>320.94025160000001</v>
      </c>
      <c r="W626" s="165">
        <v>2459.9072489999999</v>
      </c>
      <c r="X626" s="168">
        <v>243.16466819999999</v>
      </c>
      <c r="Y626" s="165">
        <v>94914.952229999995</v>
      </c>
      <c r="Z626" s="168">
        <v>25728.40092</v>
      </c>
      <c r="AA626" s="165">
        <v>149.6600383</v>
      </c>
      <c r="AB626" s="168">
        <v>26.814189509999999</v>
      </c>
      <c r="AC626" s="165">
        <v>152.87214499999999</v>
      </c>
      <c r="AD626" s="168">
        <v>45.108868579999999</v>
      </c>
      <c r="AE626" s="165">
        <v>1042.4187870000001</v>
      </c>
      <c r="AF626" s="168">
        <v>2027.318661</v>
      </c>
      <c r="AG626" s="165">
        <v>0</v>
      </c>
      <c r="AH626" s="168">
        <v>0</v>
      </c>
      <c r="AI626" s="165">
        <v>18.80654157</v>
      </c>
      <c r="AJ626" s="163">
        <v>15053.455099999999</v>
      </c>
      <c r="AK626" s="163">
        <v>4049.192787</v>
      </c>
      <c r="AL626" s="163">
        <v>4763.0972179999999</v>
      </c>
      <c r="AM626" s="169">
        <v>26</v>
      </c>
      <c r="AN626" s="167" t="s">
        <v>1318</v>
      </c>
    </row>
    <row r="627" spans="1:40" s="360" customFormat="1" ht="11.25" customHeight="1">
      <c r="A627" s="160" t="s">
        <v>1319</v>
      </c>
      <c r="B627" s="161" t="s">
        <v>2102</v>
      </c>
      <c r="C627" s="162">
        <v>28.48772284</v>
      </c>
      <c r="D627" s="163">
        <v>449</v>
      </c>
      <c r="E627" s="163">
        <v>27788</v>
      </c>
      <c r="F627" s="164">
        <v>61.88864143</v>
      </c>
      <c r="G627" s="165">
        <v>141470.03159999999</v>
      </c>
      <c r="H627" s="165">
        <v>107668.57769999999</v>
      </c>
      <c r="I627" s="165">
        <v>33801.453939999999</v>
      </c>
      <c r="J627" s="163">
        <v>9776.5541150000008</v>
      </c>
      <c r="K627" s="165">
        <v>473.21255989999997</v>
      </c>
      <c r="L627" s="163">
        <v>5450.5939269999999</v>
      </c>
      <c r="M627" s="165">
        <v>668.6136927</v>
      </c>
      <c r="N627" s="163">
        <v>2152.3361799999998</v>
      </c>
      <c r="O627" s="163">
        <v>2260.4874500000001</v>
      </c>
      <c r="P627" s="165">
        <v>214.16402819999999</v>
      </c>
      <c r="Q627" s="166" t="s">
        <v>1319</v>
      </c>
      <c r="R627" s="167" t="s">
        <v>1319</v>
      </c>
      <c r="S627" s="163">
        <v>1155.19272</v>
      </c>
      <c r="T627" s="165">
        <v>260.01845759999998</v>
      </c>
      <c r="U627" s="163">
        <v>896.7569585</v>
      </c>
      <c r="V627" s="168">
        <v>278.08392670000001</v>
      </c>
      <c r="W627" s="165">
        <v>1556.608031</v>
      </c>
      <c r="X627" s="168">
        <v>190.95384300000001</v>
      </c>
      <c r="Y627" s="165">
        <v>74264.540980000005</v>
      </c>
      <c r="Z627" s="168">
        <v>20208.359039999999</v>
      </c>
      <c r="AA627" s="165">
        <v>108.14741480000001</v>
      </c>
      <c r="AB627" s="168">
        <v>21.570661879999999</v>
      </c>
      <c r="AC627" s="165">
        <v>105.0958095</v>
      </c>
      <c r="AD627" s="168">
        <v>31.759317859999999</v>
      </c>
      <c r="AE627" s="165">
        <v>828.9302381</v>
      </c>
      <c r="AF627" s="168">
        <v>1963.6437759999999</v>
      </c>
      <c r="AG627" s="165">
        <v>0</v>
      </c>
      <c r="AH627" s="168">
        <v>0</v>
      </c>
      <c r="AI627" s="165">
        <v>11.915562169999999</v>
      </c>
      <c r="AJ627" s="163">
        <v>10633.01864</v>
      </c>
      <c r="AK627" s="163">
        <v>3614.4115219999999</v>
      </c>
      <c r="AL627" s="163">
        <v>4345.0627940000004</v>
      </c>
      <c r="AM627" s="169">
        <v>30</v>
      </c>
      <c r="AN627" s="167" t="s">
        <v>1319</v>
      </c>
    </row>
    <row r="628" spans="1:40" s="360" customFormat="1" ht="11.25" customHeight="1">
      <c r="A628" s="160" t="s">
        <v>1320</v>
      </c>
      <c r="B628" s="161" t="s">
        <v>2103</v>
      </c>
      <c r="C628" s="162">
        <v>10.49478717</v>
      </c>
      <c r="D628" s="163">
        <v>177</v>
      </c>
      <c r="E628" s="163">
        <v>5795</v>
      </c>
      <c r="F628" s="164">
        <v>32.74011299</v>
      </c>
      <c r="G628" s="165">
        <v>52117.113100000002</v>
      </c>
      <c r="H628" s="165">
        <v>39336.821660000001</v>
      </c>
      <c r="I628" s="165">
        <v>12780.291429999999</v>
      </c>
      <c r="J628" s="163">
        <v>5164.3583769999996</v>
      </c>
      <c r="K628" s="165">
        <v>331.28969669999998</v>
      </c>
      <c r="L628" s="163">
        <v>6844.7880670000004</v>
      </c>
      <c r="M628" s="165">
        <v>660.37018369999998</v>
      </c>
      <c r="N628" s="163">
        <v>1908.7092640000001</v>
      </c>
      <c r="O628" s="163">
        <v>705.98804289999998</v>
      </c>
      <c r="P628" s="165">
        <v>89.869304959999994</v>
      </c>
      <c r="Q628" s="166" t="s">
        <v>1320</v>
      </c>
      <c r="R628" s="167" t="s">
        <v>1320</v>
      </c>
      <c r="S628" s="163">
        <v>385.96950600000002</v>
      </c>
      <c r="T628" s="165">
        <v>92.411134599999997</v>
      </c>
      <c r="U628" s="163">
        <v>270.72542170000003</v>
      </c>
      <c r="V628" s="168">
        <v>174.35651960000001</v>
      </c>
      <c r="W628" s="165">
        <v>691.49179660000004</v>
      </c>
      <c r="X628" s="168">
        <v>76.639539959999993</v>
      </c>
      <c r="Y628" s="165">
        <v>19620.978490000001</v>
      </c>
      <c r="Z628" s="168">
        <v>5041.9501259999997</v>
      </c>
      <c r="AA628" s="165">
        <v>36.008506150000002</v>
      </c>
      <c r="AB628" s="168">
        <v>8.1405564629999994</v>
      </c>
      <c r="AC628" s="165">
        <v>51.136614100000003</v>
      </c>
      <c r="AD628" s="168">
        <v>14.99901457</v>
      </c>
      <c r="AE628" s="165">
        <v>932.40841969999997</v>
      </c>
      <c r="AF628" s="168">
        <v>1837.965083</v>
      </c>
      <c r="AG628" s="165">
        <v>0</v>
      </c>
      <c r="AH628" s="168">
        <v>0</v>
      </c>
      <c r="AI628" s="165">
        <v>2.9781240059999998</v>
      </c>
      <c r="AJ628" s="163">
        <v>4345.2027099999996</v>
      </c>
      <c r="AK628" s="163">
        <v>1295.2172499999999</v>
      </c>
      <c r="AL628" s="163">
        <v>1533.1613520000001</v>
      </c>
      <c r="AM628" s="169">
        <v>38</v>
      </c>
      <c r="AN628" s="167" t="s">
        <v>1320</v>
      </c>
    </row>
    <row r="629" spans="1:40" s="360" customFormat="1" ht="11.25" customHeight="1">
      <c r="A629" s="160" t="s">
        <v>1321</v>
      </c>
      <c r="B629" s="161" t="s">
        <v>2104</v>
      </c>
      <c r="C629" s="162">
        <v>4.254727602</v>
      </c>
      <c r="D629" s="163">
        <v>153</v>
      </c>
      <c r="E629" s="163">
        <v>2008</v>
      </c>
      <c r="F629" s="164">
        <v>13.124183009999999</v>
      </c>
      <c r="G629" s="165">
        <v>21128.977269999999</v>
      </c>
      <c r="H629" s="165">
        <v>16032.08994</v>
      </c>
      <c r="I629" s="165">
        <v>5096.8873309999999</v>
      </c>
      <c r="J629" s="163">
        <v>2516.6130229999999</v>
      </c>
      <c r="K629" s="165">
        <v>289.70528689999998</v>
      </c>
      <c r="L629" s="163">
        <v>2411.3254700000002</v>
      </c>
      <c r="M629" s="165">
        <v>185.89315880000001</v>
      </c>
      <c r="N629" s="163">
        <v>789.0003001</v>
      </c>
      <c r="O629" s="163">
        <v>330.3167474</v>
      </c>
      <c r="P629" s="165">
        <v>42.846084670000003</v>
      </c>
      <c r="Q629" s="166" t="s">
        <v>1321</v>
      </c>
      <c r="R629" s="167" t="s">
        <v>1321</v>
      </c>
      <c r="S629" s="163">
        <v>212.33610279999999</v>
      </c>
      <c r="T629" s="165">
        <v>53.165559729999998</v>
      </c>
      <c r="U629" s="163">
        <v>135.6890243</v>
      </c>
      <c r="V629" s="168">
        <v>78.596316669999993</v>
      </c>
      <c r="W629" s="165">
        <v>272.79373600000002</v>
      </c>
      <c r="X629" s="168">
        <v>42.811161910000003</v>
      </c>
      <c r="Y629" s="165">
        <v>7570.0421310000002</v>
      </c>
      <c r="Z629" s="168">
        <v>2010.052332</v>
      </c>
      <c r="AA629" s="165">
        <v>105.95542020000001</v>
      </c>
      <c r="AB629" s="168">
        <v>24.667343079999998</v>
      </c>
      <c r="AC629" s="165">
        <v>302.50983459999998</v>
      </c>
      <c r="AD629" s="168">
        <v>105.9882121</v>
      </c>
      <c r="AE629" s="165">
        <v>327.3220632</v>
      </c>
      <c r="AF629" s="168">
        <v>631.07614279999996</v>
      </c>
      <c r="AG629" s="165">
        <v>0</v>
      </c>
      <c r="AH629" s="168">
        <v>0</v>
      </c>
      <c r="AI629" s="165">
        <v>3.3708801930000001</v>
      </c>
      <c r="AJ629" s="163">
        <v>1624.794965</v>
      </c>
      <c r="AK629" s="163">
        <v>436.44382300000001</v>
      </c>
      <c r="AL629" s="163">
        <v>625.66215190000003</v>
      </c>
      <c r="AM629" s="169">
        <v>62</v>
      </c>
      <c r="AN629" s="167" t="s">
        <v>1321</v>
      </c>
    </row>
    <row r="630" spans="1:40" s="360" customFormat="1" ht="11.25" customHeight="1">
      <c r="A630" s="160" t="s">
        <v>1322</v>
      </c>
      <c r="B630" s="161" t="s">
        <v>2105</v>
      </c>
      <c r="C630" s="162">
        <v>8.1096701440000007</v>
      </c>
      <c r="D630" s="163">
        <v>417</v>
      </c>
      <c r="E630" s="163">
        <v>11299</v>
      </c>
      <c r="F630" s="164">
        <v>27.095923259999999</v>
      </c>
      <c r="G630" s="165">
        <v>40272.621930000001</v>
      </c>
      <c r="H630" s="165">
        <v>30932.375540000001</v>
      </c>
      <c r="I630" s="165">
        <v>9340.2463939999998</v>
      </c>
      <c r="J630" s="163">
        <v>5292.7366019999999</v>
      </c>
      <c r="K630" s="165">
        <v>806.44745049999995</v>
      </c>
      <c r="L630" s="163">
        <v>6637.3679659999998</v>
      </c>
      <c r="M630" s="165">
        <v>581.49640799999997</v>
      </c>
      <c r="N630" s="163">
        <v>1867.4718339999999</v>
      </c>
      <c r="O630" s="163">
        <v>475.20726029999997</v>
      </c>
      <c r="P630" s="165">
        <v>47.024507380000003</v>
      </c>
      <c r="Q630" s="166" t="s">
        <v>1322</v>
      </c>
      <c r="R630" s="167" t="s">
        <v>1322</v>
      </c>
      <c r="S630" s="163">
        <v>302.68667690000001</v>
      </c>
      <c r="T630" s="165">
        <v>68.475378199999994</v>
      </c>
      <c r="U630" s="163">
        <v>273.50867690000001</v>
      </c>
      <c r="V630" s="168">
        <v>150.79385830000001</v>
      </c>
      <c r="W630" s="165">
        <v>445.02166560000001</v>
      </c>
      <c r="X630" s="168">
        <v>56.421315960000001</v>
      </c>
      <c r="Y630" s="165">
        <v>12595.011189999999</v>
      </c>
      <c r="Z630" s="168">
        <v>3237.9474639999999</v>
      </c>
      <c r="AA630" s="165">
        <v>15.562400480000001</v>
      </c>
      <c r="AB630" s="168">
        <v>3.8425849630000002</v>
      </c>
      <c r="AC630" s="165">
        <v>26.213103270000001</v>
      </c>
      <c r="AD630" s="168">
        <v>7.815702634</v>
      </c>
      <c r="AE630" s="165">
        <v>899.48593770000002</v>
      </c>
      <c r="AF630" s="168">
        <v>1245.609416</v>
      </c>
      <c r="AG630" s="165">
        <v>0</v>
      </c>
      <c r="AH630" s="168">
        <v>0</v>
      </c>
      <c r="AI630" s="165">
        <v>2.3272399990000001</v>
      </c>
      <c r="AJ630" s="163">
        <v>3344.3416229999998</v>
      </c>
      <c r="AK630" s="163">
        <v>855.22257830000001</v>
      </c>
      <c r="AL630" s="163">
        <v>1034.5830920000001</v>
      </c>
      <c r="AM630" s="169">
        <v>65</v>
      </c>
      <c r="AN630" s="167" t="s">
        <v>1322</v>
      </c>
    </row>
    <row r="631" spans="1:40" s="360" customFormat="1" ht="11.25" customHeight="1">
      <c r="A631" s="160" t="s">
        <v>1323</v>
      </c>
      <c r="B631" s="161" t="s">
        <v>2106</v>
      </c>
      <c r="C631" s="162">
        <v>6.8069222309999997</v>
      </c>
      <c r="D631" s="163">
        <v>331</v>
      </c>
      <c r="E631" s="163">
        <v>7593</v>
      </c>
      <c r="F631" s="164">
        <v>22.93957704</v>
      </c>
      <c r="G631" s="165">
        <v>33803.175799999997</v>
      </c>
      <c r="H631" s="165">
        <v>25613.909329999999</v>
      </c>
      <c r="I631" s="165">
        <v>8189.2664679999998</v>
      </c>
      <c r="J631" s="163">
        <v>5029.3820210000003</v>
      </c>
      <c r="K631" s="165">
        <v>661.73236310000004</v>
      </c>
      <c r="L631" s="163">
        <v>6708.254833</v>
      </c>
      <c r="M631" s="165">
        <v>582.41784080000002</v>
      </c>
      <c r="N631" s="163">
        <v>1759.2750719999999</v>
      </c>
      <c r="O631" s="163">
        <v>431.76173269999998</v>
      </c>
      <c r="P631" s="165">
        <v>40.263745669999999</v>
      </c>
      <c r="Q631" s="166" t="s">
        <v>1323</v>
      </c>
      <c r="R631" s="167" t="s">
        <v>1323</v>
      </c>
      <c r="S631" s="163">
        <v>202.75339070000001</v>
      </c>
      <c r="T631" s="165">
        <v>49.269051869999998</v>
      </c>
      <c r="U631" s="163">
        <v>282.5729255</v>
      </c>
      <c r="V631" s="168">
        <v>182.25184350000001</v>
      </c>
      <c r="W631" s="165">
        <v>338.39106709999999</v>
      </c>
      <c r="X631" s="168">
        <v>41.686707570000003</v>
      </c>
      <c r="Y631" s="165">
        <v>8386.3433280000008</v>
      </c>
      <c r="Z631" s="168">
        <v>2155.733608</v>
      </c>
      <c r="AA631" s="165">
        <v>11.22090721</v>
      </c>
      <c r="AB631" s="168">
        <v>2.5868326979999998</v>
      </c>
      <c r="AC631" s="165">
        <v>29.46982904</v>
      </c>
      <c r="AD631" s="168">
        <v>9.1415764569999993</v>
      </c>
      <c r="AE631" s="165">
        <v>912.15218679999998</v>
      </c>
      <c r="AF631" s="168">
        <v>1352.4995369999999</v>
      </c>
      <c r="AG631" s="165">
        <v>0</v>
      </c>
      <c r="AH631" s="168">
        <v>0</v>
      </c>
      <c r="AI631" s="165">
        <v>1.817802411</v>
      </c>
      <c r="AJ631" s="163">
        <v>2832.2487150000002</v>
      </c>
      <c r="AK631" s="163">
        <v>954.01894600000003</v>
      </c>
      <c r="AL631" s="163">
        <v>845.92993290000004</v>
      </c>
      <c r="AM631" s="169">
        <v>76</v>
      </c>
      <c r="AN631" s="167" t="s">
        <v>1323</v>
      </c>
    </row>
    <row r="632" spans="1:40" s="360" customFormat="1" ht="11.25" customHeight="1">
      <c r="A632" s="160" t="s">
        <v>1324</v>
      </c>
      <c r="B632" s="161" t="s">
        <v>2107</v>
      </c>
      <c r="C632" s="162">
        <v>6.7957933190000004</v>
      </c>
      <c r="D632" s="163">
        <v>333</v>
      </c>
      <c r="E632" s="163">
        <v>7819</v>
      </c>
      <c r="F632" s="164">
        <v>23.480480480000001</v>
      </c>
      <c r="G632" s="165">
        <v>33747.909619999999</v>
      </c>
      <c r="H632" s="165">
        <v>25840.969829999998</v>
      </c>
      <c r="I632" s="165">
        <v>7906.9397939999999</v>
      </c>
      <c r="J632" s="163">
        <v>4433.0250720000004</v>
      </c>
      <c r="K632" s="165">
        <v>530.5260912</v>
      </c>
      <c r="L632" s="163">
        <v>5791.5770419999999</v>
      </c>
      <c r="M632" s="165">
        <v>495.46432249999998</v>
      </c>
      <c r="N632" s="163">
        <v>1836.766038</v>
      </c>
      <c r="O632" s="163">
        <v>539.74957570000004</v>
      </c>
      <c r="P632" s="165">
        <v>46.55498394</v>
      </c>
      <c r="Q632" s="166" t="s">
        <v>1324</v>
      </c>
      <c r="R632" s="167" t="s">
        <v>1324</v>
      </c>
      <c r="S632" s="163">
        <v>269.70281060000002</v>
      </c>
      <c r="T632" s="165">
        <v>56.351592429999997</v>
      </c>
      <c r="U632" s="163">
        <v>395.440789</v>
      </c>
      <c r="V632" s="168">
        <v>226.75662819999999</v>
      </c>
      <c r="W632" s="165">
        <v>425.61692019999998</v>
      </c>
      <c r="X632" s="168">
        <v>40.18424065</v>
      </c>
      <c r="Y632" s="165">
        <v>9410.2435580000001</v>
      </c>
      <c r="Z632" s="168">
        <v>2283.7956680000002</v>
      </c>
      <c r="AA632" s="165">
        <v>53.429906809999999</v>
      </c>
      <c r="AB632" s="168">
        <v>9.0014721350000002</v>
      </c>
      <c r="AC632" s="165">
        <v>13.36154713</v>
      </c>
      <c r="AD632" s="168">
        <v>3.8035698670000002</v>
      </c>
      <c r="AE632" s="165">
        <v>953.32244119999996</v>
      </c>
      <c r="AF632" s="168">
        <v>1283.4379960000001</v>
      </c>
      <c r="AG632" s="165">
        <v>0</v>
      </c>
      <c r="AH632" s="168">
        <v>0</v>
      </c>
      <c r="AI632" s="165">
        <v>5.3505919119999996</v>
      </c>
      <c r="AJ632" s="163">
        <v>3034.515969</v>
      </c>
      <c r="AK632" s="163">
        <v>869.36083559999997</v>
      </c>
      <c r="AL632" s="163">
        <v>740.56995800000004</v>
      </c>
      <c r="AM632" s="169">
        <v>60</v>
      </c>
      <c r="AN632" s="167" t="s">
        <v>1324</v>
      </c>
    </row>
    <row r="633" spans="1:40" s="360" customFormat="1" ht="11.25" customHeight="1">
      <c r="A633" s="160" t="s">
        <v>1325</v>
      </c>
      <c r="B633" s="161" t="s">
        <v>2108</v>
      </c>
      <c r="C633" s="162">
        <v>6.0654926539999998</v>
      </c>
      <c r="D633" s="163">
        <v>1035</v>
      </c>
      <c r="E633" s="163">
        <v>21471</v>
      </c>
      <c r="F633" s="164">
        <v>20.744927539999999</v>
      </c>
      <c r="G633" s="165">
        <v>30121.236519999999</v>
      </c>
      <c r="H633" s="165">
        <v>22780.585950000001</v>
      </c>
      <c r="I633" s="165">
        <v>7340.650576</v>
      </c>
      <c r="J633" s="163">
        <v>3836.0752389999998</v>
      </c>
      <c r="K633" s="165">
        <v>651.8921431</v>
      </c>
      <c r="L633" s="163">
        <v>6316.720652</v>
      </c>
      <c r="M633" s="165">
        <v>546.50644269999998</v>
      </c>
      <c r="N633" s="163">
        <v>1539.6906269999999</v>
      </c>
      <c r="O633" s="163">
        <v>390.68728060000001</v>
      </c>
      <c r="P633" s="165">
        <v>39.580722489999999</v>
      </c>
      <c r="Q633" s="166" t="s">
        <v>1325</v>
      </c>
      <c r="R633" s="167" t="s">
        <v>1325</v>
      </c>
      <c r="S633" s="163">
        <v>188.02160610000001</v>
      </c>
      <c r="T633" s="165">
        <v>47.797925120000002</v>
      </c>
      <c r="U633" s="163">
        <v>207.52144999999999</v>
      </c>
      <c r="V633" s="168">
        <v>138.7917214</v>
      </c>
      <c r="W633" s="165">
        <v>252.79685470000001</v>
      </c>
      <c r="X633" s="168">
        <v>28.13867076</v>
      </c>
      <c r="Y633" s="165">
        <v>7737.3096050000004</v>
      </c>
      <c r="Z633" s="168">
        <v>1953.388015</v>
      </c>
      <c r="AA633" s="165">
        <v>15.131285099999999</v>
      </c>
      <c r="AB633" s="168">
        <v>3.0580373449999998</v>
      </c>
      <c r="AC633" s="165">
        <v>21.16133975</v>
      </c>
      <c r="AD633" s="168">
        <v>6.0405412070000004</v>
      </c>
      <c r="AE633" s="165">
        <v>1029.3043680000001</v>
      </c>
      <c r="AF633" s="168">
        <v>1220.8068490000001</v>
      </c>
      <c r="AG633" s="165">
        <v>0.30088130899999999</v>
      </c>
      <c r="AH633" s="168">
        <v>6.1313575000000002E-2</v>
      </c>
      <c r="AI633" s="165">
        <v>2.3565916050000002</v>
      </c>
      <c r="AJ633" s="163">
        <v>2347.791146</v>
      </c>
      <c r="AK633" s="163">
        <v>770.51915819999999</v>
      </c>
      <c r="AL633" s="163">
        <v>829.78605730000004</v>
      </c>
      <c r="AM633" s="169">
        <v>88</v>
      </c>
      <c r="AN633" s="167" t="s">
        <v>1325</v>
      </c>
    </row>
    <row r="634" spans="1:40" s="360" customFormat="1" ht="11.25" customHeight="1">
      <c r="A634" s="160" t="s">
        <v>1326</v>
      </c>
      <c r="B634" s="161" t="s">
        <v>2109</v>
      </c>
      <c r="C634" s="162">
        <v>4.8962536639999996</v>
      </c>
      <c r="D634" s="163">
        <v>1248</v>
      </c>
      <c r="E634" s="163">
        <v>22805</v>
      </c>
      <c r="F634" s="164">
        <v>18.273237179999999</v>
      </c>
      <c r="G634" s="165">
        <v>24314.795699999999</v>
      </c>
      <c r="H634" s="165">
        <v>18462.495930000001</v>
      </c>
      <c r="I634" s="165">
        <v>5852.2997720000003</v>
      </c>
      <c r="J634" s="163">
        <v>3733.977625</v>
      </c>
      <c r="K634" s="165">
        <v>848.46447690000002</v>
      </c>
      <c r="L634" s="163">
        <v>6104.1006120000002</v>
      </c>
      <c r="M634" s="165">
        <v>485.3414358</v>
      </c>
      <c r="N634" s="163">
        <v>1371.8950950000001</v>
      </c>
      <c r="O634" s="163">
        <v>275.366377</v>
      </c>
      <c r="P634" s="165">
        <v>29.809732149999999</v>
      </c>
      <c r="Q634" s="166" t="s">
        <v>1326</v>
      </c>
      <c r="R634" s="167" t="s">
        <v>1326</v>
      </c>
      <c r="S634" s="163">
        <v>90.29050393</v>
      </c>
      <c r="T634" s="165">
        <v>20.836806249999999</v>
      </c>
      <c r="U634" s="163">
        <v>153.37331330000001</v>
      </c>
      <c r="V634" s="168">
        <v>113.8281681</v>
      </c>
      <c r="W634" s="165">
        <v>195.62691409999999</v>
      </c>
      <c r="X634" s="168">
        <v>25.001111040000001</v>
      </c>
      <c r="Y634" s="165">
        <v>4695.8583040000003</v>
      </c>
      <c r="Z634" s="168">
        <v>1208.5633809999999</v>
      </c>
      <c r="AA634" s="165">
        <v>7.8863383120000004</v>
      </c>
      <c r="AB634" s="168">
        <v>1.5476327860000001</v>
      </c>
      <c r="AC634" s="165">
        <v>19.8840276</v>
      </c>
      <c r="AD634" s="168">
        <v>6.1491190470000001</v>
      </c>
      <c r="AE634" s="165">
        <v>836.64866570000004</v>
      </c>
      <c r="AF634" s="168">
        <v>1016.226644</v>
      </c>
      <c r="AG634" s="165">
        <v>0.24952896999999999</v>
      </c>
      <c r="AH634" s="168">
        <v>5.0848997999999999E-2</v>
      </c>
      <c r="AI634" s="165">
        <v>0.27425234599999998</v>
      </c>
      <c r="AJ634" s="163">
        <v>1913.950994</v>
      </c>
      <c r="AK634" s="163">
        <v>572.82095319999996</v>
      </c>
      <c r="AL634" s="163">
        <v>586.77283609999995</v>
      </c>
      <c r="AM634" s="169">
        <v>93</v>
      </c>
      <c r="AN634" s="167" t="s">
        <v>1326</v>
      </c>
    </row>
    <row r="635" spans="1:40" s="360" customFormat="1" ht="11.25" customHeight="1">
      <c r="A635" s="160" t="s">
        <v>1327</v>
      </c>
      <c r="B635" s="161" t="s">
        <v>2110</v>
      </c>
      <c r="C635" s="162">
        <v>4.509782489</v>
      </c>
      <c r="D635" s="163">
        <v>1153</v>
      </c>
      <c r="E635" s="163">
        <v>18327</v>
      </c>
      <c r="F635" s="164">
        <v>15.895056370000001</v>
      </c>
      <c r="G635" s="165">
        <v>22395.579839999999</v>
      </c>
      <c r="H635" s="165">
        <v>16630.877479999999</v>
      </c>
      <c r="I635" s="165">
        <v>5764.7023589999999</v>
      </c>
      <c r="J635" s="163">
        <v>4103.1118200000001</v>
      </c>
      <c r="K635" s="165">
        <v>639.95919590000005</v>
      </c>
      <c r="L635" s="163">
        <v>7226.8589270000002</v>
      </c>
      <c r="M635" s="165">
        <v>660.20358420000002</v>
      </c>
      <c r="N635" s="163">
        <v>1691.095192</v>
      </c>
      <c r="O635" s="163">
        <v>97.710753499999996</v>
      </c>
      <c r="P635" s="165">
        <v>8.2856439309999992</v>
      </c>
      <c r="Q635" s="166" t="s">
        <v>1327</v>
      </c>
      <c r="R635" s="167" t="s">
        <v>1327</v>
      </c>
      <c r="S635" s="163">
        <v>40.33295244</v>
      </c>
      <c r="T635" s="165">
        <v>5.8191734879999997</v>
      </c>
      <c r="U635" s="163">
        <v>162.1563586</v>
      </c>
      <c r="V635" s="168">
        <v>144.8233233</v>
      </c>
      <c r="W635" s="165">
        <v>147.72514480000001</v>
      </c>
      <c r="X635" s="168">
        <v>19.81191849</v>
      </c>
      <c r="Y635" s="165">
        <v>1506.4991889999999</v>
      </c>
      <c r="Z635" s="168">
        <v>383.96537239999998</v>
      </c>
      <c r="AA635" s="165">
        <v>6.6521898019999997</v>
      </c>
      <c r="AB635" s="168">
        <v>1.631052913</v>
      </c>
      <c r="AC635" s="165">
        <v>12.18265171</v>
      </c>
      <c r="AD635" s="168">
        <v>3.6664952909999999</v>
      </c>
      <c r="AE635" s="165">
        <v>1155.753013</v>
      </c>
      <c r="AF635" s="168">
        <v>1251.687414</v>
      </c>
      <c r="AG635" s="165">
        <v>0</v>
      </c>
      <c r="AH635" s="168">
        <v>0</v>
      </c>
      <c r="AI635" s="165">
        <v>0.445432047</v>
      </c>
      <c r="AJ635" s="163">
        <v>1904.7717950000001</v>
      </c>
      <c r="AK635" s="163">
        <v>687.36881789999995</v>
      </c>
      <c r="AL635" s="163">
        <v>533.06242840000004</v>
      </c>
      <c r="AM635" s="169">
        <v>123</v>
      </c>
      <c r="AN635" s="167" t="s">
        <v>1327</v>
      </c>
    </row>
    <row r="636" spans="1:40" s="360" customFormat="1" ht="11.25" customHeight="1">
      <c r="A636" s="160" t="s">
        <v>1328</v>
      </c>
      <c r="B636" s="161" t="s">
        <v>2111</v>
      </c>
      <c r="C636" s="162">
        <v>4.4922202450000004</v>
      </c>
      <c r="D636" s="163">
        <v>420</v>
      </c>
      <c r="E636" s="163">
        <v>6483</v>
      </c>
      <c r="F636" s="164">
        <v>15.43571429</v>
      </c>
      <c r="G636" s="165">
        <v>22308.365740000001</v>
      </c>
      <c r="H636" s="165">
        <v>17298.042529999999</v>
      </c>
      <c r="I636" s="165">
        <v>5010.3232049999997</v>
      </c>
      <c r="J636" s="163">
        <v>3223.750059</v>
      </c>
      <c r="K636" s="165">
        <v>468.07880929999999</v>
      </c>
      <c r="L636" s="163">
        <v>5175.4675900000002</v>
      </c>
      <c r="M636" s="165">
        <v>372.48877420000002</v>
      </c>
      <c r="N636" s="163">
        <v>1334.3108400000001</v>
      </c>
      <c r="O636" s="163">
        <v>475.67510750000002</v>
      </c>
      <c r="P636" s="165">
        <v>48.719873849999999</v>
      </c>
      <c r="Q636" s="166" t="s">
        <v>1328</v>
      </c>
      <c r="R636" s="167" t="s">
        <v>1328</v>
      </c>
      <c r="S636" s="163">
        <v>205.88622359999999</v>
      </c>
      <c r="T636" s="165">
        <v>45.298757790000003</v>
      </c>
      <c r="U636" s="163">
        <v>378.16288050000003</v>
      </c>
      <c r="V636" s="168">
        <v>201.3572704</v>
      </c>
      <c r="W636" s="165">
        <v>276.978094</v>
      </c>
      <c r="X636" s="168">
        <v>23.069722720000001</v>
      </c>
      <c r="Y636" s="165">
        <v>4441.6424209999996</v>
      </c>
      <c r="Z636" s="168">
        <v>1049.0034579999999</v>
      </c>
      <c r="AA636" s="165">
        <v>84.141842560000001</v>
      </c>
      <c r="AB636" s="168">
        <v>14.2523385</v>
      </c>
      <c r="AC636" s="165">
        <v>29.96751665</v>
      </c>
      <c r="AD636" s="168">
        <v>8.2355168419999991</v>
      </c>
      <c r="AE636" s="165">
        <v>642.83822869999995</v>
      </c>
      <c r="AF636" s="168">
        <v>850.55540040000005</v>
      </c>
      <c r="AG636" s="165">
        <v>0</v>
      </c>
      <c r="AH636" s="168">
        <v>0</v>
      </c>
      <c r="AI636" s="165">
        <v>4.254534767</v>
      </c>
      <c r="AJ636" s="163">
        <v>1987.0150470000001</v>
      </c>
      <c r="AK636" s="163">
        <v>458.3993893</v>
      </c>
      <c r="AL636" s="163">
        <v>508.81604069999997</v>
      </c>
      <c r="AM636" s="169">
        <v>72</v>
      </c>
      <c r="AN636" s="167" t="s">
        <v>1328</v>
      </c>
    </row>
    <row r="637" spans="1:40" s="360" customFormat="1" ht="11.25" customHeight="1">
      <c r="A637" s="160" t="s">
        <v>1329</v>
      </c>
      <c r="B637" s="161" t="s">
        <v>2112</v>
      </c>
      <c r="C637" s="162">
        <v>3.722631931</v>
      </c>
      <c r="D637" s="163">
        <v>1502</v>
      </c>
      <c r="E637" s="163">
        <v>19061</v>
      </c>
      <c r="F637" s="164">
        <v>12.690412780000001</v>
      </c>
      <c r="G637" s="165">
        <v>18486.590169999999</v>
      </c>
      <c r="H637" s="165">
        <v>14074.40612</v>
      </c>
      <c r="I637" s="165">
        <v>4412.184045</v>
      </c>
      <c r="J637" s="163">
        <v>2661.947686</v>
      </c>
      <c r="K637" s="165">
        <v>494.66375790000001</v>
      </c>
      <c r="L637" s="163">
        <v>4090.2297050000002</v>
      </c>
      <c r="M637" s="165">
        <v>374.71462209999999</v>
      </c>
      <c r="N637" s="163">
        <v>977.78839210000001</v>
      </c>
      <c r="O637" s="163">
        <v>301.27742869999997</v>
      </c>
      <c r="P637" s="165">
        <v>27.53159471</v>
      </c>
      <c r="Q637" s="166" t="s">
        <v>1329</v>
      </c>
      <c r="R637" s="167" t="s">
        <v>1329</v>
      </c>
      <c r="S637" s="163">
        <v>96.547217489999994</v>
      </c>
      <c r="T637" s="165">
        <v>19.87469819</v>
      </c>
      <c r="U637" s="163">
        <v>163.92621030000001</v>
      </c>
      <c r="V637" s="168">
        <v>98.303372850000002</v>
      </c>
      <c r="W637" s="165">
        <v>147.8704826</v>
      </c>
      <c r="X637" s="168">
        <v>17.307381759999998</v>
      </c>
      <c r="Y637" s="165">
        <v>4217.5783330000004</v>
      </c>
      <c r="Z637" s="168">
        <v>1026.909803</v>
      </c>
      <c r="AA637" s="165">
        <v>19.839046740000001</v>
      </c>
      <c r="AB637" s="168">
        <v>3.5739199269999999</v>
      </c>
      <c r="AC637" s="165">
        <v>34.608413489999997</v>
      </c>
      <c r="AD637" s="168">
        <v>8.7238471779999998</v>
      </c>
      <c r="AE637" s="165">
        <v>596.16570520000005</v>
      </c>
      <c r="AF637" s="168">
        <v>716.85848710000005</v>
      </c>
      <c r="AG637" s="165">
        <v>0.207331661</v>
      </c>
      <c r="AH637" s="168">
        <v>4.2250032999999999E-2</v>
      </c>
      <c r="AI637" s="165">
        <v>3.2243338490000002</v>
      </c>
      <c r="AJ637" s="163">
        <v>1447.7980190000001</v>
      </c>
      <c r="AK637" s="163">
        <v>441.86231909999998</v>
      </c>
      <c r="AL637" s="163">
        <v>497.21581079999999</v>
      </c>
      <c r="AM637" s="169">
        <v>107</v>
      </c>
      <c r="AN637" s="167" t="s">
        <v>1329</v>
      </c>
    </row>
    <row r="638" spans="1:40" s="360" customFormat="1" ht="11.25" customHeight="1">
      <c r="A638" s="160" t="s">
        <v>1330</v>
      </c>
      <c r="B638" s="161" t="s">
        <v>2113</v>
      </c>
      <c r="C638" s="162">
        <v>2.8318688729999999</v>
      </c>
      <c r="D638" s="163">
        <v>4244</v>
      </c>
      <c r="E638" s="163">
        <v>42556</v>
      </c>
      <c r="F638" s="164">
        <v>10.027332700000001</v>
      </c>
      <c r="G638" s="165">
        <v>14063.060820000001</v>
      </c>
      <c r="H638" s="165">
        <v>10505.58447</v>
      </c>
      <c r="I638" s="165">
        <v>3557.4763469999998</v>
      </c>
      <c r="J638" s="163">
        <v>2279.3896719999998</v>
      </c>
      <c r="K638" s="165">
        <v>429.8690292</v>
      </c>
      <c r="L638" s="163">
        <v>3883.1514400000001</v>
      </c>
      <c r="M638" s="165">
        <v>338.25816209999999</v>
      </c>
      <c r="N638" s="163">
        <v>898.37619510000002</v>
      </c>
      <c r="O638" s="163">
        <v>155.6025123</v>
      </c>
      <c r="P638" s="165">
        <v>15.62561616</v>
      </c>
      <c r="Q638" s="166" t="s">
        <v>1330</v>
      </c>
      <c r="R638" s="167" t="s">
        <v>1330</v>
      </c>
      <c r="S638" s="163">
        <v>29.54192368</v>
      </c>
      <c r="T638" s="165">
        <v>5.9118062440000001</v>
      </c>
      <c r="U638" s="163">
        <v>86.053340399999996</v>
      </c>
      <c r="V638" s="168">
        <v>74.767787010000006</v>
      </c>
      <c r="W638" s="165">
        <v>92.106763349999994</v>
      </c>
      <c r="X638" s="168">
        <v>10.632656770000001</v>
      </c>
      <c r="Y638" s="165">
        <v>1744.7475280000001</v>
      </c>
      <c r="Z638" s="168">
        <v>428.99327440000002</v>
      </c>
      <c r="AA638" s="165">
        <v>410.97246840000003</v>
      </c>
      <c r="AB638" s="168">
        <v>95.071055270000002</v>
      </c>
      <c r="AC638" s="165">
        <v>25.31501716</v>
      </c>
      <c r="AD638" s="168">
        <v>7.5132515279999996</v>
      </c>
      <c r="AE638" s="165">
        <v>521.8519976</v>
      </c>
      <c r="AF638" s="168">
        <v>718.94489369999997</v>
      </c>
      <c r="AG638" s="165">
        <v>2.2987979999999999E-3</v>
      </c>
      <c r="AH638" s="168">
        <v>3.15994E-4</v>
      </c>
      <c r="AI638" s="165">
        <v>0.27086101299999998</v>
      </c>
      <c r="AJ638" s="163">
        <v>1084.824811</v>
      </c>
      <c r="AK638" s="163">
        <v>358.71360770000001</v>
      </c>
      <c r="AL638" s="163">
        <v>366.55253520000002</v>
      </c>
      <c r="AM638" s="169">
        <v>130</v>
      </c>
      <c r="AN638" s="167" t="s">
        <v>1330</v>
      </c>
    </row>
    <row r="639" spans="1:40" s="360" customFormat="1" ht="11.25" customHeight="1">
      <c r="A639" s="160" t="s">
        <v>1331</v>
      </c>
      <c r="B639" s="161" t="s">
        <v>2114</v>
      </c>
      <c r="C639" s="162">
        <v>1.172177499</v>
      </c>
      <c r="D639" s="163">
        <v>2184</v>
      </c>
      <c r="E639" s="163">
        <v>9787</v>
      </c>
      <c r="F639" s="164">
        <v>4.4812271060000004</v>
      </c>
      <c r="G639" s="165">
        <v>5821.0334590000002</v>
      </c>
      <c r="H639" s="165">
        <v>4239.8043660000003</v>
      </c>
      <c r="I639" s="165">
        <v>1581.229094</v>
      </c>
      <c r="J639" s="163">
        <v>1141.5430449999999</v>
      </c>
      <c r="K639" s="165">
        <v>183.96697330000001</v>
      </c>
      <c r="L639" s="163">
        <v>1670.48795</v>
      </c>
      <c r="M639" s="165">
        <v>178.82321640000001</v>
      </c>
      <c r="N639" s="163">
        <v>478.39181939999997</v>
      </c>
      <c r="O639" s="163">
        <v>58.584813760000003</v>
      </c>
      <c r="P639" s="165">
        <v>5.4236108180000002</v>
      </c>
      <c r="Q639" s="166" t="s">
        <v>1331</v>
      </c>
      <c r="R639" s="167" t="s">
        <v>1331</v>
      </c>
      <c r="S639" s="163">
        <v>9.581797388</v>
      </c>
      <c r="T639" s="165">
        <v>1.8995615640000001</v>
      </c>
      <c r="U639" s="163">
        <v>34.784577910000003</v>
      </c>
      <c r="V639" s="168">
        <v>30.174107150000001</v>
      </c>
      <c r="W639" s="165">
        <v>38.391400269999998</v>
      </c>
      <c r="X639" s="168">
        <v>4.1270484359999999</v>
      </c>
      <c r="Y639" s="165">
        <v>404.8186015</v>
      </c>
      <c r="Z639" s="168">
        <v>95.379248009999998</v>
      </c>
      <c r="AA639" s="165">
        <v>10.82277929</v>
      </c>
      <c r="AB639" s="168">
        <v>1.7504818440000001</v>
      </c>
      <c r="AC639" s="165">
        <v>40.707225510000001</v>
      </c>
      <c r="AD639" s="168">
        <v>11.188260339999999</v>
      </c>
      <c r="AE639" s="165">
        <v>227.4678624</v>
      </c>
      <c r="AF639" s="168">
        <v>379.0200547</v>
      </c>
      <c r="AG639" s="165">
        <v>0</v>
      </c>
      <c r="AH639" s="168">
        <v>0</v>
      </c>
      <c r="AI639" s="165">
        <v>0.154960072</v>
      </c>
      <c r="AJ639" s="163">
        <v>478.00649320000002</v>
      </c>
      <c r="AK639" s="163">
        <v>167.40436890000001</v>
      </c>
      <c r="AL639" s="163">
        <v>168.1332022</v>
      </c>
      <c r="AM639" s="169">
        <v>157</v>
      </c>
      <c r="AN639" s="167" t="s">
        <v>1331</v>
      </c>
    </row>
    <row r="640" spans="1:40" s="360" customFormat="1" ht="11.25" customHeight="1">
      <c r="A640" s="160" t="s">
        <v>1332</v>
      </c>
      <c r="B640" s="161" t="s">
        <v>2115</v>
      </c>
      <c r="C640" s="162">
        <v>4.1514801869999998</v>
      </c>
      <c r="D640" s="163">
        <v>300</v>
      </c>
      <c r="E640" s="163">
        <v>3866</v>
      </c>
      <c r="F640" s="164">
        <v>12.88666667</v>
      </c>
      <c r="G640" s="165">
        <v>20616.250609999999</v>
      </c>
      <c r="H640" s="165">
        <v>16135.813609999999</v>
      </c>
      <c r="I640" s="165">
        <v>4480.4370019999997</v>
      </c>
      <c r="J640" s="163">
        <v>2985.9008279999998</v>
      </c>
      <c r="K640" s="165">
        <v>438.07233070000001</v>
      </c>
      <c r="L640" s="163">
        <v>4219.6554329999999</v>
      </c>
      <c r="M640" s="165">
        <v>360.06984030000001</v>
      </c>
      <c r="N640" s="163">
        <v>1161.1649500000001</v>
      </c>
      <c r="O640" s="163">
        <v>457.16712680000001</v>
      </c>
      <c r="P640" s="165">
        <v>38.008418900000002</v>
      </c>
      <c r="Q640" s="166" t="s">
        <v>1332</v>
      </c>
      <c r="R640" s="167" t="s">
        <v>1332</v>
      </c>
      <c r="S640" s="163">
        <v>178.77815939999999</v>
      </c>
      <c r="T640" s="165">
        <v>30.774756350000001</v>
      </c>
      <c r="U640" s="163">
        <v>426.12795779999999</v>
      </c>
      <c r="V640" s="168">
        <v>172.61280120000001</v>
      </c>
      <c r="W640" s="165">
        <v>321.53761839999999</v>
      </c>
      <c r="X640" s="168">
        <v>29.64675132</v>
      </c>
      <c r="Y640" s="165">
        <v>4843.5306469999996</v>
      </c>
      <c r="Z640" s="168">
        <v>1122.234782</v>
      </c>
      <c r="AA640" s="165">
        <v>49.507010319999999</v>
      </c>
      <c r="AB640" s="168">
        <v>8.7831808329999994</v>
      </c>
      <c r="AC640" s="165">
        <v>9.3050489840000008</v>
      </c>
      <c r="AD640" s="168">
        <v>3.0944673759999999</v>
      </c>
      <c r="AE640" s="165">
        <v>564.76287809999997</v>
      </c>
      <c r="AF640" s="168">
        <v>708.11933260000001</v>
      </c>
      <c r="AG640" s="165">
        <v>0</v>
      </c>
      <c r="AH640" s="168">
        <v>0</v>
      </c>
      <c r="AI640" s="165">
        <v>4.1396883730000003</v>
      </c>
      <c r="AJ640" s="163">
        <v>1678.021473</v>
      </c>
      <c r="AK640" s="163">
        <v>385.43099710000001</v>
      </c>
      <c r="AL640" s="163">
        <v>419.80413069999997</v>
      </c>
      <c r="AM640" s="169">
        <v>74</v>
      </c>
      <c r="AN640" s="167" t="s">
        <v>1332</v>
      </c>
    </row>
    <row r="641" spans="1:40" s="360" customFormat="1" ht="11.25" customHeight="1">
      <c r="A641" s="160" t="s">
        <v>1333</v>
      </c>
      <c r="B641" s="161" t="s">
        <v>2116</v>
      </c>
      <c r="C641" s="162">
        <v>3.1118435340000001</v>
      </c>
      <c r="D641" s="163">
        <v>1070</v>
      </c>
      <c r="E641" s="163">
        <v>11059</v>
      </c>
      <c r="F641" s="164">
        <v>10.33551402</v>
      </c>
      <c r="G641" s="165">
        <v>15453.414989999999</v>
      </c>
      <c r="H641" s="165">
        <v>11874.682720000001</v>
      </c>
      <c r="I641" s="165">
        <v>3578.732274</v>
      </c>
      <c r="J641" s="163">
        <v>2253.2999650000002</v>
      </c>
      <c r="K641" s="165">
        <v>478.16598269999997</v>
      </c>
      <c r="L641" s="163">
        <v>3590.7161540000002</v>
      </c>
      <c r="M641" s="165">
        <v>320.29427720000001</v>
      </c>
      <c r="N641" s="163">
        <v>800.83202070000004</v>
      </c>
      <c r="O641" s="163">
        <v>278.74533559999998</v>
      </c>
      <c r="P641" s="165">
        <v>24.67032231</v>
      </c>
      <c r="Q641" s="166" t="s">
        <v>1333</v>
      </c>
      <c r="R641" s="167" t="s">
        <v>1333</v>
      </c>
      <c r="S641" s="163">
        <v>112.3443187</v>
      </c>
      <c r="T641" s="165">
        <v>20.46561436</v>
      </c>
      <c r="U641" s="163">
        <v>157.09490750000001</v>
      </c>
      <c r="V641" s="168">
        <v>90.000606399999995</v>
      </c>
      <c r="W641" s="165">
        <v>122.6196898</v>
      </c>
      <c r="X641" s="168">
        <v>14.91127326</v>
      </c>
      <c r="Y641" s="165">
        <v>3357.0211549999999</v>
      </c>
      <c r="Z641" s="168">
        <v>832.1951593</v>
      </c>
      <c r="AA641" s="165">
        <v>17.544989659999999</v>
      </c>
      <c r="AB641" s="168">
        <v>3.0150886049999999</v>
      </c>
      <c r="AC641" s="165">
        <v>17.390103620000001</v>
      </c>
      <c r="AD641" s="168">
        <v>4.7232843520000003</v>
      </c>
      <c r="AE641" s="165">
        <v>520.36912910000001</v>
      </c>
      <c r="AF641" s="168">
        <v>563.02740129999995</v>
      </c>
      <c r="AG641" s="165">
        <v>0.29103939699999998</v>
      </c>
      <c r="AH641" s="168">
        <v>5.9307990999999997E-2</v>
      </c>
      <c r="AI641" s="165">
        <v>0.80275803599999995</v>
      </c>
      <c r="AJ641" s="163">
        <v>1140.7642949999999</v>
      </c>
      <c r="AK641" s="163">
        <v>350.82344560000001</v>
      </c>
      <c r="AL641" s="163">
        <v>381.2273649</v>
      </c>
      <c r="AM641" s="169">
        <v>102</v>
      </c>
      <c r="AN641" s="167" t="s">
        <v>1333</v>
      </c>
    </row>
    <row r="642" spans="1:40" s="360" customFormat="1" ht="11.25" customHeight="1">
      <c r="A642" s="160" t="s">
        <v>1334</v>
      </c>
      <c r="B642" s="161" t="s">
        <v>2117</v>
      </c>
      <c r="C642" s="162">
        <v>2.2272765520000002</v>
      </c>
      <c r="D642" s="163">
        <v>2551</v>
      </c>
      <c r="E642" s="163">
        <v>19889</v>
      </c>
      <c r="F642" s="164">
        <v>7.7965503719999996</v>
      </c>
      <c r="G642" s="165">
        <v>11060.655360000001</v>
      </c>
      <c r="H642" s="165">
        <v>8377.0116440000002</v>
      </c>
      <c r="I642" s="165">
        <v>2683.6437120000001</v>
      </c>
      <c r="J642" s="163">
        <v>1799.2916970000001</v>
      </c>
      <c r="K642" s="165">
        <v>395.59178910000003</v>
      </c>
      <c r="L642" s="163">
        <v>3346.609614</v>
      </c>
      <c r="M642" s="165">
        <v>289.91575039999998</v>
      </c>
      <c r="N642" s="163">
        <v>685.05889079999997</v>
      </c>
      <c r="O642" s="163">
        <v>166.9833308</v>
      </c>
      <c r="P642" s="165">
        <v>17.679478320000001</v>
      </c>
      <c r="Q642" s="166" t="s">
        <v>1334</v>
      </c>
      <c r="R642" s="167" t="s">
        <v>1334</v>
      </c>
      <c r="S642" s="163">
        <v>33.582495399999999</v>
      </c>
      <c r="T642" s="165">
        <v>5.6791256289999996</v>
      </c>
      <c r="U642" s="163">
        <v>61.706692990000001</v>
      </c>
      <c r="V642" s="168">
        <v>47.894721250000003</v>
      </c>
      <c r="W642" s="165">
        <v>67.215615749999998</v>
      </c>
      <c r="X642" s="168">
        <v>7.7476052849999997</v>
      </c>
      <c r="Y642" s="165">
        <v>1425.474052</v>
      </c>
      <c r="Z642" s="168">
        <v>336.03240749999998</v>
      </c>
      <c r="AA642" s="165">
        <v>12.095423370000001</v>
      </c>
      <c r="AB642" s="168">
        <v>2.3867609550000002</v>
      </c>
      <c r="AC642" s="165">
        <v>11.691129009999999</v>
      </c>
      <c r="AD642" s="168">
        <v>3.571182018</v>
      </c>
      <c r="AE642" s="165">
        <v>412.7157406</v>
      </c>
      <c r="AF642" s="168">
        <v>535.76544390000004</v>
      </c>
      <c r="AG642" s="165">
        <v>0.12207454099999999</v>
      </c>
      <c r="AH642" s="168">
        <v>2.4876342999999999E-2</v>
      </c>
      <c r="AI642" s="165">
        <v>0.56424155399999998</v>
      </c>
      <c r="AJ642" s="163">
        <v>838.8799295</v>
      </c>
      <c r="AK642" s="163">
        <v>271.94263219999999</v>
      </c>
      <c r="AL642" s="163">
        <v>284.43265600000001</v>
      </c>
      <c r="AM642" s="169">
        <v>123</v>
      </c>
      <c r="AN642" s="167" t="s">
        <v>1334</v>
      </c>
    </row>
    <row r="643" spans="1:40" s="360" customFormat="1" ht="11.25" customHeight="1">
      <c r="A643" s="160" t="s">
        <v>1335</v>
      </c>
      <c r="B643" s="161" t="s">
        <v>2118</v>
      </c>
      <c r="C643" s="162">
        <v>1.040679272</v>
      </c>
      <c r="D643" s="163">
        <v>1197</v>
      </c>
      <c r="E643" s="163">
        <v>4441</v>
      </c>
      <c r="F643" s="164">
        <v>3.7101086049999998</v>
      </c>
      <c r="G643" s="165">
        <v>5168.0132640000002</v>
      </c>
      <c r="H643" s="165">
        <v>3830.988863</v>
      </c>
      <c r="I643" s="165">
        <v>1337.0244009999999</v>
      </c>
      <c r="J643" s="163">
        <v>1035.2420460000001</v>
      </c>
      <c r="K643" s="165">
        <v>231.95616390000001</v>
      </c>
      <c r="L643" s="163">
        <v>1587.399476</v>
      </c>
      <c r="M643" s="165">
        <v>171.2556443</v>
      </c>
      <c r="N643" s="163">
        <v>398.761034</v>
      </c>
      <c r="O643" s="163">
        <v>56.535237969999997</v>
      </c>
      <c r="P643" s="165">
        <v>4.8029365149999999</v>
      </c>
      <c r="Q643" s="166" t="s">
        <v>1335</v>
      </c>
      <c r="R643" s="167" t="s">
        <v>1335</v>
      </c>
      <c r="S643" s="163">
        <v>8.686424186</v>
      </c>
      <c r="T643" s="165">
        <v>1.6927527760000001</v>
      </c>
      <c r="U643" s="163">
        <v>27.960312099999999</v>
      </c>
      <c r="V643" s="168">
        <v>25.573793569999999</v>
      </c>
      <c r="W643" s="165">
        <v>37.045641580000002</v>
      </c>
      <c r="X643" s="168">
        <v>3.7197930370000001</v>
      </c>
      <c r="Y643" s="165">
        <v>310.0903634</v>
      </c>
      <c r="Z643" s="168">
        <v>72.716033769999996</v>
      </c>
      <c r="AA643" s="165">
        <v>10.33703622</v>
      </c>
      <c r="AB643" s="168">
        <v>2.1842912989999999</v>
      </c>
      <c r="AC643" s="165">
        <v>12.338714810000001</v>
      </c>
      <c r="AD643" s="168">
        <v>3.4522717260000002</v>
      </c>
      <c r="AE643" s="165">
        <v>230.08894040000001</v>
      </c>
      <c r="AF643" s="168">
        <v>289.29568829999999</v>
      </c>
      <c r="AG643" s="165">
        <v>0</v>
      </c>
      <c r="AH643" s="168">
        <v>0</v>
      </c>
      <c r="AI643" s="165">
        <v>0.120255106</v>
      </c>
      <c r="AJ643" s="163">
        <v>376.36031020000001</v>
      </c>
      <c r="AK643" s="163">
        <v>133.67116659999999</v>
      </c>
      <c r="AL643" s="163">
        <v>136.72693670000001</v>
      </c>
      <c r="AM643" s="169">
        <v>137</v>
      </c>
      <c r="AN643" s="167" t="s">
        <v>1335</v>
      </c>
    </row>
    <row r="644" spans="1:40" s="360" customFormat="1" ht="11.25" customHeight="1">
      <c r="A644" s="160" t="s">
        <v>1336</v>
      </c>
      <c r="B644" s="161" t="s">
        <v>2119</v>
      </c>
      <c r="C644" s="162">
        <v>3.174372398</v>
      </c>
      <c r="D644" s="163">
        <v>1522</v>
      </c>
      <c r="E644" s="163">
        <v>13557</v>
      </c>
      <c r="F644" s="164">
        <v>8.9073587389999993</v>
      </c>
      <c r="G644" s="165">
        <v>15763.93333</v>
      </c>
      <c r="H644" s="165">
        <v>12285.357190000001</v>
      </c>
      <c r="I644" s="165">
        <v>3478.576145</v>
      </c>
      <c r="J644" s="163">
        <v>2114.905773</v>
      </c>
      <c r="K644" s="165">
        <v>249.78692090000001</v>
      </c>
      <c r="L644" s="163">
        <v>2647.9119049999999</v>
      </c>
      <c r="M644" s="165">
        <v>197.52409639999999</v>
      </c>
      <c r="N644" s="163">
        <v>754.18504659999996</v>
      </c>
      <c r="O644" s="163">
        <v>493.42524959999997</v>
      </c>
      <c r="P644" s="165">
        <v>55.299243330000003</v>
      </c>
      <c r="Q644" s="166" t="s">
        <v>1336</v>
      </c>
      <c r="R644" s="167" t="s">
        <v>1336</v>
      </c>
      <c r="S644" s="163">
        <v>275.5614253</v>
      </c>
      <c r="T644" s="165">
        <v>57.627987709999999</v>
      </c>
      <c r="U644" s="163">
        <v>288.3618798</v>
      </c>
      <c r="V644" s="168">
        <v>110.0144093</v>
      </c>
      <c r="W644" s="165">
        <v>172.9372731</v>
      </c>
      <c r="X644" s="168">
        <v>19.064817730000001</v>
      </c>
      <c r="Y644" s="165">
        <v>4179.9649390000004</v>
      </c>
      <c r="Z644" s="168">
        <v>965.42226630000005</v>
      </c>
      <c r="AA644" s="165">
        <v>105.9765689</v>
      </c>
      <c r="AB644" s="168">
        <v>19.42245771</v>
      </c>
      <c r="AC644" s="165">
        <v>90.582078699999997</v>
      </c>
      <c r="AD644" s="168">
        <v>23.449674940000001</v>
      </c>
      <c r="AE644" s="165">
        <v>380.70202990000001</v>
      </c>
      <c r="AF644" s="168">
        <v>527.83427549999999</v>
      </c>
      <c r="AG644" s="165">
        <v>6.4100520000000003E-3</v>
      </c>
      <c r="AH644" s="168">
        <v>8.8112800000000001E-4</v>
      </c>
      <c r="AI644" s="165">
        <v>6.2069594349999999</v>
      </c>
      <c r="AJ644" s="163">
        <v>1279.195939</v>
      </c>
      <c r="AK644" s="163">
        <v>315.31035489999999</v>
      </c>
      <c r="AL644" s="163">
        <v>433.2524669</v>
      </c>
      <c r="AM644" s="169">
        <v>101</v>
      </c>
      <c r="AN644" s="167" t="s">
        <v>1336</v>
      </c>
    </row>
    <row r="645" spans="1:40" s="360" customFormat="1" ht="11.25" customHeight="1">
      <c r="A645" s="160" t="s">
        <v>1337</v>
      </c>
      <c r="B645" s="161" t="s">
        <v>2120</v>
      </c>
      <c r="C645" s="162">
        <v>1.730645725</v>
      </c>
      <c r="D645" s="163">
        <v>6243</v>
      </c>
      <c r="E645" s="163">
        <v>32968</v>
      </c>
      <c r="F645" s="164">
        <v>5.2807944899999999</v>
      </c>
      <c r="G645" s="165">
        <v>8594.3866710000002</v>
      </c>
      <c r="H645" s="165">
        <v>6569.5511029999998</v>
      </c>
      <c r="I645" s="165">
        <v>2024.835568</v>
      </c>
      <c r="J645" s="163">
        <v>1324.385563</v>
      </c>
      <c r="K645" s="165">
        <v>212.30447710000001</v>
      </c>
      <c r="L645" s="163">
        <v>1973.9358850000001</v>
      </c>
      <c r="M645" s="165">
        <v>162.0058037</v>
      </c>
      <c r="N645" s="163">
        <v>515.79565109999999</v>
      </c>
      <c r="O645" s="163">
        <v>200.0102722</v>
      </c>
      <c r="P645" s="165">
        <v>17.426736609999999</v>
      </c>
      <c r="Q645" s="166" t="s">
        <v>1337</v>
      </c>
      <c r="R645" s="167" t="s">
        <v>1337</v>
      </c>
      <c r="S645" s="163">
        <v>83.340470350000004</v>
      </c>
      <c r="T645" s="165">
        <v>17.640829879999998</v>
      </c>
      <c r="U645" s="163">
        <v>107.01907970000001</v>
      </c>
      <c r="V645" s="168">
        <v>54.804578190000001</v>
      </c>
      <c r="W645" s="165">
        <v>70.984695139999999</v>
      </c>
      <c r="X645" s="168">
        <v>7.4468392100000003</v>
      </c>
      <c r="Y645" s="165">
        <v>1521.1913959999999</v>
      </c>
      <c r="Z645" s="168">
        <v>341.91137429999998</v>
      </c>
      <c r="AA645" s="165">
        <v>36.848685750000001</v>
      </c>
      <c r="AB645" s="168">
        <v>5.3117043280000003</v>
      </c>
      <c r="AC645" s="165">
        <v>146.87706180000001</v>
      </c>
      <c r="AD645" s="168">
        <v>37.717457490000001</v>
      </c>
      <c r="AE645" s="165">
        <v>263.20334329999997</v>
      </c>
      <c r="AF645" s="168">
        <v>373.41163779999999</v>
      </c>
      <c r="AG645" s="165">
        <v>0.248747104</v>
      </c>
      <c r="AH645" s="168">
        <v>5.1932671E-2</v>
      </c>
      <c r="AI645" s="165">
        <v>1.4729907659999999</v>
      </c>
      <c r="AJ645" s="163">
        <v>669.246489</v>
      </c>
      <c r="AK645" s="163">
        <v>216.5477593</v>
      </c>
      <c r="AL645" s="163">
        <v>233.2452102</v>
      </c>
      <c r="AM645" s="169">
        <v>139</v>
      </c>
      <c r="AN645" s="167" t="s">
        <v>1337</v>
      </c>
    </row>
    <row r="646" spans="1:40" s="360" customFormat="1" ht="11.25" customHeight="1">
      <c r="A646" s="160" t="s">
        <v>1338</v>
      </c>
      <c r="B646" s="161" t="s">
        <v>2121</v>
      </c>
      <c r="C646" s="162">
        <v>1.0296343509999999</v>
      </c>
      <c r="D646" s="163">
        <v>13175</v>
      </c>
      <c r="E646" s="163">
        <v>40646</v>
      </c>
      <c r="F646" s="164">
        <v>3.0850853890000001</v>
      </c>
      <c r="G646" s="165">
        <v>5113.1641890000001</v>
      </c>
      <c r="H646" s="165">
        <v>3839.7377550000001</v>
      </c>
      <c r="I646" s="165">
        <v>1273.426434</v>
      </c>
      <c r="J646" s="163">
        <v>852.36098849999996</v>
      </c>
      <c r="K646" s="165">
        <v>155.82415370000001</v>
      </c>
      <c r="L646" s="163">
        <v>1384.215506</v>
      </c>
      <c r="M646" s="165">
        <v>121.4995955</v>
      </c>
      <c r="N646" s="163">
        <v>355.94793679999998</v>
      </c>
      <c r="O646" s="163">
        <v>141.9129681</v>
      </c>
      <c r="P646" s="165">
        <v>14.335197450000001</v>
      </c>
      <c r="Q646" s="166" t="s">
        <v>1338</v>
      </c>
      <c r="R646" s="167" t="s">
        <v>1338</v>
      </c>
      <c r="S646" s="163">
        <v>30.889889190000002</v>
      </c>
      <c r="T646" s="165">
        <v>6.4900068580000001</v>
      </c>
      <c r="U646" s="163">
        <v>34.295490049999998</v>
      </c>
      <c r="V646" s="168">
        <v>26.27261128</v>
      </c>
      <c r="W646" s="165">
        <v>38.459318230000001</v>
      </c>
      <c r="X646" s="168">
        <v>4.0921254640000004</v>
      </c>
      <c r="Y646" s="165">
        <v>596.03193629999998</v>
      </c>
      <c r="Z646" s="168">
        <v>124.0420075</v>
      </c>
      <c r="AA646" s="165">
        <v>22.915629119999998</v>
      </c>
      <c r="AB646" s="168">
        <v>3.8677594040000001</v>
      </c>
      <c r="AC646" s="165">
        <v>86.836095749999998</v>
      </c>
      <c r="AD646" s="168">
        <v>22.458775030000002</v>
      </c>
      <c r="AE646" s="165">
        <v>163.37465510000001</v>
      </c>
      <c r="AF646" s="168">
        <v>262.19720080000002</v>
      </c>
      <c r="AG646" s="165">
        <v>0.15679807600000001</v>
      </c>
      <c r="AH646" s="168">
        <v>1.7292950000000001E-2</v>
      </c>
      <c r="AI646" s="165">
        <v>0.35252051000000001</v>
      </c>
      <c r="AJ646" s="163">
        <v>381.04615999999999</v>
      </c>
      <c r="AK646" s="163">
        <v>142.8646928</v>
      </c>
      <c r="AL646" s="163">
        <v>140.4068785</v>
      </c>
      <c r="AM646" s="169">
        <v>164</v>
      </c>
      <c r="AN646" s="167" t="s">
        <v>1338</v>
      </c>
    </row>
    <row r="647" spans="1:40" s="360" customFormat="1" ht="11.25" customHeight="1">
      <c r="A647" s="160" t="s">
        <v>1339</v>
      </c>
      <c r="B647" s="161" t="s">
        <v>2122</v>
      </c>
      <c r="C647" s="162">
        <v>0.57310139199999999</v>
      </c>
      <c r="D647" s="163">
        <v>18444</v>
      </c>
      <c r="E647" s="163">
        <v>38783</v>
      </c>
      <c r="F647" s="164">
        <v>2.1027434399999998</v>
      </c>
      <c r="G647" s="165">
        <v>2846.0215119999998</v>
      </c>
      <c r="H647" s="165">
        <v>2097.7271219999998</v>
      </c>
      <c r="I647" s="165">
        <v>748.29439009999999</v>
      </c>
      <c r="J647" s="163">
        <v>561.63759110000001</v>
      </c>
      <c r="K647" s="165">
        <v>93.708427259999993</v>
      </c>
      <c r="L647" s="163">
        <v>805.99604820000002</v>
      </c>
      <c r="M647" s="165">
        <v>105.9491688</v>
      </c>
      <c r="N647" s="163">
        <v>244.64650019999999</v>
      </c>
      <c r="O647" s="163">
        <v>44.08993426</v>
      </c>
      <c r="P647" s="165">
        <v>3.8521888089999998</v>
      </c>
      <c r="Q647" s="166" t="s">
        <v>1339</v>
      </c>
      <c r="R647" s="167" t="s">
        <v>1339</v>
      </c>
      <c r="S647" s="163">
        <v>10.063272339999999</v>
      </c>
      <c r="T647" s="165">
        <v>2.037713315</v>
      </c>
      <c r="U647" s="163">
        <v>21.077136169999999</v>
      </c>
      <c r="V647" s="168">
        <v>14.42122865</v>
      </c>
      <c r="W647" s="165">
        <v>20.98696103</v>
      </c>
      <c r="X647" s="168">
        <v>2.0206843390000002</v>
      </c>
      <c r="Y647" s="165">
        <v>122.4048179</v>
      </c>
      <c r="Z647" s="168">
        <v>25.254511350000001</v>
      </c>
      <c r="AA647" s="165">
        <v>13.76371426</v>
      </c>
      <c r="AB647" s="168">
        <v>2.9052854410000002</v>
      </c>
      <c r="AC647" s="165">
        <v>105.73533140000001</v>
      </c>
      <c r="AD647" s="168">
        <v>28.55920308</v>
      </c>
      <c r="AE647" s="165">
        <v>96.128499559999995</v>
      </c>
      <c r="AF647" s="168">
        <v>156.60487190000001</v>
      </c>
      <c r="AG647" s="165">
        <v>0.10102237</v>
      </c>
      <c r="AH647" s="168">
        <v>2.3761724000000001E-2</v>
      </c>
      <c r="AI647" s="165">
        <v>0.15952053099999999</v>
      </c>
      <c r="AJ647" s="163">
        <v>203.18666709999999</v>
      </c>
      <c r="AK647" s="163">
        <v>82.450608189999997</v>
      </c>
      <c r="AL647" s="163">
        <v>78.256842739999996</v>
      </c>
      <c r="AM647" s="169">
        <v>204</v>
      </c>
      <c r="AN647" s="167" t="s">
        <v>1339</v>
      </c>
    </row>
    <row r="648" spans="1:40" s="360" customFormat="1" ht="11.25" customHeight="1">
      <c r="A648" s="160" t="s">
        <v>1340</v>
      </c>
      <c r="B648" s="161" t="s">
        <v>2123</v>
      </c>
      <c r="C648" s="162">
        <v>5.704404512</v>
      </c>
      <c r="D648" s="163">
        <v>130</v>
      </c>
      <c r="E648" s="163">
        <v>1408</v>
      </c>
      <c r="F648" s="164">
        <v>10.83076923</v>
      </c>
      <c r="G648" s="165">
        <v>28328.072800000002</v>
      </c>
      <c r="H648" s="165">
        <v>22140.046399999999</v>
      </c>
      <c r="I648" s="165">
        <v>6188.026406</v>
      </c>
      <c r="J648" s="163">
        <v>2314.5961649999999</v>
      </c>
      <c r="K648" s="165">
        <v>367.96569499999998</v>
      </c>
      <c r="L648" s="163">
        <v>3812.2666730000001</v>
      </c>
      <c r="M648" s="165">
        <v>417.20806570000002</v>
      </c>
      <c r="N648" s="163">
        <v>1016.867715</v>
      </c>
      <c r="O648" s="163">
        <v>1367.685921</v>
      </c>
      <c r="P648" s="165">
        <v>120.31232439999999</v>
      </c>
      <c r="Q648" s="166" t="s">
        <v>1340</v>
      </c>
      <c r="R648" s="167" t="s">
        <v>1340</v>
      </c>
      <c r="S648" s="163">
        <v>514.06836469999996</v>
      </c>
      <c r="T648" s="165">
        <v>94.799746949999999</v>
      </c>
      <c r="U648" s="163">
        <v>436.33715469999999</v>
      </c>
      <c r="V648" s="168">
        <v>166.24842760000001</v>
      </c>
      <c r="W648" s="165">
        <v>1240.420531</v>
      </c>
      <c r="X648" s="168">
        <v>65.124250119999999</v>
      </c>
      <c r="Y648" s="165">
        <v>3729.8146390000002</v>
      </c>
      <c r="Z648" s="168">
        <v>931.68742789999999</v>
      </c>
      <c r="AA648" s="165">
        <v>4584.8645489999999</v>
      </c>
      <c r="AB648" s="168">
        <v>916.21429999999998</v>
      </c>
      <c r="AC648" s="165">
        <v>762.89768240000001</v>
      </c>
      <c r="AD648" s="168">
        <v>176.8844871</v>
      </c>
      <c r="AE648" s="165">
        <v>689.1215972</v>
      </c>
      <c r="AF648" s="168">
        <v>735.32871130000001</v>
      </c>
      <c r="AG648" s="165">
        <v>4.851854125</v>
      </c>
      <c r="AH648" s="168">
        <v>1.2241593340000001</v>
      </c>
      <c r="AI648" s="165">
        <v>426.32916180000001</v>
      </c>
      <c r="AJ648" s="163">
        <v>1889.864376</v>
      </c>
      <c r="AK648" s="163">
        <v>849.21813180000004</v>
      </c>
      <c r="AL648" s="163">
        <v>695.87069329999997</v>
      </c>
      <c r="AM648" s="169">
        <v>57</v>
      </c>
      <c r="AN648" s="167" t="s">
        <v>1340</v>
      </c>
    </row>
    <row r="649" spans="1:40" s="360" customFormat="1" ht="11.25" customHeight="1">
      <c r="A649" s="160" t="s">
        <v>1341</v>
      </c>
      <c r="B649" s="161" t="s">
        <v>2124</v>
      </c>
      <c r="C649" s="162">
        <v>3.0437539519999999</v>
      </c>
      <c r="D649" s="163">
        <v>144</v>
      </c>
      <c r="E649" s="163">
        <v>701</v>
      </c>
      <c r="F649" s="164">
        <v>4.8680555559999998</v>
      </c>
      <c r="G649" s="165">
        <v>15115.28213</v>
      </c>
      <c r="H649" s="165">
        <v>11922.89826</v>
      </c>
      <c r="I649" s="165">
        <v>3192.3838609999998</v>
      </c>
      <c r="J649" s="163">
        <v>1218.1983359999999</v>
      </c>
      <c r="K649" s="165">
        <v>146.19300089999999</v>
      </c>
      <c r="L649" s="163">
        <v>1938.132734</v>
      </c>
      <c r="M649" s="165">
        <v>221.3343855</v>
      </c>
      <c r="N649" s="163">
        <v>599.75190429999998</v>
      </c>
      <c r="O649" s="163">
        <v>644.10523609999996</v>
      </c>
      <c r="P649" s="165">
        <v>61.208106290000003</v>
      </c>
      <c r="Q649" s="166" t="s">
        <v>1341</v>
      </c>
      <c r="R649" s="167" t="s">
        <v>1341</v>
      </c>
      <c r="S649" s="163">
        <v>135.29364659999999</v>
      </c>
      <c r="T649" s="165">
        <v>20.741321460000002</v>
      </c>
      <c r="U649" s="163">
        <v>159.141783</v>
      </c>
      <c r="V649" s="168">
        <v>94.493705829999996</v>
      </c>
      <c r="W649" s="165">
        <v>241.05603289999999</v>
      </c>
      <c r="X649" s="168">
        <v>19.836949449999999</v>
      </c>
      <c r="Y649" s="165">
        <v>891.87070919999996</v>
      </c>
      <c r="Z649" s="168">
        <v>196.243022</v>
      </c>
      <c r="AA649" s="165">
        <v>4394.0816240000004</v>
      </c>
      <c r="AB649" s="168">
        <v>909.55742090000001</v>
      </c>
      <c r="AC649" s="165">
        <v>341.2947436</v>
      </c>
      <c r="AD649" s="168">
        <v>85.016548</v>
      </c>
      <c r="AE649" s="165">
        <v>310.35989339999998</v>
      </c>
      <c r="AF649" s="168">
        <v>354.13053880000001</v>
      </c>
      <c r="AG649" s="165">
        <v>2.9605763889999999</v>
      </c>
      <c r="AH649" s="168">
        <v>1.2182458329999999</v>
      </c>
      <c r="AI649" s="165">
        <v>379.37766859999999</v>
      </c>
      <c r="AJ649" s="163">
        <v>911.69613449999997</v>
      </c>
      <c r="AK649" s="163">
        <v>397.39683530000002</v>
      </c>
      <c r="AL649" s="163">
        <v>440.5910222</v>
      </c>
      <c r="AM649" s="169">
        <v>55</v>
      </c>
      <c r="AN649" s="167" t="s">
        <v>1341</v>
      </c>
    </row>
    <row r="650" spans="1:40" s="360" customFormat="1" ht="11.25" customHeight="1">
      <c r="A650" s="160" t="s">
        <v>1342</v>
      </c>
      <c r="B650" s="161" t="s">
        <v>2125</v>
      </c>
      <c r="C650" s="162">
        <v>4.465041899</v>
      </c>
      <c r="D650" s="163">
        <v>584</v>
      </c>
      <c r="E650" s="163">
        <v>5995</v>
      </c>
      <c r="F650" s="164">
        <v>10.265410960000001</v>
      </c>
      <c r="G650" s="165">
        <v>22173.398069999999</v>
      </c>
      <c r="H650" s="165">
        <v>17148.68691</v>
      </c>
      <c r="I650" s="165">
        <v>5024.7111640000003</v>
      </c>
      <c r="J650" s="163">
        <v>2378.6556289999999</v>
      </c>
      <c r="K650" s="165">
        <v>236.158039</v>
      </c>
      <c r="L650" s="163">
        <v>4141.6006820000002</v>
      </c>
      <c r="M650" s="165">
        <v>373.25202539999998</v>
      </c>
      <c r="N650" s="163">
        <v>1248.9602379999999</v>
      </c>
      <c r="O650" s="163">
        <v>1015.844689</v>
      </c>
      <c r="P650" s="165">
        <v>113.0933452</v>
      </c>
      <c r="Q650" s="166" t="s">
        <v>1342</v>
      </c>
      <c r="R650" s="167" t="s">
        <v>1342</v>
      </c>
      <c r="S650" s="163">
        <v>749.96749580000005</v>
      </c>
      <c r="T650" s="165">
        <v>133.1406561</v>
      </c>
      <c r="U650" s="163">
        <v>451.34825499999999</v>
      </c>
      <c r="V650" s="168">
        <v>182.852057</v>
      </c>
      <c r="W650" s="165">
        <v>1076.446524</v>
      </c>
      <c r="X650" s="168">
        <v>82.113111000000004</v>
      </c>
      <c r="Y650" s="165">
        <v>1609.69497</v>
      </c>
      <c r="Z650" s="168">
        <v>362.66435280000002</v>
      </c>
      <c r="AA650" s="165">
        <v>2115.3868969999999</v>
      </c>
      <c r="AB650" s="168">
        <v>416.8676633</v>
      </c>
      <c r="AC650" s="165">
        <v>530.31565539999997</v>
      </c>
      <c r="AD650" s="168">
        <v>145.13791699999999</v>
      </c>
      <c r="AE650" s="165">
        <v>604.53658519999999</v>
      </c>
      <c r="AF650" s="168">
        <v>816.6210916</v>
      </c>
      <c r="AG650" s="165">
        <v>125.8847337</v>
      </c>
      <c r="AH650" s="168">
        <v>20.45126866</v>
      </c>
      <c r="AI650" s="165">
        <v>363.2447669</v>
      </c>
      <c r="AJ650" s="163">
        <v>1473.9560730000001</v>
      </c>
      <c r="AK650" s="163">
        <v>763.98524529999997</v>
      </c>
      <c r="AL650" s="163">
        <v>641.21810459999995</v>
      </c>
      <c r="AM650" s="169">
        <v>114</v>
      </c>
      <c r="AN650" s="167" t="s">
        <v>1342</v>
      </c>
    </row>
    <row r="651" spans="1:40" s="360" customFormat="1" ht="11.25" customHeight="1">
      <c r="A651" s="160" t="s">
        <v>1343</v>
      </c>
      <c r="B651" s="161" t="s">
        <v>2126</v>
      </c>
      <c r="C651" s="162">
        <v>0.97312906399999999</v>
      </c>
      <c r="D651" s="163">
        <v>1494</v>
      </c>
      <c r="E651" s="163">
        <v>2719</v>
      </c>
      <c r="F651" s="164">
        <v>1.8199464519999999</v>
      </c>
      <c r="G651" s="165">
        <v>4832.5589309999996</v>
      </c>
      <c r="H651" s="165">
        <v>3769.5461610000002</v>
      </c>
      <c r="I651" s="165">
        <v>1063.01277</v>
      </c>
      <c r="J651" s="163">
        <v>426.85350499999998</v>
      </c>
      <c r="K651" s="165">
        <v>47.639288479999998</v>
      </c>
      <c r="L651" s="163">
        <v>511.11301129999998</v>
      </c>
      <c r="M651" s="165">
        <v>53.299170830000001</v>
      </c>
      <c r="N651" s="163">
        <v>216.62197399999999</v>
      </c>
      <c r="O651" s="163">
        <v>348.04739419999999</v>
      </c>
      <c r="P651" s="165">
        <v>35.304980450000002</v>
      </c>
      <c r="Q651" s="166" t="s">
        <v>1343</v>
      </c>
      <c r="R651" s="167" t="s">
        <v>1343</v>
      </c>
      <c r="S651" s="163">
        <v>145.44015150000001</v>
      </c>
      <c r="T651" s="165">
        <v>32.870532429999997</v>
      </c>
      <c r="U651" s="163">
        <v>40.112277589999998</v>
      </c>
      <c r="V651" s="168">
        <v>17.779679229999999</v>
      </c>
      <c r="W651" s="165">
        <v>60.125742459999998</v>
      </c>
      <c r="X651" s="168">
        <v>5.400145728</v>
      </c>
      <c r="Y651" s="165">
        <v>57.835033610000004</v>
      </c>
      <c r="Z651" s="168">
        <v>14.403202350000001</v>
      </c>
      <c r="AA651" s="165">
        <v>1456.8448330000001</v>
      </c>
      <c r="AB651" s="168">
        <v>304.6229027</v>
      </c>
      <c r="AC651" s="165">
        <v>101.8266259</v>
      </c>
      <c r="AD651" s="168">
        <v>27.042225689999999</v>
      </c>
      <c r="AE651" s="165">
        <v>95.931218470000005</v>
      </c>
      <c r="AF651" s="168">
        <v>129.0129038</v>
      </c>
      <c r="AG651" s="165">
        <v>43.382546130000001</v>
      </c>
      <c r="AH651" s="168">
        <v>14.58541453</v>
      </c>
      <c r="AI651" s="165">
        <v>42.577434689999997</v>
      </c>
      <c r="AJ651" s="163">
        <v>319.85562549999997</v>
      </c>
      <c r="AK651" s="163">
        <v>130.23974319999999</v>
      </c>
      <c r="AL651" s="163">
        <v>153.7913681</v>
      </c>
      <c r="AM651" s="169">
        <v>163</v>
      </c>
      <c r="AN651" s="167" t="s">
        <v>1343</v>
      </c>
    </row>
    <row r="652" spans="1:40" s="360" customFormat="1" ht="11.25" customHeight="1">
      <c r="A652" s="160" t="s">
        <v>1344</v>
      </c>
      <c r="B652" s="161" t="s">
        <v>2127</v>
      </c>
      <c r="C652" s="162">
        <v>2.5825708920000001</v>
      </c>
      <c r="D652" s="163">
        <v>4460</v>
      </c>
      <c r="E652" s="163">
        <v>30698</v>
      </c>
      <c r="F652" s="164">
        <v>6.8829596410000002</v>
      </c>
      <c r="G652" s="165">
        <v>12825.047049999999</v>
      </c>
      <c r="H652" s="165">
        <v>9947.2091600000003</v>
      </c>
      <c r="I652" s="165">
        <v>2877.837892</v>
      </c>
      <c r="J652" s="163">
        <v>1347.873738</v>
      </c>
      <c r="K652" s="165">
        <v>251.66759640000001</v>
      </c>
      <c r="L652" s="163">
        <v>3125.8867770000002</v>
      </c>
      <c r="M652" s="165">
        <v>284.08384580000001</v>
      </c>
      <c r="N652" s="163">
        <v>915.44741399999998</v>
      </c>
      <c r="O652" s="163">
        <v>695.49760170000002</v>
      </c>
      <c r="P652" s="165">
        <v>88.282067249999997</v>
      </c>
      <c r="Q652" s="166" t="s">
        <v>1344</v>
      </c>
      <c r="R652" s="167" t="s">
        <v>1344</v>
      </c>
      <c r="S652" s="163">
        <v>242.53722429999999</v>
      </c>
      <c r="T652" s="165">
        <v>45.943952539999998</v>
      </c>
      <c r="U652" s="163">
        <v>302.54916450000002</v>
      </c>
      <c r="V652" s="168">
        <v>105.2623655</v>
      </c>
      <c r="W652" s="165">
        <v>1541.793641</v>
      </c>
      <c r="X652" s="168">
        <v>86.411632030000007</v>
      </c>
      <c r="Y652" s="165">
        <v>283.68791149999998</v>
      </c>
      <c r="Z652" s="168">
        <v>61.600938429999999</v>
      </c>
      <c r="AA652" s="165">
        <v>84.907367870000002</v>
      </c>
      <c r="AB652" s="168">
        <v>16.63400734</v>
      </c>
      <c r="AC652" s="165">
        <v>729.81891859999996</v>
      </c>
      <c r="AD652" s="168">
        <v>187.0758755</v>
      </c>
      <c r="AE652" s="165">
        <v>387.82878040000003</v>
      </c>
      <c r="AF652" s="168">
        <v>529.7372282</v>
      </c>
      <c r="AG652" s="165">
        <v>16.430534999999999</v>
      </c>
      <c r="AH652" s="168">
        <v>3.6082355810000002</v>
      </c>
      <c r="AI652" s="165">
        <v>5.8362857520000002</v>
      </c>
      <c r="AJ652" s="163">
        <v>805.84312369999998</v>
      </c>
      <c r="AK652" s="163">
        <v>396.19334070000002</v>
      </c>
      <c r="AL652" s="163">
        <v>282.60748289999998</v>
      </c>
      <c r="AM652" s="169">
        <v>199</v>
      </c>
      <c r="AN652" s="167" t="s">
        <v>1344</v>
      </c>
    </row>
    <row r="653" spans="1:40" s="360" customFormat="1" ht="11.25" customHeight="1">
      <c r="A653" s="160" t="s">
        <v>1345</v>
      </c>
      <c r="B653" s="161" t="s">
        <v>2128</v>
      </c>
      <c r="C653" s="162">
        <v>1.205056691</v>
      </c>
      <c r="D653" s="163">
        <v>4419</v>
      </c>
      <c r="E653" s="163">
        <v>15719</v>
      </c>
      <c r="F653" s="164">
        <v>3.5571396239999999</v>
      </c>
      <c r="G653" s="165">
        <v>5984.3115260000004</v>
      </c>
      <c r="H653" s="165">
        <v>4512.5377399999998</v>
      </c>
      <c r="I653" s="165">
        <v>1471.773786</v>
      </c>
      <c r="J653" s="163">
        <v>795.63444579999998</v>
      </c>
      <c r="K653" s="165">
        <v>122.0304124</v>
      </c>
      <c r="L653" s="163">
        <v>1304.321807</v>
      </c>
      <c r="M653" s="165">
        <v>147.8740426</v>
      </c>
      <c r="N653" s="163">
        <v>456.24910920000002</v>
      </c>
      <c r="O653" s="163">
        <v>292.76202740000002</v>
      </c>
      <c r="P653" s="165">
        <v>34.276185720000001</v>
      </c>
      <c r="Q653" s="166" t="s">
        <v>1345</v>
      </c>
      <c r="R653" s="167" t="s">
        <v>1345</v>
      </c>
      <c r="S653" s="163">
        <v>114.8847148</v>
      </c>
      <c r="T653" s="165">
        <v>22.184600840000002</v>
      </c>
      <c r="U653" s="163">
        <v>84.558957789999994</v>
      </c>
      <c r="V653" s="168">
        <v>37.341301399999999</v>
      </c>
      <c r="W653" s="165">
        <v>372.69174429999998</v>
      </c>
      <c r="X653" s="168">
        <v>22.110668919999998</v>
      </c>
      <c r="Y653" s="165">
        <v>81.584023799999997</v>
      </c>
      <c r="Z653" s="168">
        <v>20.222828750000001</v>
      </c>
      <c r="AA653" s="165">
        <v>54.778713789999998</v>
      </c>
      <c r="AB653" s="168">
        <v>10.450521889999999</v>
      </c>
      <c r="AC653" s="165">
        <v>674.3722381</v>
      </c>
      <c r="AD653" s="168">
        <v>179.38208460000001</v>
      </c>
      <c r="AE653" s="165">
        <v>178.22582750000001</v>
      </c>
      <c r="AF653" s="168">
        <v>276.64215890000003</v>
      </c>
      <c r="AG653" s="165">
        <v>3.3105172139999999</v>
      </c>
      <c r="AH653" s="168">
        <v>0.93117512300000005</v>
      </c>
      <c r="AI653" s="165">
        <v>5.9888225759999996</v>
      </c>
      <c r="AJ653" s="163">
        <v>368.79944069999999</v>
      </c>
      <c r="AK653" s="163">
        <v>174.60020499999999</v>
      </c>
      <c r="AL653" s="163">
        <v>148.1029503</v>
      </c>
      <c r="AM653" s="169">
        <v>231</v>
      </c>
      <c r="AN653" s="167" t="s">
        <v>1345</v>
      </c>
    </row>
    <row r="654" spans="1:40" s="360" customFormat="1" ht="11.25" customHeight="1">
      <c r="A654" s="160" t="s">
        <v>1346</v>
      </c>
      <c r="B654" s="161" t="s">
        <v>2129</v>
      </c>
      <c r="C654" s="162">
        <v>0.15948251399999999</v>
      </c>
      <c r="D654" s="163">
        <v>18754</v>
      </c>
      <c r="E654" s="163">
        <v>18754</v>
      </c>
      <c r="F654" s="164">
        <v>1</v>
      </c>
      <c r="G654" s="165">
        <v>791.9901648</v>
      </c>
      <c r="H654" s="165">
        <v>610.7716762</v>
      </c>
      <c r="I654" s="165">
        <v>181.21848850000001</v>
      </c>
      <c r="J654" s="163">
        <v>95.349195080000001</v>
      </c>
      <c r="K654" s="165">
        <v>14.08128921</v>
      </c>
      <c r="L654" s="163">
        <v>120.9047578</v>
      </c>
      <c r="M654" s="165">
        <v>15.784925360000001</v>
      </c>
      <c r="N654" s="163">
        <v>77.135725160000007</v>
      </c>
      <c r="O654" s="163">
        <v>84.221101950000005</v>
      </c>
      <c r="P654" s="165">
        <v>12.72457872</v>
      </c>
      <c r="Q654" s="166" t="s">
        <v>1346</v>
      </c>
      <c r="R654" s="167" t="s">
        <v>1346</v>
      </c>
      <c r="S654" s="163">
        <v>7.5155688080000003</v>
      </c>
      <c r="T654" s="165">
        <v>1.645242992</v>
      </c>
      <c r="U654" s="163">
        <v>9.6998202169999992</v>
      </c>
      <c r="V654" s="168">
        <v>5.5102569560000001</v>
      </c>
      <c r="W654" s="165">
        <v>86.083668299999999</v>
      </c>
      <c r="X654" s="168">
        <v>3.8545374739999998</v>
      </c>
      <c r="Y654" s="165">
        <v>0.28050014099999998</v>
      </c>
      <c r="Z654" s="168">
        <v>6.2591545999999998E-2</v>
      </c>
      <c r="AA654" s="165">
        <v>32.789288200000001</v>
      </c>
      <c r="AB654" s="168">
        <v>8.3498660329999996</v>
      </c>
      <c r="AC654" s="165">
        <v>27.952014569999999</v>
      </c>
      <c r="AD654" s="168">
        <v>5.1524841370000001</v>
      </c>
      <c r="AE654" s="165">
        <v>58.642981659999997</v>
      </c>
      <c r="AF654" s="168">
        <v>33.662284749999998</v>
      </c>
      <c r="AG654" s="165">
        <v>3.125741047</v>
      </c>
      <c r="AH654" s="168">
        <v>1.021001971</v>
      </c>
      <c r="AI654" s="165">
        <v>1.8678137530000001</v>
      </c>
      <c r="AJ654" s="163">
        <v>49.412242489999997</v>
      </c>
      <c r="AK654" s="163">
        <v>16.445839509999999</v>
      </c>
      <c r="AL654" s="163">
        <v>18.71484688</v>
      </c>
      <c r="AM654" s="169">
        <v>221</v>
      </c>
      <c r="AN654" s="167" t="s">
        <v>1346</v>
      </c>
    </row>
    <row r="655" spans="1:40" s="360" customFormat="1" ht="11.25" customHeight="1">
      <c r="A655" s="160" t="s">
        <v>1347</v>
      </c>
      <c r="B655" s="161" t="s">
        <v>2130</v>
      </c>
      <c r="C655" s="162">
        <v>1.548373405</v>
      </c>
      <c r="D655" s="163">
        <v>6569</v>
      </c>
      <c r="E655" s="163">
        <v>32607</v>
      </c>
      <c r="F655" s="164">
        <v>4.9637692189999996</v>
      </c>
      <c r="G655" s="165">
        <v>7689.2223309999999</v>
      </c>
      <c r="H655" s="165">
        <v>5824.1735330000001</v>
      </c>
      <c r="I655" s="165">
        <v>1865.0487969999999</v>
      </c>
      <c r="J655" s="163">
        <v>961.13648520000004</v>
      </c>
      <c r="K655" s="165">
        <v>124.4500646</v>
      </c>
      <c r="L655" s="163">
        <v>1681.8988320000001</v>
      </c>
      <c r="M655" s="165">
        <v>206.59995549999999</v>
      </c>
      <c r="N655" s="163">
        <v>558.21389820000002</v>
      </c>
      <c r="O655" s="163">
        <v>395.7393141</v>
      </c>
      <c r="P655" s="165">
        <v>38.020629139999997</v>
      </c>
      <c r="Q655" s="166" t="s">
        <v>1347</v>
      </c>
      <c r="R655" s="167" t="s">
        <v>1347</v>
      </c>
      <c r="S655" s="163">
        <v>168.2175968</v>
      </c>
      <c r="T655" s="165">
        <v>28.37503311</v>
      </c>
      <c r="U655" s="163">
        <v>207.83993749999999</v>
      </c>
      <c r="V655" s="168">
        <v>68.882898420000004</v>
      </c>
      <c r="W655" s="165">
        <v>400.61419510000002</v>
      </c>
      <c r="X655" s="168">
        <v>29.4699992</v>
      </c>
      <c r="Y655" s="165">
        <v>127.5527644</v>
      </c>
      <c r="Z655" s="168">
        <v>31.242941779999999</v>
      </c>
      <c r="AA655" s="165">
        <v>131.85992400000001</v>
      </c>
      <c r="AB655" s="168">
        <v>29.97106045</v>
      </c>
      <c r="AC655" s="165">
        <v>718.11429629999998</v>
      </c>
      <c r="AD655" s="168">
        <v>186.76661899999999</v>
      </c>
      <c r="AE655" s="165">
        <v>226.72196389999999</v>
      </c>
      <c r="AF655" s="168">
        <v>336.99674340000001</v>
      </c>
      <c r="AG655" s="165">
        <v>60.14002687</v>
      </c>
      <c r="AH655" s="168">
        <v>14.30153664</v>
      </c>
      <c r="AI655" s="165">
        <v>7.6829738780000003</v>
      </c>
      <c r="AJ655" s="163">
        <v>501.54473200000001</v>
      </c>
      <c r="AK655" s="163">
        <v>268.08659770000003</v>
      </c>
      <c r="AL655" s="163">
        <v>178.7813112</v>
      </c>
      <c r="AM655" s="169">
        <v>242</v>
      </c>
      <c r="AN655" s="167" t="s">
        <v>1347</v>
      </c>
    </row>
    <row r="656" spans="1:40" s="360" customFormat="1" ht="11.25" customHeight="1">
      <c r="A656" s="160" t="s">
        <v>1348</v>
      </c>
      <c r="B656" s="161" t="s">
        <v>2131</v>
      </c>
      <c r="C656" s="162">
        <v>0.77757015100000004</v>
      </c>
      <c r="D656" s="163">
        <v>9598</v>
      </c>
      <c r="E656" s="163">
        <v>21286</v>
      </c>
      <c r="F656" s="164">
        <v>2.2177536990000002</v>
      </c>
      <c r="G656" s="165">
        <v>3861.413368</v>
      </c>
      <c r="H656" s="165">
        <v>2915.5803500000002</v>
      </c>
      <c r="I656" s="165">
        <v>945.83301759999995</v>
      </c>
      <c r="J656" s="163">
        <v>485.90503749999999</v>
      </c>
      <c r="K656" s="165">
        <v>63.359487280000003</v>
      </c>
      <c r="L656" s="163">
        <v>770.37963070000001</v>
      </c>
      <c r="M656" s="165">
        <v>98.444205679999996</v>
      </c>
      <c r="N656" s="163">
        <v>272.90400620000003</v>
      </c>
      <c r="O656" s="163">
        <v>194.2432306</v>
      </c>
      <c r="P656" s="165">
        <v>18.454348110000002</v>
      </c>
      <c r="Q656" s="166" t="s">
        <v>1348</v>
      </c>
      <c r="R656" s="167" t="s">
        <v>1348</v>
      </c>
      <c r="S656" s="163">
        <v>55.114733620000003</v>
      </c>
      <c r="T656" s="165">
        <v>9.8991257580000003</v>
      </c>
      <c r="U656" s="163">
        <v>57.287856400000003</v>
      </c>
      <c r="V656" s="168">
        <v>23.03668983</v>
      </c>
      <c r="W656" s="165">
        <v>173.925152</v>
      </c>
      <c r="X656" s="168">
        <v>13.04426394</v>
      </c>
      <c r="Y656" s="165">
        <v>20.11718033</v>
      </c>
      <c r="Z656" s="168">
        <v>4.932215223</v>
      </c>
      <c r="AA656" s="165">
        <v>130.1571094</v>
      </c>
      <c r="AB656" s="168">
        <v>29.905082799999999</v>
      </c>
      <c r="AC656" s="165">
        <v>528.96113649999995</v>
      </c>
      <c r="AD656" s="168">
        <v>145.3720988</v>
      </c>
      <c r="AE656" s="165">
        <v>102.2587675</v>
      </c>
      <c r="AF656" s="168">
        <v>161.03375019999999</v>
      </c>
      <c r="AG656" s="165">
        <v>49.40083345</v>
      </c>
      <c r="AH656" s="168">
        <v>12.43264143</v>
      </c>
      <c r="AI656" s="165">
        <v>4.8538036230000001</v>
      </c>
      <c r="AJ656" s="163">
        <v>224.69047560000001</v>
      </c>
      <c r="AK656" s="163">
        <v>116.591268</v>
      </c>
      <c r="AL656" s="163">
        <v>94.709236919999995</v>
      </c>
      <c r="AM656" s="169">
        <v>266</v>
      </c>
      <c r="AN656" s="167" t="s">
        <v>1348</v>
      </c>
    </row>
    <row r="657" spans="1:40" s="360" customFormat="1" ht="11.25" customHeight="1">
      <c r="A657" s="160" t="s">
        <v>546</v>
      </c>
      <c r="B657" s="161" t="s">
        <v>2132</v>
      </c>
      <c r="C657" s="162">
        <v>0.199796205</v>
      </c>
      <c r="D657" s="163">
        <v>43828</v>
      </c>
      <c r="E657" s="163">
        <v>43828</v>
      </c>
      <c r="F657" s="164">
        <v>1</v>
      </c>
      <c r="G657" s="165">
        <v>992.18795269999998</v>
      </c>
      <c r="H657" s="165">
        <v>777.15809790000003</v>
      </c>
      <c r="I657" s="165">
        <v>215.02985480000001</v>
      </c>
      <c r="J657" s="163">
        <v>90.472631320000005</v>
      </c>
      <c r="K657" s="165">
        <v>11.347785180000001</v>
      </c>
      <c r="L657" s="163">
        <v>121.8148348</v>
      </c>
      <c r="M657" s="165">
        <v>15.72604909</v>
      </c>
      <c r="N657" s="163">
        <v>70.997603569999995</v>
      </c>
      <c r="O657" s="163">
        <v>66.926036359999998</v>
      </c>
      <c r="P657" s="165">
        <v>8.7596321419999992</v>
      </c>
      <c r="Q657" s="166" t="s">
        <v>546</v>
      </c>
      <c r="R657" s="167" t="s">
        <v>546</v>
      </c>
      <c r="S657" s="163">
        <v>7.1985799459999997</v>
      </c>
      <c r="T657" s="165">
        <v>1.4662516830000001</v>
      </c>
      <c r="U657" s="163">
        <v>10.01265091</v>
      </c>
      <c r="V657" s="168">
        <v>7.5857971839999996</v>
      </c>
      <c r="W657" s="165">
        <v>179.14844880000001</v>
      </c>
      <c r="X657" s="168">
        <v>8.2355297440000008</v>
      </c>
      <c r="Y657" s="165">
        <v>0.354370352</v>
      </c>
      <c r="Z657" s="168">
        <v>7.0282976999999996E-2</v>
      </c>
      <c r="AA657" s="165">
        <v>109.5003129</v>
      </c>
      <c r="AB657" s="168">
        <v>25.998744890000001</v>
      </c>
      <c r="AC657" s="165">
        <v>30.706824059999999</v>
      </c>
      <c r="AD657" s="168">
        <v>7.4010783409999998</v>
      </c>
      <c r="AE657" s="165">
        <v>32.597878799999997</v>
      </c>
      <c r="AF657" s="168">
        <v>33.468484779999997</v>
      </c>
      <c r="AG657" s="165">
        <v>28.382809470000002</v>
      </c>
      <c r="AH657" s="168">
        <v>9.0525791120000001</v>
      </c>
      <c r="AI657" s="165">
        <v>4.2039096159999998</v>
      </c>
      <c r="AJ657" s="163">
        <v>64.297589639999998</v>
      </c>
      <c r="AK657" s="163">
        <v>21.27874855</v>
      </c>
      <c r="AL657" s="163">
        <v>25.182508510000002</v>
      </c>
      <c r="AM657" s="169">
        <v>280</v>
      </c>
      <c r="AN657" s="167" t="s">
        <v>546</v>
      </c>
    </row>
    <row r="658" spans="1:40" s="360" customFormat="1" ht="11.25" customHeight="1">
      <c r="A658" s="160" t="s">
        <v>1349</v>
      </c>
      <c r="B658" s="161" t="s">
        <v>2133</v>
      </c>
      <c r="C658" s="162">
        <v>1.2567804460000001</v>
      </c>
      <c r="D658" s="163">
        <v>3487</v>
      </c>
      <c r="E658" s="163">
        <v>13904</v>
      </c>
      <c r="F658" s="164">
        <v>3.9873817030000001</v>
      </c>
      <c r="G658" s="165">
        <v>6241.1716939999997</v>
      </c>
      <c r="H658" s="165">
        <v>4705.9578869999996</v>
      </c>
      <c r="I658" s="165">
        <v>1535.2138070000001</v>
      </c>
      <c r="J658" s="163">
        <v>819.57152619999999</v>
      </c>
      <c r="K658" s="165">
        <v>121.001356</v>
      </c>
      <c r="L658" s="163">
        <v>1314.4329419999999</v>
      </c>
      <c r="M658" s="165">
        <v>147.2850923</v>
      </c>
      <c r="N658" s="163">
        <v>450.48623179999998</v>
      </c>
      <c r="O658" s="163">
        <v>315.57569389999998</v>
      </c>
      <c r="P658" s="165">
        <v>39.953045379999999</v>
      </c>
      <c r="Q658" s="166" t="s">
        <v>1349</v>
      </c>
      <c r="R658" s="167" t="s">
        <v>1349</v>
      </c>
      <c r="S658" s="163">
        <v>123.2983605</v>
      </c>
      <c r="T658" s="165">
        <v>21.645960880000001</v>
      </c>
      <c r="U658" s="163">
        <v>122.5471502</v>
      </c>
      <c r="V658" s="168">
        <v>46.128688859999997</v>
      </c>
      <c r="W658" s="165">
        <v>337.25204200000002</v>
      </c>
      <c r="X658" s="168">
        <v>21.010330110000002</v>
      </c>
      <c r="Y658" s="165">
        <v>170.14827080000001</v>
      </c>
      <c r="Z658" s="168">
        <v>39.027910550000001</v>
      </c>
      <c r="AA658" s="165">
        <v>80.266283959999996</v>
      </c>
      <c r="AB658" s="168">
        <v>16.31676775</v>
      </c>
      <c r="AC658" s="165">
        <v>655.25177810000002</v>
      </c>
      <c r="AD658" s="168">
        <v>178.54420390000001</v>
      </c>
      <c r="AE658" s="165">
        <v>178.732752</v>
      </c>
      <c r="AF658" s="168">
        <v>276.55438240000001</v>
      </c>
      <c r="AG658" s="165">
        <v>5.1755473390000004</v>
      </c>
      <c r="AH658" s="168">
        <v>1.315898072</v>
      </c>
      <c r="AI658" s="165">
        <v>9.1727944990000001</v>
      </c>
      <c r="AJ658" s="163">
        <v>405.88695000000001</v>
      </c>
      <c r="AK658" s="163">
        <v>193.98218919999999</v>
      </c>
      <c r="AL658" s="163">
        <v>150.60754489999999</v>
      </c>
      <c r="AM658" s="169">
        <v>205</v>
      </c>
      <c r="AN658" s="167" t="s">
        <v>1349</v>
      </c>
    </row>
    <row r="659" spans="1:40" s="360" customFormat="1" ht="11.25" customHeight="1">
      <c r="A659" s="160" t="s">
        <v>1350</v>
      </c>
      <c r="B659" s="161" t="s">
        <v>2134</v>
      </c>
      <c r="C659" s="162">
        <v>0.1962469</v>
      </c>
      <c r="D659" s="163">
        <v>3937</v>
      </c>
      <c r="E659" s="163">
        <v>3937</v>
      </c>
      <c r="F659" s="164">
        <v>1</v>
      </c>
      <c r="G659" s="165">
        <v>974.56210629999998</v>
      </c>
      <c r="H659" s="165">
        <v>782.30502790000003</v>
      </c>
      <c r="I659" s="165">
        <v>192.25707840000001</v>
      </c>
      <c r="J659" s="163">
        <v>72.573073679999993</v>
      </c>
      <c r="K659" s="165">
        <v>9.0455831129999993</v>
      </c>
      <c r="L659" s="163">
        <v>132.6887389</v>
      </c>
      <c r="M659" s="165">
        <v>13.789177069999999</v>
      </c>
      <c r="N659" s="163">
        <v>67.71894245</v>
      </c>
      <c r="O659" s="163">
        <v>92.210218089999998</v>
      </c>
      <c r="P659" s="165">
        <v>11.17419612</v>
      </c>
      <c r="Q659" s="166" t="s">
        <v>1350</v>
      </c>
      <c r="R659" s="167" t="s">
        <v>1350</v>
      </c>
      <c r="S659" s="163">
        <v>12.11494995</v>
      </c>
      <c r="T659" s="165">
        <v>2.5667924480000002</v>
      </c>
      <c r="U659" s="163">
        <v>14.71564274</v>
      </c>
      <c r="V659" s="168">
        <v>6.8979840689999996</v>
      </c>
      <c r="W659" s="165">
        <v>222.50509159999999</v>
      </c>
      <c r="X659" s="168">
        <v>14.539420460000001</v>
      </c>
      <c r="Y659" s="165">
        <v>0.13535686699999999</v>
      </c>
      <c r="Z659" s="168">
        <v>4.7770453999999997E-2</v>
      </c>
      <c r="AA659" s="165">
        <v>25.315758979999998</v>
      </c>
      <c r="AB659" s="168">
        <v>7.7451077020000003</v>
      </c>
      <c r="AC659" s="165">
        <v>89.056950099999995</v>
      </c>
      <c r="AD659" s="168">
        <v>22.547763530000001</v>
      </c>
      <c r="AE659" s="165">
        <v>32.834708880000001</v>
      </c>
      <c r="AF659" s="168">
        <v>27.4113331</v>
      </c>
      <c r="AG659" s="165">
        <v>1.5328622940000001</v>
      </c>
      <c r="AH659" s="168">
        <v>0.41562388300000003</v>
      </c>
      <c r="AI659" s="165">
        <v>1.997243739</v>
      </c>
      <c r="AJ659" s="163">
        <v>50.955943150000003</v>
      </c>
      <c r="AK659" s="163">
        <v>20.93786854</v>
      </c>
      <c r="AL659" s="163">
        <v>21.08800433</v>
      </c>
      <c r="AM659" s="169">
        <v>158</v>
      </c>
      <c r="AN659" s="167" t="s">
        <v>1350</v>
      </c>
    </row>
    <row r="660" spans="1:40" s="360" customFormat="1" ht="11.25" customHeight="1">
      <c r="A660" s="160" t="s">
        <v>1351</v>
      </c>
      <c r="B660" s="161" t="s">
        <v>2135</v>
      </c>
      <c r="C660" s="162">
        <v>10.103484229999999</v>
      </c>
      <c r="D660" s="163">
        <v>341</v>
      </c>
      <c r="E660" s="163">
        <v>7512</v>
      </c>
      <c r="F660" s="164">
        <v>22.02932551</v>
      </c>
      <c r="G660" s="165">
        <v>50173.902679999999</v>
      </c>
      <c r="H660" s="165">
        <v>40021.254150000001</v>
      </c>
      <c r="I660" s="165">
        <v>10152.64854</v>
      </c>
      <c r="J660" s="163">
        <v>4068.7575449999999</v>
      </c>
      <c r="K660" s="165">
        <v>824.56961179999996</v>
      </c>
      <c r="L660" s="163">
        <v>9126.2101619999994</v>
      </c>
      <c r="M660" s="165">
        <v>780.19175150000001</v>
      </c>
      <c r="N660" s="163">
        <v>2599.429748</v>
      </c>
      <c r="O660" s="163">
        <v>2935.5108759999998</v>
      </c>
      <c r="P660" s="165">
        <v>315.54917280000001</v>
      </c>
      <c r="Q660" s="166" t="s">
        <v>1351</v>
      </c>
      <c r="R660" s="167" t="s">
        <v>1351</v>
      </c>
      <c r="S660" s="163">
        <v>1803.9825040000001</v>
      </c>
      <c r="T660" s="165">
        <v>297.15022349999998</v>
      </c>
      <c r="U660" s="163">
        <v>1676.4565789999999</v>
      </c>
      <c r="V660" s="168">
        <v>473.59294619999997</v>
      </c>
      <c r="W660" s="165">
        <v>5343.2592370000002</v>
      </c>
      <c r="X660" s="168">
        <v>248.94427909999999</v>
      </c>
      <c r="Y660" s="165">
        <v>2235.6318200000001</v>
      </c>
      <c r="Z660" s="168">
        <v>516.4401484</v>
      </c>
      <c r="AA660" s="165">
        <v>4921.2715879999996</v>
      </c>
      <c r="AB660" s="168">
        <v>938.82853</v>
      </c>
      <c r="AC660" s="165">
        <v>565.12293609999995</v>
      </c>
      <c r="AD660" s="168">
        <v>131.21035910000001</v>
      </c>
      <c r="AE660" s="165">
        <v>1699.8990369999999</v>
      </c>
      <c r="AF660" s="168">
        <v>1478.6572060000001</v>
      </c>
      <c r="AG660" s="165">
        <v>53.61538178</v>
      </c>
      <c r="AH660" s="168">
        <v>11.77987489</v>
      </c>
      <c r="AI660" s="165">
        <v>1237.4157130000001</v>
      </c>
      <c r="AJ660" s="163">
        <v>3105.2800069999998</v>
      </c>
      <c r="AK660" s="163">
        <v>1554.910216</v>
      </c>
      <c r="AL660" s="163">
        <v>1230.2352330000001</v>
      </c>
      <c r="AM660" s="169">
        <v>76</v>
      </c>
      <c r="AN660" s="167" t="s">
        <v>1351</v>
      </c>
    </row>
    <row r="661" spans="1:40" s="360" customFormat="1" ht="11.25" customHeight="1">
      <c r="A661" s="160" t="s">
        <v>1352</v>
      </c>
      <c r="B661" s="161" t="s">
        <v>2136</v>
      </c>
      <c r="C661" s="162">
        <v>2.2850667090000001</v>
      </c>
      <c r="D661" s="163">
        <v>246</v>
      </c>
      <c r="E661" s="163">
        <v>1017</v>
      </c>
      <c r="F661" s="164">
        <v>4.1341463410000001</v>
      </c>
      <c r="G661" s="165">
        <v>11347.64128</v>
      </c>
      <c r="H661" s="165">
        <v>8902.5661540000001</v>
      </c>
      <c r="I661" s="165">
        <v>2445.0751209999999</v>
      </c>
      <c r="J661" s="163">
        <v>834.8972837</v>
      </c>
      <c r="K661" s="165">
        <v>109.5663661</v>
      </c>
      <c r="L661" s="163">
        <v>1581.945751</v>
      </c>
      <c r="M661" s="165">
        <v>153.34448950000001</v>
      </c>
      <c r="N661" s="163">
        <v>535.65619260000005</v>
      </c>
      <c r="O661" s="163">
        <v>861.19818850000001</v>
      </c>
      <c r="P661" s="165">
        <v>93.191945419999996</v>
      </c>
      <c r="Q661" s="166" t="s">
        <v>1352</v>
      </c>
      <c r="R661" s="167" t="s">
        <v>1352</v>
      </c>
      <c r="S661" s="163">
        <v>423.71698509999999</v>
      </c>
      <c r="T661" s="165">
        <v>79.336255600000001</v>
      </c>
      <c r="U661" s="163">
        <v>150.73883290000001</v>
      </c>
      <c r="V661" s="168">
        <v>65.617705839999999</v>
      </c>
      <c r="W661" s="165">
        <v>343.15754379999998</v>
      </c>
      <c r="X661" s="168">
        <v>26.388650649999999</v>
      </c>
      <c r="Y661" s="165">
        <v>175.71540440000001</v>
      </c>
      <c r="Z661" s="168">
        <v>39.395667070000002</v>
      </c>
      <c r="AA661" s="165">
        <v>2778.290313</v>
      </c>
      <c r="AB661" s="168">
        <v>545.81402979999996</v>
      </c>
      <c r="AC661" s="165">
        <v>173.35982300000001</v>
      </c>
      <c r="AD661" s="168">
        <v>47.95989307</v>
      </c>
      <c r="AE661" s="165">
        <v>258.63799310000002</v>
      </c>
      <c r="AF661" s="168">
        <v>347.01249050000001</v>
      </c>
      <c r="AG661" s="165">
        <v>17.440965670000001</v>
      </c>
      <c r="AH661" s="168">
        <v>4.4176126729999998</v>
      </c>
      <c r="AI661" s="165">
        <v>312.23793590000002</v>
      </c>
      <c r="AJ661" s="163">
        <v>739.80852830000003</v>
      </c>
      <c r="AK661" s="163">
        <v>302.45614949999998</v>
      </c>
      <c r="AL661" s="163">
        <v>346.33827819999999</v>
      </c>
      <c r="AM661" s="169">
        <v>78</v>
      </c>
      <c r="AN661" s="167" t="s">
        <v>1352</v>
      </c>
    </row>
    <row r="662" spans="1:40" s="360" customFormat="1" ht="11.25" customHeight="1">
      <c r="A662" s="160" t="s">
        <v>1353</v>
      </c>
      <c r="B662" s="161" t="s">
        <v>2137</v>
      </c>
      <c r="C662" s="162">
        <v>6.6540172000000002</v>
      </c>
      <c r="D662" s="163">
        <v>305</v>
      </c>
      <c r="E662" s="163">
        <v>4403</v>
      </c>
      <c r="F662" s="164">
        <v>14.43606557</v>
      </c>
      <c r="G662" s="165">
        <v>33043.849419999999</v>
      </c>
      <c r="H662" s="165">
        <v>25937.02031</v>
      </c>
      <c r="I662" s="165">
        <v>7106.8291090000002</v>
      </c>
      <c r="J662" s="163">
        <v>3004.5749660000001</v>
      </c>
      <c r="K662" s="165">
        <v>379.72503369999998</v>
      </c>
      <c r="L662" s="163">
        <v>4849.733158</v>
      </c>
      <c r="M662" s="165">
        <v>387.59341660000001</v>
      </c>
      <c r="N662" s="163">
        <v>1640.543263</v>
      </c>
      <c r="O662" s="163">
        <v>1127.0980440000001</v>
      </c>
      <c r="P662" s="165">
        <v>117.3107124</v>
      </c>
      <c r="Q662" s="166" t="s">
        <v>1353</v>
      </c>
      <c r="R662" s="167" t="s">
        <v>1353</v>
      </c>
      <c r="S662" s="163">
        <v>653.48374550000005</v>
      </c>
      <c r="T662" s="165">
        <v>107.44871740000001</v>
      </c>
      <c r="U662" s="163">
        <v>781.44546639999999</v>
      </c>
      <c r="V662" s="168">
        <v>234.08461639999999</v>
      </c>
      <c r="W662" s="165">
        <v>632.29434609999998</v>
      </c>
      <c r="X662" s="168">
        <v>35.978250379999999</v>
      </c>
      <c r="Y662" s="165">
        <v>2565.0738919999999</v>
      </c>
      <c r="Z662" s="168">
        <v>614.45015020000005</v>
      </c>
      <c r="AA662" s="165">
        <v>7579.9391619999997</v>
      </c>
      <c r="AB662" s="168">
        <v>1517.2430199999999</v>
      </c>
      <c r="AC662" s="165">
        <v>168.5188684</v>
      </c>
      <c r="AD662" s="168">
        <v>34.74441521</v>
      </c>
      <c r="AE662" s="165">
        <v>852.98799670000005</v>
      </c>
      <c r="AF662" s="168">
        <v>927.04337120000002</v>
      </c>
      <c r="AG662" s="165">
        <v>80.764268720000004</v>
      </c>
      <c r="AH662" s="168">
        <v>18.9344313</v>
      </c>
      <c r="AI662" s="165">
        <v>419.27618719999998</v>
      </c>
      <c r="AJ662" s="163">
        <v>2340.8888769999999</v>
      </c>
      <c r="AK662" s="163">
        <v>1175.2486690000001</v>
      </c>
      <c r="AL662" s="163">
        <v>797.42236909999997</v>
      </c>
      <c r="AM662" s="169">
        <v>71</v>
      </c>
      <c r="AN662" s="167" t="s">
        <v>1353</v>
      </c>
    </row>
    <row r="663" spans="1:40" s="360" customFormat="1" ht="11.25" customHeight="1">
      <c r="A663" s="160" t="s">
        <v>1354</v>
      </c>
      <c r="B663" s="161" t="s">
        <v>2138</v>
      </c>
      <c r="C663" s="162">
        <v>3.6718641550000002</v>
      </c>
      <c r="D663" s="163">
        <v>401</v>
      </c>
      <c r="E663" s="163">
        <v>2927</v>
      </c>
      <c r="F663" s="164">
        <v>7.29925187</v>
      </c>
      <c r="G663" s="165">
        <v>18234.47739</v>
      </c>
      <c r="H663" s="165">
        <v>14322.330889999999</v>
      </c>
      <c r="I663" s="165">
        <v>3912.1465029999999</v>
      </c>
      <c r="J663" s="163">
        <v>1717.2874569999999</v>
      </c>
      <c r="K663" s="165">
        <v>169.93725259999999</v>
      </c>
      <c r="L663" s="163">
        <v>2441.7307639999999</v>
      </c>
      <c r="M663" s="165">
        <v>229.85679830000001</v>
      </c>
      <c r="N663" s="163">
        <v>897.52820829999996</v>
      </c>
      <c r="O663" s="163">
        <v>548.3853537</v>
      </c>
      <c r="P663" s="165">
        <v>53.301862540000002</v>
      </c>
      <c r="Q663" s="166" t="s">
        <v>1354</v>
      </c>
      <c r="R663" s="167" t="s">
        <v>1354</v>
      </c>
      <c r="S663" s="163">
        <v>174.26832279999999</v>
      </c>
      <c r="T663" s="165">
        <v>35.332450899999998</v>
      </c>
      <c r="U663" s="163">
        <v>297.08146219999998</v>
      </c>
      <c r="V663" s="168">
        <v>114.29778140000001</v>
      </c>
      <c r="W663" s="165">
        <v>222.72888320000001</v>
      </c>
      <c r="X663" s="168">
        <v>14.81688312</v>
      </c>
      <c r="Y663" s="165">
        <v>631.7071095</v>
      </c>
      <c r="Z663" s="168">
        <v>137.21969250000001</v>
      </c>
      <c r="AA663" s="165">
        <v>5798.6136479999996</v>
      </c>
      <c r="AB663" s="168">
        <v>1130.5360009999999</v>
      </c>
      <c r="AC663" s="165">
        <v>48.045590070000003</v>
      </c>
      <c r="AD663" s="168">
        <v>10.838961899999999</v>
      </c>
      <c r="AE663" s="165">
        <v>401.54581689999998</v>
      </c>
      <c r="AF663" s="168">
        <v>516.97918159999995</v>
      </c>
      <c r="AG663" s="165">
        <v>21.13547067</v>
      </c>
      <c r="AH663" s="168">
        <v>4.3104207509999997</v>
      </c>
      <c r="AI663" s="165">
        <v>290.15111289999999</v>
      </c>
      <c r="AJ663" s="163">
        <v>1240.96866</v>
      </c>
      <c r="AK663" s="163">
        <v>622.95418289999998</v>
      </c>
      <c r="AL663" s="163">
        <v>462.9180629</v>
      </c>
      <c r="AM663" s="169">
        <v>78</v>
      </c>
      <c r="AN663" s="167" t="s">
        <v>1354</v>
      </c>
    </row>
    <row r="664" spans="1:40" s="360" customFormat="1" ht="11.25" customHeight="1">
      <c r="A664" s="160" t="s">
        <v>1355</v>
      </c>
      <c r="B664" s="161" t="s">
        <v>2139</v>
      </c>
      <c r="C664" s="162">
        <v>2.4219805110000001</v>
      </c>
      <c r="D664" s="163">
        <v>928</v>
      </c>
      <c r="E664" s="163">
        <v>4054</v>
      </c>
      <c r="F664" s="164">
        <v>4.3685344830000004</v>
      </c>
      <c r="G664" s="165">
        <v>12027.55522</v>
      </c>
      <c r="H664" s="165">
        <v>9515.8582549999992</v>
      </c>
      <c r="I664" s="165">
        <v>2511.696962</v>
      </c>
      <c r="J664" s="163">
        <v>1063.4701090000001</v>
      </c>
      <c r="K664" s="165">
        <v>155.1953153</v>
      </c>
      <c r="L664" s="163">
        <v>1535.4684930000001</v>
      </c>
      <c r="M664" s="165">
        <v>156.3945291</v>
      </c>
      <c r="N664" s="163">
        <v>565.35231290000002</v>
      </c>
      <c r="O664" s="163">
        <v>383.53256099999999</v>
      </c>
      <c r="P664" s="165">
        <v>35.452833589999997</v>
      </c>
      <c r="Q664" s="166" t="s">
        <v>1355</v>
      </c>
      <c r="R664" s="167" t="s">
        <v>1355</v>
      </c>
      <c r="S664" s="163">
        <v>94.578648549999997</v>
      </c>
      <c r="T664" s="165">
        <v>15.564239949999999</v>
      </c>
      <c r="U664" s="163">
        <v>128.40590069999999</v>
      </c>
      <c r="V664" s="168">
        <v>52.116943390000003</v>
      </c>
      <c r="W664" s="165">
        <v>160.17652340000001</v>
      </c>
      <c r="X664" s="168">
        <v>10.060777610000001</v>
      </c>
      <c r="Y664" s="165">
        <v>135.8053894</v>
      </c>
      <c r="Z664" s="168">
        <v>26.62395162</v>
      </c>
      <c r="AA664" s="165">
        <v>4452.8284560000002</v>
      </c>
      <c r="AB664" s="168">
        <v>866.49971500000004</v>
      </c>
      <c r="AC664" s="165">
        <v>12.16428801</v>
      </c>
      <c r="AD664" s="168">
        <v>4.1753617260000002</v>
      </c>
      <c r="AE664" s="165">
        <v>280.91946200000001</v>
      </c>
      <c r="AF664" s="168">
        <v>302.86542309999999</v>
      </c>
      <c r="AG664" s="165">
        <v>14.097615749999999</v>
      </c>
      <c r="AH664" s="168">
        <v>3.154957048</v>
      </c>
      <c r="AI664" s="165">
        <v>152.1107954</v>
      </c>
      <c r="AJ664" s="163">
        <v>757.51472290000004</v>
      </c>
      <c r="AK664" s="163">
        <v>346.64359860000002</v>
      </c>
      <c r="AL664" s="163">
        <v>316.38229319999999</v>
      </c>
      <c r="AM664" s="169">
        <v>120</v>
      </c>
      <c r="AN664" s="167" t="s">
        <v>1355</v>
      </c>
    </row>
    <row r="665" spans="1:40" s="360" customFormat="1" ht="11.25" customHeight="1">
      <c r="A665" s="160" t="s">
        <v>1356</v>
      </c>
      <c r="B665" s="161" t="s">
        <v>2140</v>
      </c>
      <c r="C665" s="162">
        <v>7.8191103259999997</v>
      </c>
      <c r="D665" s="163">
        <v>685</v>
      </c>
      <c r="E665" s="163">
        <v>12890</v>
      </c>
      <c r="F665" s="164">
        <v>18.817518249999999</v>
      </c>
      <c r="G665" s="165">
        <v>38829.701880000001</v>
      </c>
      <c r="H665" s="165">
        <v>30303.676049999998</v>
      </c>
      <c r="I665" s="165">
        <v>8526.0258250000006</v>
      </c>
      <c r="J665" s="163">
        <v>3268.3310470000001</v>
      </c>
      <c r="K665" s="165">
        <v>749.25059290000002</v>
      </c>
      <c r="L665" s="163">
        <v>7657.2978700000003</v>
      </c>
      <c r="M665" s="165">
        <v>696.99118209999995</v>
      </c>
      <c r="N665" s="163">
        <v>2270.7471460000002</v>
      </c>
      <c r="O665" s="163">
        <v>2570.4519479999999</v>
      </c>
      <c r="P665" s="165">
        <v>316.943623</v>
      </c>
      <c r="Q665" s="166" t="s">
        <v>1356</v>
      </c>
      <c r="R665" s="167" t="s">
        <v>1356</v>
      </c>
      <c r="S665" s="163">
        <v>1504.1458</v>
      </c>
      <c r="T665" s="165">
        <v>271.72890910000001</v>
      </c>
      <c r="U665" s="163">
        <v>1202.0492819999999</v>
      </c>
      <c r="V665" s="168">
        <v>354.2433474</v>
      </c>
      <c r="W665" s="165">
        <v>5218.0953929999996</v>
      </c>
      <c r="X665" s="168">
        <v>232.74657920000001</v>
      </c>
      <c r="Y665" s="165">
        <v>1463.8074630000001</v>
      </c>
      <c r="Z665" s="168">
        <v>356.3220877</v>
      </c>
      <c r="AA665" s="165">
        <v>1770.3734079999999</v>
      </c>
      <c r="AB665" s="168">
        <v>340.44836199999997</v>
      </c>
      <c r="AC665" s="165">
        <v>583.4983876</v>
      </c>
      <c r="AD665" s="168">
        <v>146.06732679999999</v>
      </c>
      <c r="AE665" s="165">
        <v>1145.471378</v>
      </c>
      <c r="AF665" s="168">
        <v>1462.923035</v>
      </c>
      <c r="AG665" s="165">
        <v>71.756176339999996</v>
      </c>
      <c r="AH665" s="168">
        <v>11.72250607</v>
      </c>
      <c r="AI665" s="165">
        <v>414.92652900000002</v>
      </c>
      <c r="AJ665" s="163">
        <v>2487.7398779999999</v>
      </c>
      <c r="AK665" s="163">
        <v>1301.4777389999999</v>
      </c>
      <c r="AL665" s="163">
        <v>960.14488040000003</v>
      </c>
      <c r="AM665" s="169">
        <v>97</v>
      </c>
      <c r="AN665" s="167" t="s">
        <v>1356</v>
      </c>
    </row>
    <row r="666" spans="1:40" s="360" customFormat="1" ht="11.25" customHeight="1">
      <c r="A666" s="160" t="s">
        <v>1357</v>
      </c>
      <c r="B666" s="161" t="s">
        <v>2141</v>
      </c>
      <c r="C666" s="162">
        <v>2.125256362</v>
      </c>
      <c r="D666" s="163">
        <v>539</v>
      </c>
      <c r="E666" s="163">
        <v>2253</v>
      </c>
      <c r="F666" s="164">
        <v>4.179962894</v>
      </c>
      <c r="G666" s="165">
        <v>10554.0231</v>
      </c>
      <c r="H666" s="165">
        <v>8242.2774019999997</v>
      </c>
      <c r="I666" s="165">
        <v>2311.7456940000002</v>
      </c>
      <c r="J666" s="163">
        <v>914.60775669999998</v>
      </c>
      <c r="K666" s="165">
        <v>144.94013659999999</v>
      </c>
      <c r="L666" s="163">
        <v>1664.8383679999999</v>
      </c>
      <c r="M666" s="165">
        <v>193.19051899999999</v>
      </c>
      <c r="N666" s="163">
        <v>538.93034850000004</v>
      </c>
      <c r="O666" s="163">
        <v>835.10291299999994</v>
      </c>
      <c r="P666" s="165">
        <v>82.915861489999998</v>
      </c>
      <c r="Q666" s="166" t="s">
        <v>1357</v>
      </c>
      <c r="R666" s="167" t="s">
        <v>1357</v>
      </c>
      <c r="S666" s="163">
        <v>436.32265960000001</v>
      </c>
      <c r="T666" s="165">
        <v>82.290129899999997</v>
      </c>
      <c r="U666" s="163">
        <v>160.3950007</v>
      </c>
      <c r="V666" s="168">
        <v>64.524795479999995</v>
      </c>
      <c r="W666" s="165">
        <v>738.90277500000002</v>
      </c>
      <c r="X666" s="168">
        <v>28.362848530000001</v>
      </c>
      <c r="Y666" s="165">
        <v>83.482451810000001</v>
      </c>
      <c r="Z666" s="168">
        <v>17.73905817</v>
      </c>
      <c r="AA666" s="165">
        <v>1827.552872</v>
      </c>
      <c r="AB666" s="168">
        <v>387.82261790000001</v>
      </c>
      <c r="AC666" s="165">
        <v>202.24847449999999</v>
      </c>
      <c r="AD666" s="168">
        <v>56.128282329999998</v>
      </c>
      <c r="AE666" s="165">
        <v>217.24382629999999</v>
      </c>
      <c r="AF666" s="168">
        <v>343.6939084</v>
      </c>
      <c r="AG666" s="165">
        <v>11.33069553</v>
      </c>
      <c r="AH666" s="168">
        <v>3.0922848479999998</v>
      </c>
      <c r="AI666" s="165">
        <v>232.95517480000001</v>
      </c>
      <c r="AJ666" s="163">
        <v>670.52699089999999</v>
      </c>
      <c r="AK666" s="163">
        <v>298.60290680000003</v>
      </c>
      <c r="AL666" s="163">
        <v>316.2794399</v>
      </c>
      <c r="AM666" s="169">
        <v>104</v>
      </c>
      <c r="AN666" s="167" t="s">
        <v>1357</v>
      </c>
    </row>
    <row r="667" spans="1:40" s="360" customFormat="1" ht="11.25" customHeight="1">
      <c r="A667" s="160" t="s">
        <v>1358</v>
      </c>
      <c r="B667" s="161" t="s">
        <v>2142</v>
      </c>
      <c r="C667" s="162">
        <v>0.63404084699999996</v>
      </c>
      <c r="D667" s="163">
        <v>779</v>
      </c>
      <c r="E667" s="163">
        <v>779</v>
      </c>
      <c r="F667" s="164">
        <v>1</v>
      </c>
      <c r="G667" s="165">
        <v>3148.646847</v>
      </c>
      <c r="H667" s="165">
        <v>2525.2856839999999</v>
      </c>
      <c r="I667" s="165">
        <v>623.36116270000002</v>
      </c>
      <c r="J667" s="163">
        <v>148.4053256</v>
      </c>
      <c r="K667" s="165">
        <v>17.563715340000002</v>
      </c>
      <c r="L667" s="163">
        <v>113.9477741</v>
      </c>
      <c r="M667" s="165">
        <v>17.100022729999999</v>
      </c>
      <c r="N667" s="163">
        <v>84.454310770000006</v>
      </c>
      <c r="O667" s="163">
        <v>510.23246990000001</v>
      </c>
      <c r="P667" s="165">
        <v>50.877537660000002</v>
      </c>
      <c r="Q667" s="166" t="s">
        <v>1358</v>
      </c>
      <c r="R667" s="167" t="s">
        <v>1358</v>
      </c>
      <c r="S667" s="163">
        <v>181.1466843</v>
      </c>
      <c r="T667" s="165">
        <v>37.936106010000003</v>
      </c>
      <c r="U667" s="163">
        <v>15.561531370000001</v>
      </c>
      <c r="V667" s="168">
        <v>7.8308995030000004</v>
      </c>
      <c r="W667" s="165">
        <v>43.049924509999997</v>
      </c>
      <c r="X667" s="168">
        <v>4.6471862179999999</v>
      </c>
      <c r="Y667" s="165">
        <v>4.8529897719999999</v>
      </c>
      <c r="Z667" s="168">
        <v>0.53043777400000003</v>
      </c>
      <c r="AA667" s="165">
        <v>1189.696819</v>
      </c>
      <c r="AB667" s="168">
        <v>259.22830620000002</v>
      </c>
      <c r="AC667" s="165">
        <v>5.5423794199999996</v>
      </c>
      <c r="AD667" s="168">
        <v>1.360884475</v>
      </c>
      <c r="AE667" s="165">
        <v>32.200087029999999</v>
      </c>
      <c r="AF667" s="168">
        <v>40.530908549999999</v>
      </c>
      <c r="AG667" s="165">
        <v>6.2253342610000004</v>
      </c>
      <c r="AH667" s="168">
        <v>1.5769287249999999</v>
      </c>
      <c r="AI667" s="165">
        <v>23.1530275</v>
      </c>
      <c r="AJ667" s="163">
        <v>187.1962967</v>
      </c>
      <c r="AK667" s="163">
        <v>60.768886389999999</v>
      </c>
      <c r="AL667" s="163">
        <v>103.0300726</v>
      </c>
      <c r="AM667" s="169">
        <v>138</v>
      </c>
      <c r="AN667" s="167" t="s">
        <v>1358</v>
      </c>
    </row>
    <row r="668" spans="1:40" s="360" customFormat="1" ht="11.25" customHeight="1">
      <c r="A668" s="160" t="s">
        <v>1359</v>
      </c>
      <c r="B668" s="161" t="s">
        <v>2143</v>
      </c>
      <c r="C668" s="162">
        <v>2.1565226819999999</v>
      </c>
      <c r="D668" s="163">
        <v>677</v>
      </c>
      <c r="E668" s="163">
        <v>3422</v>
      </c>
      <c r="F668" s="164">
        <v>5.0546528799999999</v>
      </c>
      <c r="G668" s="165">
        <v>10709.291639999999</v>
      </c>
      <c r="H668" s="165">
        <v>8348.1636560000006</v>
      </c>
      <c r="I668" s="165">
        <v>2361.127982</v>
      </c>
      <c r="J668" s="163">
        <v>1108.1641770000001</v>
      </c>
      <c r="K668" s="165">
        <v>133.45524700000001</v>
      </c>
      <c r="L668" s="163">
        <v>1727.1816080000001</v>
      </c>
      <c r="M668" s="165">
        <v>168.2141791</v>
      </c>
      <c r="N668" s="163">
        <v>582.23477749999995</v>
      </c>
      <c r="O668" s="163">
        <v>497.95991609999999</v>
      </c>
      <c r="P668" s="165">
        <v>51.764110100000003</v>
      </c>
      <c r="Q668" s="166" t="s">
        <v>1359</v>
      </c>
      <c r="R668" s="167" t="s">
        <v>1359</v>
      </c>
      <c r="S668" s="163">
        <v>447.17469469999998</v>
      </c>
      <c r="T668" s="165">
        <v>85.986569239999994</v>
      </c>
      <c r="U668" s="163">
        <v>248.8464348</v>
      </c>
      <c r="V668" s="168">
        <v>78.866306309999999</v>
      </c>
      <c r="W668" s="165">
        <v>222.12042919999999</v>
      </c>
      <c r="X668" s="168">
        <v>14.840427099999999</v>
      </c>
      <c r="Y668" s="165">
        <v>275.87247910000002</v>
      </c>
      <c r="Z668" s="168">
        <v>58.12457328</v>
      </c>
      <c r="AA668" s="165">
        <v>2160.6367230000001</v>
      </c>
      <c r="AB668" s="168">
        <v>428.46653170000002</v>
      </c>
      <c r="AC668" s="165">
        <v>179.31660679999999</v>
      </c>
      <c r="AD668" s="168">
        <v>49.91740248</v>
      </c>
      <c r="AE668" s="165">
        <v>264.10641220000002</v>
      </c>
      <c r="AF668" s="168">
        <v>350.11432009999999</v>
      </c>
      <c r="AG668" s="165">
        <v>62.305277529999998</v>
      </c>
      <c r="AH668" s="168">
        <v>19.513765129999999</v>
      </c>
      <c r="AI668" s="165">
        <v>109.90410970000001</v>
      </c>
      <c r="AJ668" s="163">
        <v>750.96445200000005</v>
      </c>
      <c r="AK668" s="163">
        <v>340.4017983</v>
      </c>
      <c r="AL668" s="163">
        <v>292.8383091</v>
      </c>
      <c r="AM668" s="169">
        <v>106</v>
      </c>
      <c r="AN668" s="167" t="s">
        <v>1359</v>
      </c>
    </row>
    <row r="669" spans="1:40" s="360" customFormat="1" ht="11.25" customHeight="1">
      <c r="A669" s="160" t="s">
        <v>1360</v>
      </c>
      <c r="B669" s="161" t="s">
        <v>2144</v>
      </c>
      <c r="C669" s="162">
        <v>1.0660037979999999</v>
      </c>
      <c r="D669" s="163">
        <v>1127</v>
      </c>
      <c r="E669" s="163">
        <v>1557</v>
      </c>
      <c r="F669" s="164">
        <v>1.3815439220000001</v>
      </c>
      <c r="G669" s="165">
        <v>5293.7748600000004</v>
      </c>
      <c r="H669" s="165">
        <v>4231.7895840000001</v>
      </c>
      <c r="I669" s="165">
        <v>1061.985277</v>
      </c>
      <c r="J669" s="163">
        <v>646.47495509999999</v>
      </c>
      <c r="K669" s="165">
        <v>24.520812339999999</v>
      </c>
      <c r="L669" s="163">
        <v>242.59546209999999</v>
      </c>
      <c r="M669" s="165">
        <v>28.028737119999999</v>
      </c>
      <c r="N669" s="163">
        <v>200.5001685</v>
      </c>
      <c r="O669" s="163">
        <v>142.34950850000001</v>
      </c>
      <c r="P669" s="165">
        <v>13.39477097</v>
      </c>
      <c r="Q669" s="166" t="s">
        <v>1360</v>
      </c>
      <c r="R669" s="167" t="s">
        <v>1360</v>
      </c>
      <c r="S669" s="163">
        <v>154.11800779999999</v>
      </c>
      <c r="T669" s="165">
        <v>24.546546899999999</v>
      </c>
      <c r="U669" s="163">
        <v>100.80037059999999</v>
      </c>
      <c r="V669" s="168">
        <v>32.31588206</v>
      </c>
      <c r="W669" s="165">
        <v>37.98476762</v>
      </c>
      <c r="X669" s="168">
        <v>3.637465867</v>
      </c>
      <c r="Y669" s="165">
        <v>48.818594949999998</v>
      </c>
      <c r="Z669" s="168">
        <v>10.700238390000001</v>
      </c>
      <c r="AA669" s="165">
        <v>2070.6175790000002</v>
      </c>
      <c r="AB669" s="168">
        <v>459.91893429999999</v>
      </c>
      <c r="AC669" s="165">
        <v>11.07520356</v>
      </c>
      <c r="AD669" s="168">
        <v>2.0411495140000002</v>
      </c>
      <c r="AE669" s="165">
        <v>102.7742823</v>
      </c>
      <c r="AF669" s="168">
        <v>94.046272650000006</v>
      </c>
      <c r="AG669" s="165">
        <v>101.9499203</v>
      </c>
      <c r="AH669" s="168">
        <v>31.719432909999998</v>
      </c>
      <c r="AI669" s="165">
        <v>96.734383710000003</v>
      </c>
      <c r="AJ669" s="163">
        <v>403.42239799999999</v>
      </c>
      <c r="AK669" s="163">
        <v>93.947535610000003</v>
      </c>
      <c r="AL669" s="163">
        <v>114.74148</v>
      </c>
      <c r="AM669" s="169">
        <v>126</v>
      </c>
      <c r="AN669" s="167" t="s">
        <v>1360</v>
      </c>
    </row>
    <row r="670" spans="1:40" s="360" customFormat="1" ht="11.25" customHeight="1">
      <c r="A670" s="160" t="s">
        <v>1361</v>
      </c>
      <c r="B670" s="161" t="s">
        <v>2145</v>
      </c>
      <c r="C670" s="162">
        <v>9.2632295920000001</v>
      </c>
      <c r="D670" s="163">
        <v>1609</v>
      </c>
      <c r="E670" s="163">
        <v>36646</v>
      </c>
      <c r="F670" s="164">
        <v>22.775637039999999</v>
      </c>
      <c r="G670" s="165">
        <v>46001.198149999997</v>
      </c>
      <c r="H670" s="165">
        <v>36575.67469</v>
      </c>
      <c r="I670" s="165">
        <v>9425.5234629999995</v>
      </c>
      <c r="J670" s="163">
        <v>3921.960317</v>
      </c>
      <c r="K670" s="165">
        <v>890.47421320000001</v>
      </c>
      <c r="L670" s="163">
        <v>10801.32603</v>
      </c>
      <c r="M670" s="165">
        <v>799.18238289999999</v>
      </c>
      <c r="N670" s="163">
        <v>2974.968789</v>
      </c>
      <c r="O670" s="163">
        <v>3192.8347100000001</v>
      </c>
      <c r="P670" s="165">
        <v>356.13965000000002</v>
      </c>
      <c r="Q670" s="166" t="s">
        <v>1361</v>
      </c>
      <c r="R670" s="167" t="s">
        <v>1361</v>
      </c>
      <c r="S670" s="163">
        <v>984.54048179999995</v>
      </c>
      <c r="T670" s="165">
        <v>180.15211600000001</v>
      </c>
      <c r="U670" s="163">
        <v>1286.5134129999999</v>
      </c>
      <c r="V670" s="168">
        <v>322.01328569999998</v>
      </c>
      <c r="W670" s="165">
        <v>8608.8861949999991</v>
      </c>
      <c r="X670" s="168">
        <v>329.01460730000002</v>
      </c>
      <c r="Y670" s="165">
        <v>1294.177005</v>
      </c>
      <c r="Z670" s="168">
        <v>267.06121009999998</v>
      </c>
      <c r="AA670" s="165">
        <v>591.62383069999998</v>
      </c>
      <c r="AB670" s="168">
        <v>101.8671454</v>
      </c>
      <c r="AC670" s="165">
        <v>484.47069310000001</v>
      </c>
      <c r="AD670" s="168">
        <v>111.3394986</v>
      </c>
      <c r="AE670" s="165">
        <v>1501.082238</v>
      </c>
      <c r="AF670" s="168">
        <v>1659.4607920000001</v>
      </c>
      <c r="AG670" s="165">
        <v>27.272634100000001</v>
      </c>
      <c r="AH670" s="168">
        <v>5.1164573979999997</v>
      </c>
      <c r="AI670" s="165">
        <v>53.38337069</v>
      </c>
      <c r="AJ670" s="163">
        <v>2675.5505800000001</v>
      </c>
      <c r="AK670" s="163">
        <v>1521.163366</v>
      </c>
      <c r="AL670" s="163">
        <v>1059.623139</v>
      </c>
      <c r="AM670" s="169">
        <v>77</v>
      </c>
      <c r="AN670" s="167" t="s">
        <v>1361</v>
      </c>
    </row>
    <row r="671" spans="1:40" s="360" customFormat="1" ht="11.25" customHeight="1">
      <c r="A671" s="160" t="s">
        <v>1362</v>
      </c>
      <c r="B671" s="161" t="s">
        <v>2146</v>
      </c>
      <c r="C671" s="162">
        <v>2.2485862540000001</v>
      </c>
      <c r="D671" s="163">
        <v>2671</v>
      </c>
      <c r="E671" s="163">
        <v>14627</v>
      </c>
      <c r="F671" s="164">
        <v>5.4762261329999999</v>
      </c>
      <c r="G671" s="165">
        <v>11166.47934</v>
      </c>
      <c r="H671" s="165">
        <v>8826.4578860000001</v>
      </c>
      <c r="I671" s="165">
        <v>2340.0214540000002</v>
      </c>
      <c r="J671" s="163">
        <v>990.37444070000004</v>
      </c>
      <c r="K671" s="165">
        <v>172.2547639</v>
      </c>
      <c r="L671" s="163">
        <v>2803.8787520000001</v>
      </c>
      <c r="M671" s="165">
        <v>195.79940579999999</v>
      </c>
      <c r="N671" s="163">
        <v>773.8720452</v>
      </c>
      <c r="O671" s="163">
        <v>613.00011410000002</v>
      </c>
      <c r="P671" s="165">
        <v>78.480124579999995</v>
      </c>
      <c r="Q671" s="166" t="s">
        <v>1362</v>
      </c>
      <c r="R671" s="167" t="s">
        <v>1362</v>
      </c>
      <c r="S671" s="163">
        <v>134.1821032</v>
      </c>
      <c r="T671" s="165">
        <v>25.524963199999998</v>
      </c>
      <c r="U671" s="163">
        <v>232.812172</v>
      </c>
      <c r="V671" s="168">
        <v>81.300159699999995</v>
      </c>
      <c r="W671" s="165">
        <v>2187.8919299999998</v>
      </c>
      <c r="X671" s="168">
        <v>106.01243719999999</v>
      </c>
      <c r="Y671" s="165">
        <v>15.36932393</v>
      </c>
      <c r="Z671" s="168">
        <v>2.651428954</v>
      </c>
      <c r="AA671" s="165">
        <v>309.19250499999998</v>
      </c>
      <c r="AB671" s="168">
        <v>54.65599461</v>
      </c>
      <c r="AC671" s="165">
        <v>161.01076620000001</v>
      </c>
      <c r="AD671" s="168">
        <v>40.852554009999999</v>
      </c>
      <c r="AE671" s="165">
        <v>427.44416080000002</v>
      </c>
      <c r="AF671" s="168">
        <v>462.31982959999999</v>
      </c>
      <c r="AG671" s="165">
        <v>5.6242641300000003</v>
      </c>
      <c r="AH671" s="168">
        <v>2.2958301149999998</v>
      </c>
      <c r="AI671" s="165">
        <v>23.12506033</v>
      </c>
      <c r="AJ671" s="163">
        <v>663.99711860000002</v>
      </c>
      <c r="AK671" s="163">
        <v>330.32232929999998</v>
      </c>
      <c r="AL671" s="163">
        <v>272.23476249999999</v>
      </c>
      <c r="AM671" s="169">
        <v>123</v>
      </c>
      <c r="AN671" s="167" t="s">
        <v>1362</v>
      </c>
    </row>
    <row r="672" spans="1:40" s="360" customFormat="1" ht="11.25" customHeight="1">
      <c r="A672" s="160" t="s">
        <v>1363</v>
      </c>
      <c r="B672" s="161" t="s">
        <v>2147</v>
      </c>
      <c r="C672" s="162">
        <v>0.31161604999999998</v>
      </c>
      <c r="D672" s="163">
        <v>4950</v>
      </c>
      <c r="E672" s="163">
        <v>4950</v>
      </c>
      <c r="F672" s="164">
        <v>1</v>
      </c>
      <c r="G672" s="165">
        <v>1547.485306</v>
      </c>
      <c r="H672" s="165">
        <v>1195.3088459999999</v>
      </c>
      <c r="I672" s="165">
        <v>352.17646000000002</v>
      </c>
      <c r="J672" s="163">
        <v>58.808695729999997</v>
      </c>
      <c r="K672" s="165">
        <v>7.7217633780000003</v>
      </c>
      <c r="L672" s="163">
        <v>200.14052330000001</v>
      </c>
      <c r="M672" s="165">
        <v>19.96997885</v>
      </c>
      <c r="N672" s="163">
        <v>109.6058522</v>
      </c>
      <c r="O672" s="163">
        <v>271.23951849999997</v>
      </c>
      <c r="P672" s="165">
        <v>46.934927039999998</v>
      </c>
      <c r="Q672" s="166" t="s">
        <v>1363</v>
      </c>
      <c r="R672" s="167" t="s">
        <v>1363</v>
      </c>
      <c r="S672" s="163">
        <v>15.431223749999999</v>
      </c>
      <c r="T672" s="165">
        <v>3.1791038930000002</v>
      </c>
      <c r="U672" s="163">
        <v>17.76717846</v>
      </c>
      <c r="V672" s="168">
        <v>13.757248000000001</v>
      </c>
      <c r="W672" s="165">
        <v>321.03649789999997</v>
      </c>
      <c r="X672" s="168">
        <v>14.992118079999999</v>
      </c>
      <c r="Y672" s="165">
        <v>0.44754990300000003</v>
      </c>
      <c r="Z672" s="168">
        <v>0.11285738400000001</v>
      </c>
      <c r="AA672" s="165">
        <v>119.7125052</v>
      </c>
      <c r="AB672" s="168">
        <v>30.974144580000001</v>
      </c>
      <c r="AC672" s="165">
        <v>22.47907623</v>
      </c>
      <c r="AD672" s="168">
        <v>3.8096945980000001</v>
      </c>
      <c r="AE672" s="165">
        <v>47.660465039999998</v>
      </c>
      <c r="AF672" s="168">
        <v>60.551048889999997</v>
      </c>
      <c r="AG672" s="165">
        <v>0.67481105100000005</v>
      </c>
      <c r="AH672" s="168">
        <v>0.173141354</v>
      </c>
      <c r="AI672" s="165">
        <v>1.5065572140000001</v>
      </c>
      <c r="AJ672" s="163">
        <v>83.632875760000005</v>
      </c>
      <c r="AK672" s="163">
        <v>33.386095509999997</v>
      </c>
      <c r="AL672" s="163">
        <v>41.779854479999997</v>
      </c>
      <c r="AM672" s="169">
        <v>117</v>
      </c>
      <c r="AN672" s="167" t="s">
        <v>1363</v>
      </c>
    </row>
    <row r="673" spans="1:40" s="360" customFormat="1" ht="11.25" customHeight="1">
      <c r="A673" s="160" t="s">
        <v>1364</v>
      </c>
      <c r="B673" s="161" t="s">
        <v>2148</v>
      </c>
      <c r="C673" s="162">
        <v>5.1545927809999998</v>
      </c>
      <c r="D673" s="163">
        <v>1881</v>
      </c>
      <c r="E673" s="163">
        <v>27105</v>
      </c>
      <c r="F673" s="164">
        <v>14.40988836</v>
      </c>
      <c r="G673" s="165">
        <v>25597.707750000001</v>
      </c>
      <c r="H673" s="165">
        <v>19855.908169999999</v>
      </c>
      <c r="I673" s="165">
        <v>5741.7995780000001</v>
      </c>
      <c r="J673" s="163">
        <v>2393.1407789999998</v>
      </c>
      <c r="K673" s="165">
        <v>625.85973160000003</v>
      </c>
      <c r="L673" s="163">
        <v>5854.3663980000001</v>
      </c>
      <c r="M673" s="165">
        <v>564.96552350000002</v>
      </c>
      <c r="N673" s="163">
        <v>1783.0286920000001</v>
      </c>
      <c r="O673" s="163">
        <v>1519.0248979999999</v>
      </c>
      <c r="P673" s="165">
        <v>172.56459989999999</v>
      </c>
      <c r="Q673" s="166" t="s">
        <v>1364</v>
      </c>
      <c r="R673" s="167" t="s">
        <v>1364</v>
      </c>
      <c r="S673" s="163">
        <v>755.24673680000001</v>
      </c>
      <c r="T673" s="165">
        <v>136.80995089999999</v>
      </c>
      <c r="U673" s="163">
        <v>910.77328669999997</v>
      </c>
      <c r="V673" s="168">
        <v>237.49800500000001</v>
      </c>
      <c r="W673" s="165">
        <v>3580.7054029999999</v>
      </c>
      <c r="X673" s="168">
        <v>170.20611439999999</v>
      </c>
      <c r="Y673" s="165">
        <v>796.87180360000002</v>
      </c>
      <c r="Z673" s="168">
        <v>182.54611449999999</v>
      </c>
      <c r="AA673" s="165">
        <v>186.23886920000001</v>
      </c>
      <c r="AB673" s="168">
        <v>35.242486540000002</v>
      </c>
      <c r="AC673" s="165">
        <v>500.56166530000002</v>
      </c>
      <c r="AD673" s="168">
        <v>125.2506769</v>
      </c>
      <c r="AE673" s="165">
        <v>843.66529609999998</v>
      </c>
      <c r="AF673" s="168">
        <v>998.0942794</v>
      </c>
      <c r="AG673" s="165">
        <v>29.46231847</v>
      </c>
      <c r="AH673" s="168">
        <v>10.248807340000001</v>
      </c>
      <c r="AI673" s="165">
        <v>27.09496334</v>
      </c>
      <c r="AJ673" s="163">
        <v>1662.9269019999999</v>
      </c>
      <c r="AK673" s="163">
        <v>867.73504839999998</v>
      </c>
      <c r="AL673" s="163">
        <v>627.57839950000005</v>
      </c>
      <c r="AM673" s="169">
        <v>135</v>
      </c>
      <c r="AN673" s="167" t="s">
        <v>1364</v>
      </c>
    </row>
    <row r="674" spans="1:40" s="360" customFormat="1" ht="11.25" customHeight="1">
      <c r="A674" s="160" t="s">
        <v>1365</v>
      </c>
      <c r="B674" s="161" t="s">
        <v>2149</v>
      </c>
      <c r="C674" s="162">
        <v>1.7593154660000001</v>
      </c>
      <c r="D674" s="163">
        <v>6783</v>
      </c>
      <c r="E674" s="163">
        <v>31271</v>
      </c>
      <c r="F674" s="164">
        <v>4.6102019759999999</v>
      </c>
      <c r="G674" s="165">
        <v>8736.7606020000003</v>
      </c>
      <c r="H674" s="165">
        <v>6871.1018510000004</v>
      </c>
      <c r="I674" s="165">
        <v>1865.6587509999999</v>
      </c>
      <c r="J674" s="163">
        <v>810.35280699999998</v>
      </c>
      <c r="K674" s="165">
        <v>166.18030110000001</v>
      </c>
      <c r="L674" s="163">
        <v>1819.835932</v>
      </c>
      <c r="M674" s="165">
        <v>171.74388310000001</v>
      </c>
      <c r="N674" s="163">
        <v>585.62560280000002</v>
      </c>
      <c r="O674" s="163">
        <v>466.47894150000002</v>
      </c>
      <c r="P674" s="165">
        <v>54.080013940000001</v>
      </c>
      <c r="Q674" s="166" t="s">
        <v>1365</v>
      </c>
      <c r="R674" s="167" t="s">
        <v>1365</v>
      </c>
      <c r="S674" s="163">
        <v>238.10335019999999</v>
      </c>
      <c r="T674" s="165">
        <v>44.617158670000002</v>
      </c>
      <c r="U674" s="163">
        <v>185.2646369</v>
      </c>
      <c r="V674" s="168">
        <v>56.42030664</v>
      </c>
      <c r="W674" s="165">
        <v>1992.5956120000001</v>
      </c>
      <c r="X674" s="168">
        <v>100.50976850000001</v>
      </c>
      <c r="Y674" s="165">
        <v>32.099901330000002</v>
      </c>
      <c r="Z674" s="168">
        <v>6.7369480560000001</v>
      </c>
      <c r="AA674" s="165">
        <v>79.756727170000005</v>
      </c>
      <c r="AB674" s="168">
        <v>18.209824940000001</v>
      </c>
      <c r="AC674" s="165">
        <v>227.98374630000001</v>
      </c>
      <c r="AD674" s="168">
        <v>62.529182749999997</v>
      </c>
      <c r="AE674" s="165">
        <v>247.1926119</v>
      </c>
      <c r="AF674" s="168">
        <v>352.53662550000001</v>
      </c>
      <c r="AG674" s="165">
        <v>12.06571883</v>
      </c>
      <c r="AH674" s="168">
        <v>2.177428505</v>
      </c>
      <c r="AI674" s="165">
        <v>9.6186843730000007</v>
      </c>
      <c r="AJ674" s="163">
        <v>516.02191019999998</v>
      </c>
      <c r="AK674" s="163">
        <v>264.37888279999999</v>
      </c>
      <c r="AL674" s="163">
        <v>213.6440959</v>
      </c>
      <c r="AM674" s="169">
        <v>210</v>
      </c>
      <c r="AN674" s="167" t="s">
        <v>1365</v>
      </c>
    </row>
    <row r="675" spans="1:40" s="360" customFormat="1" ht="11.25" customHeight="1">
      <c r="A675" s="160" t="s">
        <v>1366</v>
      </c>
      <c r="B675" s="161" t="s">
        <v>2150</v>
      </c>
      <c r="C675" s="162">
        <v>0.239906384</v>
      </c>
      <c r="D675" s="163">
        <v>17742</v>
      </c>
      <c r="E675" s="163">
        <v>17742</v>
      </c>
      <c r="F675" s="164">
        <v>1</v>
      </c>
      <c r="G675" s="165">
        <v>1191.3751010000001</v>
      </c>
      <c r="H675" s="165">
        <v>928.56657689999997</v>
      </c>
      <c r="I675" s="165">
        <v>262.8085246</v>
      </c>
      <c r="J675" s="163">
        <v>59.212124150000001</v>
      </c>
      <c r="K675" s="165">
        <v>9.9251479630000006</v>
      </c>
      <c r="L675" s="163">
        <v>148.00210390000001</v>
      </c>
      <c r="M675" s="165">
        <v>16.48781387</v>
      </c>
      <c r="N675" s="163">
        <v>97.766575529999997</v>
      </c>
      <c r="O675" s="163">
        <v>199.5692856</v>
      </c>
      <c r="P675" s="165">
        <v>29.650173779999999</v>
      </c>
      <c r="Q675" s="166" t="s">
        <v>1366</v>
      </c>
      <c r="R675" s="167" t="s">
        <v>1366</v>
      </c>
      <c r="S675" s="163">
        <v>37.200197869999997</v>
      </c>
      <c r="T675" s="165">
        <v>6.7930317139999996</v>
      </c>
      <c r="U675" s="163">
        <v>8.1503819110000002</v>
      </c>
      <c r="V675" s="168">
        <v>8.7284794059999999</v>
      </c>
      <c r="W675" s="165">
        <v>230.7921959</v>
      </c>
      <c r="X675" s="168">
        <v>9.8313343520000007</v>
      </c>
      <c r="Y675" s="165">
        <v>1.979240616</v>
      </c>
      <c r="Z675" s="168">
        <v>0.47125716200000001</v>
      </c>
      <c r="AA675" s="165">
        <v>58.6820083</v>
      </c>
      <c r="AB675" s="168">
        <v>18.557120439999998</v>
      </c>
      <c r="AC675" s="165">
        <v>10.179391689999999</v>
      </c>
      <c r="AD675" s="168">
        <v>2.385384148</v>
      </c>
      <c r="AE675" s="165">
        <v>63.561446179999997</v>
      </c>
      <c r="AF675" s="168">
        <v>44.814402940000001</v>
      </c>
      <c r="AG675" s="165">
        <v>2.5442126200000001</v>
      </c>
      <c r="AH675" s="168">
        <v>0.66024106299999996</v>
      </c>
      <c r="AI675" s="165">
        <v>1.162385045</v>
      </c>
      <c r="AJ675" s="163">
        <v>71.219711419999996</v>
      </c>
      <c r="AK675" s="163">
        <v>23.841427710000001</v>
      </c>
      <c r="AL675" s="163">
        <v>29.208026220000001</v>
      </c>
      <c r="AM675" s="169">
        <v>198</v>
      </c>
      <c r="AN675" s="167" t="s">
        <v>1366</v>
      </c>
    </row>
    <row r="676" spans="1:40" s="360" customFormat="1" ht="11.25" customHeight="1">
      <c r="A676" s="160" t="s">
        <v>1367</v>
      </c>
      <c r="B676" s="161" t="s">
        <v>2151</v>
      </c>
      <c r="C676" s="162">
        <v>1.6602409899999999</v>
      </c>
      <c r="D676" s="163">
        <v>1529</v>
      </c>
      <c r="E676" s="163">
        <v>7754</v>
      </c>
      <c r="F676" s="164">
        <v>5.0712884239999996</v>
      </c>
      <c r="G676" s="165">
        <v>8244.756754</v>
      </c>
      <c r="H676" s="165">
        <v>6265.3353770000003</v>
      </c>
      <c r="I676" s="165">
        <v>1979.4213769999999</v>
      </c>
      <c r="J676" s="163">
        <v>976.28885190000005</v>
      </c>
      <c r="K676" s="165">
        <v>182.83037049999999</v>
      </c>
      <c r="L676" s="163">
        <v>1774.2039440000001</v>
      </c>
      <c r="M676" s="165">
        <v>180.38197829999999</v>
      </c>
      <c r="N676" s="163">
        <v>627.54068989999996</v>
      </c>
      <c r="O676" s="163">
        <v>248.15628369999999</v>
      </c>
      <c r="P676" s="165">
        <v>26.86059959</v>
      </c>
      <c r="Q676" s="166" t="s">
        <v>1367</v>
      </c>
      <c r="R676" s="167" t="s">
        <v>1367</v>
      </c>
      <c r="S676" s="163">
        <v>333.8846216</v>
      </c>
      <c r="T676" s="165">
        <v>61.179590730000001</v>
      </c>
      <c r="U676" s="163">
        <v>302.02361150000002</v>
      </c>
      <c r="V676" s="168">
        <v>75.632973190000001</v>
      </c>
      <c r="W676" s="165">
        <v>610.95932270000003</v>
      </c>
      <c r="X676" s="168">
        <v>34.996873530000002</v>
      </c>
      <c r="Y676" s="165">
        <v>154.52896250000001</v>
      </c>
      <c r="Z676" s="168">
        <v>36.511915459999997</v>
      </c>
      <c r="AA676" s="165">
        <v>274.986197</v>
      </c>
      <c r="AB676" s="168">
        <v>58.830490869999998</v>
      </c>
      <c r="AC676" s="165">
        <v>313.66649480000001</v>
      </c>
      <c r="AD676" s="168">
        <v>80.418289419999994</v>
      </c>
      <c r="AE676" s="165">
        <v>283.1964514</v>
      </c>
      <c r="AF676" s="168">
        <v>381.01278000000002</v>
      </c>
      <c r="AG676" s="165">
        <v>104.4154824</v>
      </c>
      <c r="AH676" s="168">
        <v>16.015271049999999</v>
      </c>
      <c r="AI676" s="165">
        <v>20.598996929999998</v>
      </c>
      <c r="AJ676" s="163">
        <v>569.91277950000006</v>
      </c>
      <c r="AK676" s="163">
        <v>275.46271910000002</v>
      </c>
      <c r="AL676" s="163">
        <v>240.26021270000001</v>
      </c>
      <c r="AM676" s="169">
        <v>161</v>
      </c>
      <c r="AN676" s="167" t="s">
        <v>1367</v>
      </c>
    </row>
    <row r="677" spans="1:40" s="360" customFormat="1" ht="11.25" customHeight="1">
      <c r="A677" s="160" t="s">
        <v>1368</v>
      </c>
      <c r="B677" s="161" t="s">
        <v>2152</v>
      </c>
      <c r="C677" s="162">
        <v>0.83010887200000005</v>
      </c>
      <c r="D677" s="163">
        <v>2000</v>
      </c>
      <c r="E677" s="163">
        <v>2863</v>
      </c>
      <c r="F677" s="164">
        <v>1.4315</v>
      </c>
      <c r="G677" s="165">
        <v>4122.3206570000002</v>
      </c>
      <c r="H677" s="165">
        <v>3176.4117329999999</v>
      </c>
      <c r="I677" s="165">
        <v>945.90892440000005</v>
      </c>
      <c r="J677" s="163">
        <v>308.0701535</v>
      </c>
      <c r="K677" s="165">
        <v>36.565193430000001</v>
      </c>
      <c r="L677" s="163">
        <v>295.49076050000002</v>
      </c>
      <c r="M677" s="165">
        <v>34.437407180000001</v>
      </c>
      <c r="N677" s="163">
        <v>152.28215560000001</v>
      </c>
      <c r="O677" s="163">
        <v>67.009525030000006</v>
      </c>
      <c r="P677" s="165">
        <v>5.9271905360000003</v>
      </c>
      <c r="Q677" s="166" t="s">
        <v>1368</v>
      </c>
      <c r="R677" s="167" t="s">
        <v>1368</v>
      </c>
      <c r="S677" s="163">
        <v>862.93364650000001</v>
      </c>
      <c r="T677" s="165">
        <v>169.9955224</v>
      </c>
      <c r="U677" s="163">
        <v>41.624795280000001</v>
      </c>
      <c r="V677" s="168">
        <v>20.853019379999999</v>
      </c>
      <c r="W677" s="165">
        <v>159.89722180000001</v>
      </c>
      <c r="X677" s="168">
        <v>11.14368874</v>
      </c>
      <c r="Y677" s="165">
        <v>2.9362098740000002</v>
      </c>
      <c r="Z677" s="168">
        <v>0.91396960999999999</v>
      </c>
      <c r="AA677" s="165">
        <v>352.05638499999998</v>
      </c>
      <c r="AB677" s="168">
        <v>78.381601410000002</v>
      </c>
      <c r="AC677" s="165">
        <v>50.560651679999999</v>
      </c>
      <c r="AD677" s="168">
        <v>13.620998739999999</v>
      </c>
      <c r="AE677" s="165">
        <v>81.016910080000002</v>
      </c>
      <c r="AF677" s="168">
        <v>80.620608559999994</v>
      </c>
      <c r="AG677" s="165">
        <v>518.13799319999998</v>
      </c>
      <c r="AH677" s="168">
        <v>229.4848179</v>
      </c>
      <c r="AI677" s="165">
        <v>8.8448065279999994</v>
      </c>
      <c r="AJ677" s="163">
        <v>302.01007370000002</v>
      </c>
      <c r="AK677" s="163">
        <v>76.963533549999994</v>
      </c>
      <c r="AL677" s="163">
        <v>160.54181740000001</v>
      </c>
      <c r="AM677" s="169">
        <v>160</v>
      </c>
      <c r="AN677" s="167" t="s">
        <v>1368</v>
      </c>
    </row>
    <row r="678" spans="1:40" s="360" customFormat="1" ht="11.25" customHeight="1">
      <c r="A678" s="160" t="s">
        <v>536</v>
      </c>
      <c r="B678" s="161" t="s">
        <v>2153</v>
      </c>
      <c r="C678" s="162">
        <v>0.29653528400000001</v>
      </c>
      <c r="D678" s="163">
        <v>127542</v>
      </c>
      <c r="E678" s="163">
        <v>127551</v>
      </c>
      <c r="F678" s="164">
        <v>1.0000705649999999</v>
      </c>
      <c r="G678" s="165">
        <v>1472.5942210000001</v>
      </c>
      <c r="H678" s="165">
        <v>1279.9508370000001</v>
      </c>
      <c r="I678" s="165">
        <v>192.6433839</v>
      </c>
      <c r="J678" s="163">
        <v>86.060836850000001</v>
      </c>
      <c r="K678" s="165">
        <v>13.76626699</v>
      </c>
      <c r="L678" s="163">
        <v>120.9223744</v>
      </c>
      <c r="M678" s="165">
        <v>17.311007700000001</v>
      </c>
      <c r="N678" s="163">
        <v>74.829348999999993</v>
      </c>
      <c r="O678" s="163">
        <v>19.219663229999998</v>
      </c>
      <c r="P678" s="165">
        <v>2.150099414</v>
      </c>
      <c r="Q678" s="166" t="s">
        <v>536</v>
      </c>
      <c r="R678" s="167" t="s">
        <v>536</v>
      </c>
      <c r="S678" s="163">
        <v>16.461610629999999</v>
      </c>
      <c r="T678" s="165">
        <v>2.4428760710000001</v>
      </c>
      <c r="U678" s="163">
        <v>15.15371056</v>
      </c>
      <c r="V678" s="168">
        <v>6.7811693599999998</v>
      </c>
      <c r="W678" s="165">
        <v>867.78607639999996</v>
      </c>
      <c r="X678" s="168">
        <v>34.342458200000003</v>
      </c>
      <c r="Y678" s="165">
        <v>5.6423726E-2</v>
      </c>
      <c r="Z678" s="168">
        <v>1.0630878999999999E-2</v>
      </c>
      <c r="AA678" s="165">
        <v>11.356215949999999</v>
      </c>
      <c r="AB678" s="168">
        <v>3.2292024929999998</v>
      </c>
      <c r="AC678" s="165">
        <v>0.40698615700000002</v>
      </c>
      <c r="AD678" s="168">
        <v>8.5561105999999998E-2</v>
      </c>
      <c r="AE678" s="165">
        <v>49.06669291</v>
      </c>
      <c r="AF678" s="168">
        <v>33.939795060000002</v>
      </c>
      <c r="AG678" s="165">
        <v>0.60069247000000003</v>
      </c>
      <c r="AH678" s="168">
        <v>0.19700627100000001</v>
      </c>
      <c r="AI678" s="165">
        <v>0.54332100900000002</v>
      </c>
      <c r="AJ678" s="163">
        <v>63.126343820000002</v>
      </c>
      <c r="AK678" s="163">
        <v>16.664265570000001</v>
      </c>
      <c r="AL678" s="163">
        <v>16.083584420000001</v>
      </c>
      <c r="AM678" s="169">
        <v>135</v>
      </c>
      <c r="AN678" s="167" t="s">
        <v>536</v>
      </c>
    </row>
    <row r="679" spans="1:40" s="360" customFormat="1" ht="11.25" customHeight="1">
      <c r="A679" s="160" t="s">
        <v>1369</v>
      </c>
      <c r="B679" s="161" t="s">
        <v>2154</v>
      </c>
      <c r="C679" s="162">
        <v>7.0919631949999999</v>
      </c>
      <c r="D679" s="163">
        <v>280</v>
      </c>
      <c r="E679" s="163">
        <v>4683</v>
      </c>
      <c r="F679" s="164">
        <v>16.725000000000001</v>
      </c>
      <c r="G679" s="165">
        <v>35218.689230000004</v>
      </c>
      <c r="H679" s="165">
        <v>27732.48702</v>
      </c>
      <c r="I679" s="165">
        <v>7486.2022020000004</v>
      </c>
      <c r="J679" s="163">
        <v>4970.4108919999999</v>
      </c>
      <c r="K679" s="165">
        <v>509.6775983</v>
      </c>
      <c r="L679" s="163">
        <v>5809.2008429999996</v>
      </c>
      <c r="M679" s="165">
        <v>500.01715810000002</v>
      </c>
      <c r="N679" s="163">
        <v>2601.2493949999998</v>
      </c>
      <c r="O679" s="163">
        <v>2013.8386680000001</v>
      </c>
      <c r="P679" s="165">
        <v>217.36515439999999</v>
      </c>
      <c r="Q679" s="166" t="s">
        <v>1369</v>
      </c>
      <c r="R679" s="167" t="s">
        <v>1369</v>
      </c>
      <c r="S679" s="163">
        <v>807.26457789999995</v>
      </c>
      <c r="T679" s="165">
        <v>153.4814724</v>
      </c>
      <c r="U679" s="163">
        <v>1585.8948829999999</v>
      </c>
      <c r="V679" s="168">
        <v>347.01871210000002</v>
      </c>
      <c r="W679" s="165">
        <v>4227.0541380000004</v>
      </c>
      <c r="X679" s="168">
        <v>172.9012701</v>
      </c>
      <c r="Y679" s="165">
        <v>2174.3931579999999</v>
      </c>
      <c r="Z679" s="168">
        <v>455.98620849999998</v>
      </c>
      <c r="AA679" s="165">
        <v>375.9091406</v>
      </c>
      <c r="AB679" s="168">
        <v>83.38608395</v>
      </c>
      <c r="AC679" s="165">
        <v>822.51257499999997</v>
      </c>
      <c r="AD679" s="168">
        <v>186.43382339999999</v>
      </c>
      <c r="AE679" s="165">
        <v>1028.5271319999999</v>
      </c>
      <c r="AF679" s="168">
        <v>1364.836652</v>
      </c>
      <c r="AG679" s="165">
        <v>27.093106290000001</v>
      </c>
      <c r="AH679" s="168">
        <v>6.1320176030000004</v>
      </c>
      <c r="AI679" s="165">
        <v>40.43845606</v>
      </c>
      <c r="AJ679" s="163">
        <v>2397.7437690000002</v>
      </c>
      <c r="AK679" s="163">
        <v>1533.7428299999999</v>
      </c>
      <c r="AL679" s="163">
        <v>806.17951189999997</v>
      </c>
      <c r="AM679" s="169">
        <v>54</v>
      </c>
      <c r="AN679" s="167" t="s">
        <v>1369</v>
      </c>
    </row>
    <row r="680" spans="1:40" s="360" customFormat="1" ht="11.25" customHeight="1">
      <c r="A680" s="160" t="s">
        <v>1370</v>
      </c>
      <c r="B680" s="161" t="s">
        <v>2155</v>
      </c>
      <c r="C680" s="162">
        <v>3.3409874039999998</v>
      </c>
      <c r="D680" s="163">
        <v>181</v>
      </c>
      <c r="E680" s="163">
        <v>1424</v>
      </c>
      <c r="F680" s="164">
        <v>7.8674033149999998</v>
      </c>
      <c r="G680" s="165">
        <v>16591.34345</v>
      </c>
      <c r="H680" s="165">
        <v>13109.79963</v>
      </c>
      <c r="I680" s="165">
        <v>3481.5438199999999</v>
      </c>
      <c r="J680" s="163">
        <v>2305.914855</v>
      </c>
      <c r="K680" s="165">
        <v>278.41646960000003</v>
      </c>
      <c r="L680" s="163">
        <v>3008.7077140000001</v>
      </c>
      <c r="M680" s="165">
        <v>334.79984940000003</v>
      </c>
      <c r="N680" s="163">
        <v>1193.7925749999999</v>
      </c>
      <c r="O680" s="163">
        <v>848.42388319999998</v>
      </c>
      <c r="P680" s="165">
        <v>82.172286439999993</v>
      </c>
      <c r="Q680" s="166" t="s">
        <v>1370</v>
      </c>
      <c r="R680" s="167" t="s">
        <v>1370</v>
      </c>
      <c r="S680" s="163">
        <v>334.17220120000002</v>
      </c>
      <c r="T680" s="165">
        <v>70.119269389999999</v>
      </c>
      <c r="U680" s="163">
        <v>476.96200040000002</v>
      </c>
      <c r="V680" s="168">
        <v>119.3437685</v>
      </c>
      <c r="W680" s="165">
        <v>2430.5646080000001</v>
      </c>
      <c r="X680" s="168">
        <v>103.47031010000001</v>
      </c>
      <c r="Y680" s="165">
        <v>488.54876619999999</v>
      </c>
      <c r="Z680" s="168">
        <v>114.9780076</v>
      </c>
      <c r="AA680" s="165">
        <v>229.32837259999999</v>
      </c>
      <c r="AB680" s="168">
        <v>51.540233010000001</v>
      </c>
      <c r="AC680" s="165">
        <v>743.99051440000005</v>
      </c>
      <c r="AD680" s="168">
        <v>173.9856418</v>
      </c>
      <c r="AE680" s="165">
        <v>441.80948030000002</v>
      </c>
      <c r="AF680" s="168">
        <v>639.31983639999999</v>
      </c>
      <c r="AG680" s="165">
        <v>27.708059550000002</v>
      </c>
      <c r="AH680" s="168">
        <v>8.5762146799999996</v>
      </c>
      <c r="AI680" s="165">
        <v>10.2143061</v>
      </c>
      <c r="AJ680" s="163">
        <v>1122.298374</v>
      </c>
      <c r="AK680" s="163">
        <v>600.87282649999997</v>
      </c>
      <c r="AL680" s="163">
        <v>351.31302240000002</v>
      </c>
      <c r="AM680" s="169">
        <v>51</v>
      </c>
      <c r="AN680" s="167" t="s">
        <v>1370</v>
      </c>
    </row>
    <row r="681" spans="1:40" s="360" customFormat="1" ht="11.25" customHeight="1">
      <c r="A681" s="160" t="s">
        <v>1371</v>
      </c>
      <c r="B681" s="161" t="s">
        <v>2156</v>
      </c>
      <c r="C681" s="162">
        <v>2.0891076649999998</v>
      </c>
      <c r="D681" s="163">
        <v>311</v>
      </c>
      <c r="E681" s="163">
        <v>1434</v>
      </c>
      <c r="F681" s="164">
        <v>4.6109324760000003</v>
      </c>
      <c r="G681" s="165">
        <v>10374.50866</v>
      </c>
      <c r="H681" s="165">
        <v>8192.1425839999993</v>
      </c>
      <c r="I681" s="165">
        <v>2182.3660799999998</v>
      </c>
      <c r="J681" s="163">
        <v>1482.611093</v>
      </c>
      <c r="K681" s="165">
        <v>189.2480535</v>
      </c>
      <c r="L681" s="163">
        <v>1919.0300099999999</v>
      </c>
      <c r="M681" s="165">
        <v>157.33233100000001</v>
      </c>
      <c r="N681" s="163">
        <v>777.98827700000004</v>
      </c>
      <c r="O681" s="163">
        <v>589.29270559999998</v>
      </c>
      <c r="P681" s="165">
        <v>64.710443690000005</v>
      </c>
      <c r="Q681" s="166" t="s">
        <v>1371</v>
      </c>
      <c r="R681" s="167" t="s">
        <v>1371</v>
      </c>
      <c r="S681" s="163">
        <v>229.4799414</v>
      </c>
      <c r="T681" s="165">
        <v>44.152644989999999</v>
      </c>
      <c r="U681" s="163">
        <v>237.10115300000001</v>
      </c>
      <c r="V681" s="168">
        <v>67.327203690000005</v>
      </c>
      <c r="W681" s="165">
        <v>1313.767748</v>
      </c>
      <c r="X681" s="168">
        <v>63.261229409999999</v>
      </c>
      <c r="Y681" s="165">
        <v>150.8755664</v>
      </c>
      <c r="Z681" s="168">
        <v>34.180205809999997</v>
      </c>
      <c r="AA681" s="165">
        <v>225.3099765</v>
      </c>
      <c r="AB681" s="168">
        <v>41.729470319999997</v>
      </c>
      <c r="AC681" s="165">
        <v>638.24624010000002</v>
      </c>
      <c r="AD681" s="168">
        <v>145.08609509999999</v>
      </c>
      <c r="AE681" s="165">
        <v>269.48737369999998</v>
      </c>
      <c r="AF681" s="168">
        <v>439.47334089999998</v>
      </c>
      <c r="AG681" s="165">
        <v>23.04735209</v>
      </c>
      <c r="AH681" s="168">
        <v>4.3337475879999996</v>
      </c>
      <c r="AI681" s="165">
        <v>7.9109389439999998</v>
      </c>
      <c r="AJ681" s="163">
        <v>680.16602509999996</v>
      </c>
      <c r="AK681" s="163">
        <v>344.98863649999998</v>
      </c>
      <c r="AL681" s="163">
        <v>234.37085959999999</v>
      </c>
      <c r="AM681" s="169">
        <v>71</v>
      </c>
      <c r="AN681" s="167" t="s">
        <v>1371</v>
      </c>
    </row>
    <row r="682" spans="1:40" s="360" customFormat="1" ht="11.25" customHeight="1">
      <c r="A682" s="160" t="s">
        <v>1372</v>
      </c>
      <c r="B682" s="161" t="s">
        <v>2157</v>
      </c>
      <c r="C682" s="162">
        <v>0.31737285999999998</v>
      </c>
      <c r="D682" s="163">
        <v>602</v>
      </c>
      <c r="E682" s="163">
        <v>602</v>
      </c>
      <c r="F682" s="164">
        <v>1</v>
      </c>
      <c r="G682" s="165">
        <v>1576.073623</v>
      </c>
      <c r="H682" s="165">
        <v>1339.5269060000001</v>
      </c>
      <c r="I682" s="165">
        <v>236.54671730000001</v>
      </c>
      <c r="J682" s="163">
        <v>143.3676432</v>
      </c>
      <c r="K682" s="165">
        <v>9.7981669799999995</v>
      </c>
      <c r="L682" s="163">
        <v>136.9881316</v>
      </c>
      <c r="M682" s="165">
        <v>14.788095970000001</v>
      </c>
      <c r="N682" s="163">
        <v>109.8653987</v>
      </c>
      <c r="O682" s="163">
        <v>78.195356329999996</v>
      </c>
      <c r="P682" s="165">
        <v>6.9936033289999999</v>
      </c>
      <c r="Q682" s="166" t="s">
        <v>1372</v>
      </c>
      <c r="R682" s="167" t="s">
        <v>1372</v>
      </c>
      <c r="S682" s="163">
        <v>16.597352520000001</v>
      </c>
      <c r="T682" s="165">
        <v>5.7958492789999996</v>
      </c>
      <c r="U682" s="163">
        <v>9.9884864580000006</v>
      </c>
      <c r="V682" s="168">
        <v>6.3573091709999998</v>
      </c>
      <c r="W682" s="165">
        <v>586.05273439999996</v>
      </c>
      <c r="X682" s="168">
        <v>13.62221179</v>
      </c>
      <c r="Y682" s="165">
        <v>0</v>
      </c>
      <c r="Z682" s="168">
        <v>0</v>
      </c>
      <c r="AA682" s="165">
        <v>151.81429370000001</v>
      </c>
      <c r="AB682" s="168">
        <v>23.763993079999999</v>
      </c>
      <c r="AC682" s="165">
        <v>44.598191010000001</v>
      </c>
      <c r="AD682" s="168">
        <v>7.262033808</v>
      </c>
      <c r="AE682" s="165">
        <v>33.81174025</v>
      </c>
      <c r="AF682" s="168">
        <v>43.121862569999998</v>
      </c>
      <c r="AG682" s="165">
        <v>10.35124497</v>
      </c>
      <c r="AH682" s="168">
        <v>2.9977563460000001</v>
      </c>
      <c r="AI682" s="165">
        <v>2.0431879319999999</v>
      </c>
      <c r="AJ682" s="163">
        <v>68.810988800000004</v>
      </c>
      <c r="AK682" s="163">
        <v>28.15326404</v>
      </c>
      <c r="AL682" s="163">
        <v>20.934726640000001</v>
      </c>
      <c r="AM682" s="169">
        <v>42</v>
      </c>
      <c r="AN682" s="167" t="s">
        <v>1372</v>
      </c>
    </row>
    <row r="683" spans="1:40" s="360" customFormat="1" ht="11.25" customHeight="1">
      <c r="A683" s="160" t="s">
        <v>1373</v>
      </c>
      <c r="B683" s="161" t="s">
        <v>2158</v>
      </c>
      <c r="C683" s="162">
        <v>7.4397864619999998</v>
      </c>
      <c r="D683" s="163">
        <v>2156</v>
      </c>
      <c r="E683" s="163">
        <v>42084</v>
      </c>
      <c r="F683" s="164">
        <v>19.519480519999998</v>
      </c>
      <c r="G683" s="165">
        <v>36945.979570000003</v>
      </c>
      <c r="H683" s="165">
        <v>28834.219130000001</v>
      </c>
      <c r="I683" s="165">
        <v>8111.7604380000002</v>
      </c>
      <c r="J683" s="163">
        <v>3942.6488450000002</v>
      </c>
      <c r="K683" s="165">
        <v>482.17426640000002</v>
      </c>
      <c r="L683" s="163">
        <v>6829.7883449999999</v>
      </c>
      <c r="M683" s="165">
        <v>573.08150420000004</v>
      </c>
      <c r="N683" s="163">
        <v>2079.5046830000001</v>
      </c>
      <c r="O683" s="163">
        <v>1276.941401</v>
      </c>
      <c r="P683" s="165">
        <v>128.36622199999999</v>
      </c>
      <c r="Q683" s="166" t="s">
        <v>1373</v>
      </c>
      <c r="R683" s="167" t="s">
        <v>1373</v>
      </c>
      <c r="S683" s="163">
        <v>1057.3380010000001</v>
      </c>
      <c r="T683" s="165">
        <v>182.41262610000001</v>
      </c>
      <c r="U683" s="163">
        <v>948.00301179999997</v>
      </c>
      <c r="V683" s="168">
        <v>328.25580029999998</v>
      </c>
      <c r="W683" s="165">
        <v>2202.5839110000002</v>
      </c>
      <c r="X683" s="168">
        <v>135.8103643</v>
      </c>
      <c r="Y683" s="165">
        <v>3432.3125519999999</v>
      </c>
      <c r="Z683" s="168">
        <v>782.89281489999996</v>
      </c>
      <c r="AA683" s="165">
        <v>3126.7239220000001</v>
      </c>
      <c r="AB683" s="168">
        <v>627.22095190000005</v>
      </c>
      <c r="AC683" s="165">
        <v>746.82901230000004</v>
      </c>
      <c r="AD683" s="168">
        <v>185.0367445</v>
      </c>
      <c r="AE683" s="165">
        <v>1387.3553010000001</v>
      </c>
      <c r="AF683" s="168">
        <v>1326.9375700000001</v>
      </c>
      <c r="AG683" s="165">
        <v>99.031330170000004</v>
      </c>
      <c r="AH683" s="168">
        <v>17.006319009999999</v>
      </c>
      <c r="AI683" s="165">
        <v>293.00363590000001</v>
      </c>
      <c r="AJ683" s="163">
        <v>2551.1613499999999</v>
      </c>
      <c r="AK683" s="163">
        <v>1262.3721270000001</v>
      </c>
      <c r="AL683" s="163">
        <v>941.18695630000002</v>
      </c>
      <c r="AM683" s="169">
        <v>135</v>
      </c>
      <c r="AN683" s="167" t="s">
        <v>1373</v>
      </c>
    </row>
    <row r="684" spans="1:40" s="360" customFormat="1" ht="11.25" customHeight="1">
      <c r="A684" s="160" t="s">
        <v>1374</v>
      </c>
      <c r="B684" s="161" t="s">
        <v>2159</v>
      </c>
      <c r="C684" s="162">
        <v>3.220887131</v>
      </c>
      <c r="D684" s="163">
        <v>1150</v>
      </c>
      <c r="E684" s="163">
        <v>10803</v>
      </c>
      <c r="F684" s="164">
        <v>9.3939130429999995</v>
      </c>
      <c r="G684" s="165">
        <v>15994.92549</v>
      </c>
      <c r="H684" s="165">
        <v>12220.76318</v>
      </c>
      <c r="I684" s="165">
        <v>3774.162315</v>
      </c>
      <c r="J684" s="163">
        <v>2159.6814410000002</v>
      </c>
      <c r="K684" s="165">
        <v>317.94555880000001</v>
      </c>
      <c r="L684" s="163">
        <v>3328.5403900000001</v>
      </c>
      <c r="M684" s="165">
        <v>311.7281514</v>
      </c>
      <c r="N684" s="163">
        <v>989.48796030000005</v>
      </c>
      <c r="O684" s="163">
        <v>404.371645</v>
      </c>
      <c r="P684" s="165">
        <v>37.853656209999997</v>
      </c>
      <c r="Q684" s="166" t="s">
        <v>1374</v>
      </c>
      <c r="R684" s="167" t="s">
        <v>1374</v>
      </c>
      <c r="S684" s="163">
        <v>324.2322891</v>
      </c>
      <c r="T684" s="165">
        <v>54.117022220000003</v>
      </c>
      <c r="U684" s="163">
        <v>251.29735550000001</v>
      </c>
      <c r="V684" s="168">
        <v>104.2693778</v>
      </c>
      <c r="W684" s="165">
        <v>558.96595579999996</v>
      </c>
      <c r="X684" s="168">
        <v>42.816225860000003</v>
      </c>
      <c r="Y684" s="165">
        <v>287.30992650000002</v>
      </c>
      <c r="Z684" s="168">
        <v>71.415300979999998</v>
      </c>
      <c r="AA684" s="165">
        <v>2252.14968</v>
      </c>
      <c r="AB684" s="168">
        <v>478.32773409999999</v>
      </c>
      <c r="AC684" s="165">
        <v>476.88777279999999</v>
      </c>
      <c r="AD684" s="168">
        <v>124.9175267</v>
      </c>
      <c r="AE684" s="165">
        <v>594.82824749999997</v>
      </c>
      <c r="AF684" s="168">
        <v>672.58827859999997</v>
      </c>
      <c r="AG684" s="165">
        <v>20.68200719</v>
      </c>
      <c r="AH684" s="168">
        <v>3.0159618149999998</v>
      </c>
      <c r="AI684" s="165">
        <v>134.74830940000001</v>
      </c>
      <c r="AJ684" s="163">
        <v>1011.710657</v>
      </c>
      <c r="AK684" s="163">
        <v>559.72485710000001</v>
      </c>
      <c r="AL684" s="163">
        <v>421.31220180000003</v>
      </c>
      <c r="AM684" s="169">
        <v>147</v>
      </c>
      <c r="AN684" s="167" t="s">
        <v>1374</v>
      </c>
    </row>
    <row r="685" spans="1:40" s="360" customFormat="1" ht="11.25" customHeight="1">
      <c r="A685" s="160" t="s">
        <v>1375</v>
      </c>
      <c r="B685" s="161" t="s">
        <v>2160</v>
      </c>
      <c r="C685" s="162">
        <v>2.1332465979999999</v>
      </c>
      <c r="D685" s="163">
        <v>1317</v>
      </c>
      <c r="E685" s="163">
        <v>8317</v>
      </c>
      <c r="F685" s="164">
        <v>6.315110099</v>
      </c>
      <c r="G685" s="165">
        <v>10593.70261</v>
      </c>
      <c r="H685" s="165">
        <v>8078.2902389999999</v>
      </c>
      <c r="I685" s="165">
        <v>2515.412366</v>
      </c>
      <c r="J685" s="163">
        <v>1377.977603</v>
      </c>
      <c r="K685" s="165">
        <v>185.09233320000001</v>
      </c>
      <c r="L685" s="163">
        <v>2060.2013499999998</v>
      </c>
      <c r="M685" s="165">
        <v>219.36473609999999</v>
      </c>
      <c r="N685" s="163">
        <v>663.07668999999999</v>
      </c>
      <c r="O685" s="163">
        <v>228.17358139999999</v>
      </c>
      <c r="P685" s="165">
        <v>22.019297600000002</v>
      </c>
      <c r="Q685" s="166" t="s">
        <v>1375</v>
      </c>
      <c r="R685" s="167" t="s">
        <v>1375</v>
      </c>
      <c r="S685" s="163">
        <v>202.42846270000001</v>
      </c>
      <c r="T685" s="165">
        <v>33.668102040000001</v>
      </c>
      <c r="U685" s="163">
        <v>143.86178330000001</v>
      </c>
      <c r="V685" s="168">
        <v>63.732346990000003</v>
      </c>
      <c r="W685" s="165">
        <v>296.84408610000003</v>
      </c>
      <c r="X685" s="168">
        <v>23.941133229999998</v>
      </c>
      <c r="Y685" s="165">
        <v>133.8229925</v>
      </c>
      <c r="Z685" s="168">
        <v>31.202663529999999</v>
      </c>
      <c r="AA685" s="165">
        <v>1865.2696040000001</v>
      </c>
      <c r="AB685" s="168">
        <v>395.90829029999998</v>
      </c>
      <c r="AC685" s="165">
        <v>371.6738087</v>
      </c>
      <c r="AD685" s="168">
        <v>101.0366772</v>
      </c>
      <c r="AE685" s="165">
        <v>336.56096559999997</v>
      </c>
      <c r="AF685" s="168">
        <v>429.85243689999999</v>
      </c>
      <c r="AG685" s="165">
        <v>6.7035008930000002</v>
      </c>
      <c r="AH685" s="168">
        <v>1.2468187740000001</v>
      </c>
      <c r="AI685" s="165">
        <v>90.728242969999997</v>
      </c>
      <c r="AJ685" s="163">
        <v>673.08104969999999</v>
      </c>
      <c r="AK685" s="163">
        <v>348.82361650000001</v>
      </c>
      <c r="AL685" s="163">
        <v>287.4104322</v>
      </c>
      <c r="AM685" s="169">
        <v>153</v>
      </c>
      <c r="AN685" s="167" t="s">
        <v>1375</v>
      </c>
    </row>
    <row r="686" spans="1:40" s="360" customFormat="1" ht="11.25" customHeight="1">
      <c r="A686" s="160" t="s">
        <v>1376</v>
      </c>
      <c r="B686" s="161" t="s">
        <v>2161</v>
      </c>
      <c r="C686" s="162">
        <v>7.5184382169999999</v>
      </c>
      <c r="D686" s="163">
        <v>288</v>
      </c>
      <c r="E686" s="163">
        <v>3349</v>
      </c>
      <c r="F686" s="164">
        <v>11.628472220000001</v>
      </c>
      <c r="G686" s="165">
        <v>37336.564180000001</v>
      </c>
      <c r="H686" s="165">
        <v>29792.001639999999</v>
      </c>
      <c r="I686" s="165">
        <v>7544.5625389999996</v>
      </c>
      <c r="J686" s="163">
        <v>2217.9527119999998</v>
      </c>
      <c r="K686" s="165">
        <v>260.01478659999998</v>
      </c>
      <c r="L686" s="163">
        <v>2934.9565729999999</v>
      </c>
      <c r="M686" s="165">
        <v>284.85662300000001</v>
      </c>
      <c r="N686" s="163">
        <v>1080.5714109999999</v>
      </c>
      <c r="O686" s="163">
        <v>1713.7518889999999</v>
      </c>
      <c r="P686" s="165">
        <v>179.3102686</v>
      </c>
      <c r="Q686" s="166" t="s">
        <v>1376</v>
      </c>
      <c r="R686" s="167" t="s">
        <v>1376</v>
      </c>
      <c r="S686" s="163">
        <v>929.6406101</v>
      </c>
      <c r="T686" s="165">
        <v>178.7365916</v>
      </c>
      <c r="U686" s="163">
        <v>963.69297040000004</v>
      </c>
      <c r="V686" s="168">
        <v>264.39444680000003</v>
      </c>
      <c r="W686" s="165">
        <v>997.46794550000004</v>
      </c>
      <c r="X686" s="168">
        <v>52.221932039999999</v>
      </c>
      <c r="Y686" s="165">
        <v>14937.03297</v>
      </c>
      <c r="Z686" s="168">
        <v>3364.4739970000001</v>
      </c>
      <c r="AA686" s="165">
        <v>336.3511178</v>
      </c>
      <c r="AB686" s="168">
        <v>61.247189970000001</v>
      </c>
      <c r="AC686" s="165">
        <v>791.38125170000001</v>
      </c>
      <c r="AD686" s="168">
        <v>174.66337519999999</v>
      </c>
      <c r="AE686" s="165">
        <v>457.88381290000001</v>
      </c>
      <c r="AF686" s="168">
        <v>562.31255039999996</v>
      </c>
      <c r="AG686" s="165">
        <v>40.447514890000001</v>
      </c>
      <c r="AH686" s="168">
        <v>8.1739234159999992</v>
      </c>
      <c r="AI686" s="165">
        <v>39.757861239999997</v>
      </c>
      <c r="AJ686" s="163">
        <v>2766.709546</v>
      </c>
      <c r="AK686" s="163">
        <v>884.5985617</v>
      </c>
      <c r="AL686" s="163">
        <v>853.96175259999995</v>
      </c>
      <c r="AM686" s="169">
        <v>82</v>
      </c>
      <c r="AN686" s="167" t="s">
        <v>1376</v>
      </c>
    </row>
    <row r="687" spans="1:40" s="360" customFormat="1" ht="11.25" customHeight="1">
      <c r="A687" s="160" t="s">
        <v>1377</v>
      </c>
      <c r="B687" s="161" t="s">
        <v>2162</v>
      </c>
      <c r="C687" s="162">
        <v>3.1367227560000002</v>
      </c>
      <c r="D687" s="163">
        <v>9430</v>
      </c>
      <c r="E687" s="163">
        <v>85972</v>
      </c>
      <c r="F687" s="164">
        <v>9.1168610819999998</v>
      </c>
      <c r="G687" s="165">
        <v>15576.96521</v>
      </c>
      <c r="H687" s="165">
        <v>11910.5471</v>
      </c>
      <c r="I687" s="165">
        <v>3666.418103</v>
      </c>
      <c r="J687" s="163">
        <v>1713.04393</v>
      </c>
      <c r="K687" s="165">
        <v>202.13589899999999</v>
      </c>
      <c r="L687" s="163">
        <v>3187.8812809999999</v>
      </c>
      <c r="M687" s="165">
        <v>336.46231790000002</v>
      </c>
      <c r="N687" s="163">
        <v>1027.130872</v>
      </c>
      <c r="O687" s="163">
        <v>612.82230779999998</v>
      </c>
      <c r="P687" s="165">
        <v>61.558711780000003</v>
      </c>
      <c r="Q687" s="166" t="s">
        <v>1377</v>
      </c>
      <c r="R687" s="167" t="s">
        <v>1377</v>
      </c>
      <c r="S687" s="163">
        <v>387.46985999999998</v>
      </c>
      <c r="T687" s="165">
        <v>66.593554179999998</v>
      </c>
      <c r="U687" s="163">
        <v>488.47046799999998</v>
      </c>
      <c r="V687" s="168">
        <v>153.29407459999999</v>
      </c>
      <c r="W687" s="165">
        <v>703.19770329999994</v>
      </c>
      <c r="X687" s="168">
        <v>51.78562324</v>
      </c>
      <c r="Y687" s="165">
        <v>1782.090183</v>
      </c>
      <c r="Z687" s="168">
        <v>414.34783570000002</v>
      </c>
      <c r="AA687" s="165">
        <v>114.7679358</v>
      </c>
      <c r="AB687" s="168">
        <v>24.293507680000001</v>
      </c>
      <c r="AC687" s="165">
        <v>969.92711489999999</v>
      </c>
      <c r="AD687" s="168">
        <v>233.00761320000001</v>
      </c>
      <c r="AE687" s="165">
        <v>429.62719199999998</v>
      </c>
      <c r="AF687" s="168">
        <v>606.74216300000001</v>
      </c>
      <c r="AG687" s="165">
        <v>21.188674389999999</v>
      </c>
      <c r="AH687" s="168">
        <v>4.5353232529999996</v>
      </c>
      <c r="AI687" s="165">
        <v>12.83261493</v>
      </c>
      <c r="AJ687" s="163">
        <v>1074.321539</v>
      </c>
      <c r="AK687" s="163">
        <v>527.48579080000002</v>
      </c>
      <c r="AL687" s="163">
        <v>369.9511162</v>
      </c>
      <c r="AM687" s="169">
        <v>222</v>
      </c>
      <c r="AN687" s="167" t="s">
        <v>1377</v>
      </c>
    </row>
    <row r="688" spans="1:40" s="360" customFormat="1" ht="11.25" customHeight="1">
      <c r="A688" s="160" t="s">
        <v>1378</v>
      </c>
      <c r="B688" s="161" t="s">
        <v>2163</v>
      </c>
      <c r="C688" s="162">
        <v>1.508511454</v>
      </c>
      <c r="D688" s="163">
        <v>7169</v>
      </c>
      <c r="E688" s="163">
        <v>35309</v>
      </c>
      <c r="F688" s="164">
        <v>4.9252336449999996</v>
      </c>
      <c r="G688" s="165">
        <v>7491.2678800000003</v>
      </c>
      <c r="H688" s="165">
        <v>5627.1034630000004</v>
      </c>
      <c r="I688" s="165">
        <v>1864.1644180000001</v>
      </c>
      <c r="J688" s="163">
        <v>934.55926069999998</v>
      </c>
      <c r="K688" s="165">
        <v>130.57854330000001</v>
      </c>
      <c r="L688" s="163">
        <v>1750.4517780000001</v>
      </c>
      <c r="M688" s="165">
        <v>217.04165159999999</v>
      </c>
      <c r="N688" s="163">
        <v>558.80208330000005</v>
      </c>
      <c r="O688" s="163">
        <v>237.64838549999999</v>
      </c>
      <c r="P688" s="165">
        <v>21.059231149999999</v>
      </c>
      <c r="Q688" s="166" t="s">
        <v>1378</v>
      </c>
      <c r="R688" s="167" t="s">
        <v>1378</v>
      </c>
      <c r="S688" s="163">
        <v>195.35135450000001</v>
      </c>
      <c r="T688" s="165">
        <v>35.414779590000002</v>
      </c>
      <c r="U688" s="163">
        <v>146.02185059999999</v>
      </c>
      <c r="V688" s="168">
        <v>54.455483180000002</v>
      </c>
      <c r="W688" s="165">
        <v>267.82162299999999</v>
      </c>
      <c r="X688" s="168">
        <v>23.382765160000002</v>
      </c>
      <c r="Y688" s="165">
        <v>297.51978489999999</v>
      </c>
      <c r="Z688" s="168">
        <v>75.51469711</v>
      </c>
      <c r="AA688" s="165">
        <v>52.543979919999998</v>
      </c>
      <c r="AB688" s="168">
        <v>10.53069348</v>
      </c>
      <c r="AC688" s="165">
        <v>770.56275319999997</v>
      </c>
      <c r="AD688" s="168">
        <v>202.0451079</v>
      </c>
      <c r="AE688" s="165">
        <v>253.36544900000001</v>
      </c>
      <c r="AF688" s="168">
        <v>328.39514380000003</v>
      </c>
      <c r="AG688" s="165">
        <v>9.2499786709999992</v>
      </c>
      <c r="AH688" s="168">
        <v>1.9470219559999999</v>
      </c>
      <c r="AI688" s="165">
        <v>6.7992216970000001</v>
      </c>
      <c r="AJ688" s="163">
        <v>454.96739220000001</v>
      </c>
      <c r="AK688" s="163">
        <v>265.8243928</v>
      </c>
      <c r="AL688" s="163">
        <v>189.41347429999999</v>
      </c>
      <c r="AM688" s="169">
        <v>283</v>
      </c>
      <c r="AN688" s="167" t="s">
        <v>1378</v>
      </c>
    </row>
    <row r="689" spans="1:40" s="360" customFormat="1" ht="11.25" customHeight="1">
      <c r="A689" s="160" t="s">
        <v>1379</v>
      </c>
      <c r="B689" s="161" t="s">
        <v>2164</v>
      </c>
      <c r="C689" s="162">
        <v>1.9312548869999999</v>
      </c>
      <c r="D689" s="163">
        <v>2306</v>
      </c>
      <c r="E689" s="163">
        <v>17191</v>
      </c>
      <c r="F689" s="164">
        <v>7.4549002599999996</v>
      </c>
      <c r="G689" s="165">
        <v>9590.6117709999999</v>
      </c>
      <c r="H689" s="165">
        <v>7257.2088089999997</v>
      </c>
      <c r="I689" s="165">
        <v>2333.4029620000001</v>
      </c>
      <c r="J689" s="163">
        <v>1450.10203</v>
      </c>
      <c r="K689" s="165">
        <v>214.16082119999999</v>
      </c>
      <c r="L689" s="163">
        <v>2306.4761039999999</v>
      </c>
      <c r="M689" s="165">
        <v>274.16188030000001</v>
      </c>
      <c r="N689" s="163">
        <v>794.18181890000005</v>
      </c>
      <c r="O689" s="163">
        <v>265.15846219999997</v>
      </c>
      <c r="P689" s="165">
        <v>22.088046429999999</v>
      </c>
      <c r="Q689" s="166" t="s">
        <v>1379</v>
      </c>
      <c r="R689" s="167" t="s">
        <v>1379</v>
      </c>
      <c r="S689" s="163">
        <v>253.74036620000001</v>
      </c>
      <c r="T689" s="165">
        <v>45.04279047</v>
      </c>
      <c r="U689" s="163">
        <v>196.51096089999999</v>
      </c>
      <c r="V689" s="168">
        <v>76.703784020000001</v>
      </c>
      <c r="W689" s="165">
        <v>374.12216139999998</v>
      </c>
      <c r="X689" s="168">
        <v>28.99348256</v>
      </c>
      <c r="Y689" s="165">
        <v>203.11625739999999</v>
      </c>
      <c r="Z689" s="168">
        <v>53.885887840000002</v>
      </c>
      <c r="AA689" s="165">
        <v>152.42919040000001</v>
      </c>
      <c r="AB689" s="168">
        <v>31.36899983</v>
      </c>
      <c r="AC689" s="165">
        <v>609.41381999999999</v>
      </c>
      <c r="AD689" s="168">
        <v>153.74498399999999</v>
      </c>
      <c r="AE689" s="165">
        <v>387.63203220000003</v>
      </c>
      <c r="AF689" s="168">
        <v>454.14918949999998</v>
      </c>
      <c r="AG689" s="165">
        <v>18.674307769999999</v>
      </c>
      <c r="AH689" s="168">
        <v>3.8332684920000002</v>
      </c>
      <c r="AI689" s="165">
        <v>13.28347692</v>
      </c>
      <c r="AJ689" s="163">
        <v>643.04179529999999</v>
      </c>
      <c r="AK689" s="163">
        <v>347.18722869999999</v>
      </c>
      <c r="AL689" s="163">
        <v>217.40862490000001</v>
      </c>
      <c r="AM689" s="169">
        <v>208</v>
      </c>
      <c r="AN689" s="167" t="s">
        <v>1379</v>
      </c>
    </row>
    <row r="690" spans="1:40" s="360" customFormat="1" ht="11.25" customHeight="1">
      <c r="A690" s="160" t="s">
        <v>1380</v>
      </c>
      <c r="B690" s="161" t="s">
        <v>2165</v>
      </c>
      <c r="C690" s="162">
        <v>0.91152873099999998</v>
      </c>
      <c r="D690" s="163">
        <v>6711</v>
      </c>
      <c r="E690" s="163">
        <v>23521</v>
      </c>
      <c r="F690" s="164">
        <v>3.5048427950000001</v>
      </c>
      <c r="G690" s="165">
        <v>4526.6516810000003</v>
      </c>
      <c r="H690" s="165">
        <v>3377.9420759999998</v>
      </c>
      <c r="I690" s="165">
        <v>1148.709605</v>
      </c>
      <c r="J690" s="163">
        <v>723.12459249999995</v>
      </c>
      <c r="K690" s="165">
        <v>95.521645129999996</v>
      </c>
      <c r="L690" s="163">
        <v>1073.4066740000001</v>
      </c>
      <c r="M690" s="165">
        <v>145.5461081</v>
      </c>
      <c r="N690" s="163">
        <v>361.22677570000002</v>
      </c>
      <c r="O690" s="163">
        <v>90.778699200000005</v>
      </c>
      <c r="P690" s="165">
        <v>8.9922137610000004</v>
      </c>
      <c r="Q690" s="166" t="s">
        <v>1380</v>
      </c>
      <c r="R690" s="167" t="s">
        <v>1380</v>
      </c>
      <c r="S690" s="163">
        <v>83.136990100000006</v>
      </c>
      <c r="T690" s="165">
        <v>15.649486189999999</v>
      </c>
      <c r="U690" s="163">
        <v>62.955759039999997</v>
      </c>
      <c r="V690" s="168">
        <v>27.630172420000001</v>
      </c>
      <c r="W690" s="165">
        <v>124.1445075</v>
      </c>
      <c r="X690" s="168">
        <v>11.80134769</v>
      </c>
      <c r="Y690" s="165">
        <v>11.387434580000001</v>
      </c>
      <c r="Z690" s="168">
        <v>2.9318074329999999</v>
      </c>
      <c r="AA690" s="165">
        <v>118.0547787</v>
      </c>
      <c r="AB690" s="168">
        <v>26.649697020000001</v>
      </c>
      <c r="AC690" s="165">
        <v>469.25825420000001</v>
      </c>
      <c r="AD690" s="168">
        <v>129.15533149999999</v>
      </c>
      <c r="AE690" s="165">
        <v>167.91677659999999</v>
      </c>
      <c r="AF690" s="168">
        <v>219.81690570000001</v>
      </c>
      <c r="AG690" s="165">
        <v>13.783311299999999</v>
      </c>
      <c r="AH690" s="168">
        <v>2.2395497550000001</v>
      </c>
      <c r="AI690" s="165">
        <v>9.9779199809999994</v>
      </c>
      <c r="AJ690" s="163">
        <v>270.85119980000002</v>
      </c>
      <c r="AK690" s="163">
        <v>147.07420339999999</v>
      </c>
      <c r="AL690" s="163">
        <v>113.6395393</v>
      </c>
      <c r="AM690" s="169">
        <v>277</v>
      </c>
      <c r="AN690" s="167" t="s">
        <v>1380</v>
      </c>
    </row>
    <row r="691" spans="1:40" s="360" customFormat="1" ht="11.25" customHeight="1">
      <c r="A691" s="160" t="s">
        <v>1381</v>
      </c>
      <c r="B691" s="161" t="s">
        <v>2166</v>
      </c>
      <c r="C691" s="162">
        <v>1.3673241730000001</v>
      </c>
      <c r="D691" s="163">
        <v>4495</v>
      </c>
      <c r="E691" s="163">
        <v>18558</v>
      </c>
      <c r="F691" s="164">
        <v>4.1285873190000002</v>
      </c>
      <c r="G691" s="165">
        <v>6790.1318449999999</v>
      </c>
      <c r="H691" s="165">
        <v>5154.9898290000001</v>
      </c>
      <c r="I691" s="165">
        <v>1635.1420169999999</v>
      </c>
      <c r="J691" s="163">
        <v>807.70680330000005</v>
      </c>
      <c r="K691" s="165">
        <v>128.69561150000001</v>
      </c>
      <c r="L691" s="163">
        <v>1601.3054890000001</v>
      </c>
      <c r="M691" s="165">
        <v>174.82627120000001</v>
      </c>
      <c r="N691" s="163">
        <v>495.97646020000002</v>
      </c>
      <c r="O691" s="163">
        <v>293.58715590000003</v>
      </c>
      <c r="P691" s="165">
        <v>31.43277587</v>
      </c>
      <c r="Q691" s="166" t="s">
        <v>1381</v>
      </c>
      <c r="R691" s="167" t="s">
        <v>1381</v>
      </c>
      <c r="S691" s="163">
        <v>198.7573246</v>
      </c>
      <c r="T691" s="165">
        <v>34.923749659999999</v>
      </c>
      <c r="U691" s="163">
        <v>154.0120996</v>
      </c>
      <c r="V691" s="168">
        <v>52.196783050000001</v>
      </c>
      <c r="W691" s="165">
        <v>338.40402640000002</v>
      </c>
      <c r="X691" s="168">
        <v>26.179725049999998</v>
      </c>
      <c r="Y691" s="165">
        <v>98.191507240000007</v>
      </c>
      <c r="Z691" s="168">
        <v>25.18990582</v>
      </c>
      <c r="AA691" s="165">
        <v>28.5315607</v>
      </c>
      <c r="AB691" s="168">
        <v>6.2897363310000003</v>
      </c>
      <c r="AC691" s="165">
        <v>769.07206859999997</v>
      </c>
      <c r="AD691" s="168">
        <v>194.61195380000001</v>
      </c>
      <c r="AE691" s="165">
        <v>206.99079710000001</v>
      </c>
      <c r="AF691" s="168">
        <v>290.88057229999998</v>
      </c>
      <c r="AG691" s="165">
        <v>11.76001406</v>
      </c>
      <c r="AH691" s="168">
        <v>2.5399208369999999</v>
      </c>
      <c r="AI691" s="165">
        <v>4.7682350519999996</v>
      </c>
      <c r="AJ691" s="163">
        <v>427.5301958</v>
      </c>
      <c r="AK691" s="163">
        <v>222.69964289999999</v>
      </c>
      <c r="AL691" s="163">
        <v>163.071459</v>
      </c>
      <c r="AM691" s="169">
        <v>237</v>
      </c>
      <c r="AN691" s="167" t="s">
        <v>1381</v>
      </c>
    </row>
    <row r="692" spans="1:40" s="360" customFormat="1" ht="11.25" customHeight="1">
      <c r="A692" s="160" t="s">
        <v>1382</v>
      </c>
      <c r="B692" s="161" t="s">
        <v>2167</v>
      </c>
      <c r="C692" s="162">
        <v>0.66362511199999996</v>
      </c>
      <c r="D692" s="163">
        <v>5640</v>
      </c>
      <c r="E692" s="163">
        <v>11138</v>
      </c>
      <c r="F692" s="164">
        <v>1.9748226950000001</v>
      </c>
      <c r="G692" s="165">
        <v>3295.562308</v>
      </c>
      <c r="H692" s="165">
        <v>2472.2080919999999</v>
      </c>
      <c r="I692" s="165">
        <v>823.3542152</v>
      </c>
      <c r="J692" s="163">
        <v>425.20091650000001</v>
      </c>
      <c r="K692" s="165">
        <v>64.419450299999994</v>
      </c>
      <c r="L692" s="163">
        <v>694.95601099999999</v>
      </c>
      <c r="M692" s="165">
        <v>122.44495619999999</v>
      </c>
      <c r="N692" s="163">
        <v>236.41124009999999</v>
      </c>
      <c r="O692" s="163">
        <v>118.44652859999999</v>
      </c>
      <c r="P692" s="165">
        <v>11.52568962</v>
      </c>
      <c r="Q692" s="166" t="s">
        <v>1382</v>
      </c>
      <c r="R692" s="167" t="s">
        <v>1382</v>
      </c>
      <c r="S692" s="163">
        <v>69.659421440000003</v>
      </c>
      <c r="T692" s="165">
        <v>13.10089496</v>
      </c>
      <c r="U692" s="163">
        <v>35.963479120000002</v>
      </c>
      <c r="V692" s="168">
        <v>17.919723019999999</v>
      </c>
      <c r="W692" s="165">
        <v>60.914999969999997</v>
      </c>
      <c r="X692" s="168">
        <v>5.8179009500000003</v>
      </c>
      <c r="Y692" s="165">
        <v>11.30242827</v>
      </c>
      <c r="Z692" s="168">
        <v>2.8796362520000001</v>
      </c>
      <c r="AA692" s="165">
        <v>9.5946424980000007</v>
      </c>
      <c r="AB692" s="168">
        <v>2.5411712839999998</v>
      </c>
      <c r="AC692" s="165">
        <v>648.61473179999996</v>
      </c>
      <c r="AD692" s="168">
        <v>167.54505030000001</v>
      </c>
      <c r="AE692" s="165">
        <v>93.089198179999997</v>
      </c>
      <c r="AF692" s="168">
        <v>130.3561923</v>
      </c>
      <c r="AG692" s="165">
        <v>4.223620704</v>
      </c>
      <c r="AH692" s="168">
        <v>0.87810728900000001</v>
      </c>
      <c r="AI692" s="165">
        <v>2.7440462320000001</v>
      </c>
      <c r="AJ692" s="163">
        <v>181.25688819999999</v>
      </c>
      <c r="AK692" s="163">
        <v>85.882664460000001</v>
      </c>
      <c r="AL692" s="163">
        <v>77.872717989999998</v>
      </c>
      <c r="AM692" s="169">
        <v>269</v>
      </c>
      <c r="AN692" s="167" t="s">
        <v>1382</v>
      </c>
    </row>
    <row r="693" spans="1:40" s="360" customFormat="1" ht="11.25" customHeight="1">
      <c r="A693" s="160" t="s">
        <v>1383</v>
      </c>
      <c r="B693" s="161" t="s">
        <v>2168</v>
      </c>
      <c r="C693" s="162">
        <v>1.077463227</v>
      </c>
      <c r="D693" s="163">
        <v>3266</v>
      </c>
      <c r="E693" s="163">
        <v>10146</v>
      </c>
      <c r="F693" s="164">
        <v>3.1065523580000001</v>
      </c>
      <c r="G693" s="165">
        <v>5350.6823839999997</v>
      </c>
      <c r="H693" s="165">
        <v>4078.060043</v>
      </c>
      <c r="I693" s="165">
        <v>1272.622341</v>
      </c>
      <c r="J693" s="163">
        <v>729.75894640000001</v>
      </c>
      <c r="K693" s="165">
        <v>106.1573063</v>
      </c>
      <c r="L693" s="163">
        <v>1184.47956</v>
      </c>
      <c r="M693" s="165">
        <v>126.1893177</v>
      </c>
      <c r="N693" s="163">
        <v>389.89947919999997</v>
      </c>
      <c r="O693" s="163">
        <v>217.4773543</v>
      </c>
      <c r="P693" s="165">
        <v>23.101560719999998</v>
      </c>
      <c r="Q693" s="166" t="s">
        <v>1383</v>
      </c>
      <c r="R693" s="167" t="s">
        <v>1383</v>
      </c>
      <c r="S693" s="163">
        <v>91.818279469999993</v>
      </c>
      <c r="T693" s="165">
        <v>18.197022820000001</v>
      </c>
      <c r="U693" s="163">
        <v>97.739042249999997</v>
      </c>
      <c r="V693" s="168">
        <v>34.735284810000003</v>
      </c>
      <c r="W693" s="165">
        <v>247.22535690000001</v>
      </c>
      <c r="X693" s="168">
        <v>14.603299789999999</v>
      </c>
      <c r="Y693" s="165">
        <v>68.325175709999996</v>
      </c>
      <c r="Z693" s="168">
        <v>15.517886799999999</v>
      </c>
      <c r="AA693" s="165">
        <v>65.329533479999995</v>
      </c>
      <c r="AB693" s="168">
        <v>13.357005839999999</v>
      </c>
      <c r="AC693" s="165">
        <v>719.12248820000002</v>
      </c>
      <c r="AD693" s="168">
        <v>191.05651109999999</v>
      </c>
      <c r="AE693" s="165">
        <v>150.09748260000001</v>
      </c>
      <c r="AF693" s="168">
        <v>224.27782500000001</v>
      </c>
      <c r="AG693" s="165">
        <v>2.3540976090000001</v>
      </c>
      <c r="AH693" s="168">
        <v>0.49428159700000002</v>
      </c>
      <c r="AI693" s="165">
        <v>1.2394854040000001</v>
      </c>
      <c r="AJ693" s="163">
        <v>334.53573369999998</v>
      </c>
      <c r="AK693" s="163">
        <v>160.9864164</v>
      </c>
      <c r="AL693" s="163">
        <v>122.60664989999999</v>
      </c>
      <c r="AM693" s="169">
        <v>206</v>
      </c>
      <c r="AN693" s="167" t="s">
        <v>1383</v>
      </c>
    </row>
    <row r="694" spans="1:40" s="360" customFormat="1" ht="11.25" customHeight="1">
      <c r="A694" s="160" t="s">
        <v>1384</v>
      </c>
      <c r="B694" s="161" t="s">
        <v>2169</v>
      </c>
      <c r="C694" s="162">
        <v>0.525433186</v>
      </c>
      <c r="D694" s="163">
        <v>15485</v>
      </c>
      <c r="E694" s="163">
        <v>23660</v>
      </c>
      <c r="F694" s="164">
        <v>1.527930255</v>
      </c>
      <c r="G694" s="165">
        <v>2609.301203</v>
      </c>
      <c r="H694" s="165">
        <v>1965.795969</v>
      </c>
      <c r="I694" s="165">
        <v>643.50523420000002</v>
      </c>
      <c r="J694" s="163">
        <v>356.60972600000002</v>
      </c>
      <c r="K694" s="165">
        <v>51.484515450000004</v>
      </c>
      <c r="L694" s="163">
        <v>523.88032320000002</v>
      </c>
      <c r="M694" s="165">
        <v>58.545390359999999</v>
      </c>
      <c r="N694" s="163">
        <v>169.79194419999999</v>
      </c>
      <c r="O694" s="163">
        <v>79.519002900000004</v>
      </c>
      <c r="P694" s="165">
        <v>7.4003388829999999</v>
      </c>
      <c r="Q694" s="166" t="s">
        <v>1384</v>
      </c>
      <c r="R694" s="167" t="s">
        <v>1384</v>
      </c>
      <c r="S694" s="163">
        <v>33.891711659999999</v>
      </c>
      <c r="T694" s="165">
        <v>7.1241870719999998</v>
      </c>
      <c r="U694" s="163">
        <v>23.34627227</v>
      </c>
      <c r="V694" s="168">
        <v>12.950135919999999</v>
      </c>
      <c r="W694" s="165">
        <v>38.93509452</v>
      </c>
      <c r="X694" s="168">
        <v>4.0168010780000003</v>
      </c>
      <c r="Y694" s="165">
        <v>9.1923008510000006</v>
      </c>
      <c r="Z694" s="168">
        <v>2.061531913</v>
      </c>
      <c r="AA694" s="165">
        <v>4.9681223540000001</v>
      </c>
      <c r="AB694" s="168">
        <v>0.90451769800000004</v>
      </c>
      <c r="AC694" s="165">
        <v>623.16953469999999</v>
      </c>
      <c r="AD694" s="168">
        <v>168.69004090000001</v>
      </c>
      <c r="AE694" s="165">
        <v>62.031266610000003</v>
      </c>
      <c r="AF694" s="168">
        <v>100.763403</v>
      </c>
      <c r="AG694" s="165">
        <v>0.372189249</v>
      </c>
      <c r="AH694" s="168">
        <v>7.1141435000000003E-2</v>
      </c>
      <c r="AI694" s="165">
        <v>0.21518861</v>
      </c>
      <c r="AJ694" s="163">
        <v>143.62210999999999</v>
      </c>
      <c r="AK694" s="163">
        <v>66.722631989999996</v>
      </c>
      <c r="AL694" s="163">
        <v>59.02178009</v>
      </c>
      <c r="AM694" s="169">
        <v>276</v>
      </c>
      <c r="AN694" s="167" t="s">
        <v>1384</v>
      </c>
    </row>
    <row r="695" spans="1:40" s="360" customFormat="1" ht="11.25" customHeight="1">
      <c r="A695" s="160" t="s">
        <v>1385</v>
      </c>
      <c r="B695" s="161" t="s">
        <v>2170</v>
      </c>
      <c r="C695" s="162">
        <v>4.5038821049999997</v>
      </c>
      <c r="D695" s="163">
        <v>1182</v>
      </c>
      <c r="E695" s="163">
        <v>15886</v>
      </c>
      <c r="F695" s="164">
        <v>13.43993232</v>
      </c>
      <c r="G695" s="165">
        <v>22366.27853</v>
      </c>
      <c r="H695" s="165">
        <v>17607.696090000001</v>
      </c>
      <c r="I695" s="165">
        <v>4758.5824409999996</v>
      </c>
      <c r="J695" s="163">
        <v>2787.8060220000002</v>
      </c>
      <c r="K695" s="165">
        <v>428.93394009999997</v>
      </c>
      <c r="L695" s="163">
        <v>4740.7403290000002</v>
      </c>
      <c r="M695" s="165">
        <v>544.42838800000004</v>
      </c>
      <c r="N695" s="163">
        <v>1487.464549</v>
      </c>
      <c r="O695" s="163">
        <v>836.30713219999996</v>
      </c>
      <c r="P695" s="165">
        <v>86.181134040000003</v>
      </c>
      <c r="Q695" s="166" t="s">
        <v>1385</v>
      </c>
      <c r="R695" s="167" t="s">
        <v>1385</v>
      </c>
      <c r="S695" s="163">
        <v>599.96333689999994</v>
      </c>
      <c r="T695" s="165">
        <v>102.81593669999999</v>
      </c>
      <c r="U695" s="163">
        <v>615.58150590000002</v>
      </c>
      <c r="V695" s="168">
        <v>187.53552210000001</v>
      </c>
      <c r="W695" s="165">
        <v>2493.4227070000002</v>
      </c>
      <c r="X695" s="168">
        <v>112.345404</v>
      </c>
      <c r="Y695" s="165">
        <v>1228.42037</v>
      </c>
      <c r="Z695" s="168">
        <v>272.24591930000003</v>
      </c>
      <c r="AA695" s="165">
        <v>158.60893949999999</v>
      </c>
      <c r="AB695" s="168">
        <v>33.038262070000002</v>
      </c>
      <c r="AC695" s="165">
        <v>929.68096579999997</v>
      </c>
      <c r="AD695" s="168">
        <v>224.574062</v>
      </c>
      <c r="AE695" s="165">
        <v>798.43950659999996</v>
      </c>
      <c r="AF695" s="168">
        <v>859.84643819999997</v>
      </c>
      <c r="AG695" s="165">
        <v>43.70817005</v>
      </c>
      <c r="AH695" s="168">
        <v>8.9840110949999996</v>
      </c>
      <c r="AI695" s="165">
        <v>27.851281950000001</v>
      </c>
      <c r="AJ695" s="163">
        <v>1648.041753</v>
      </c>
      <c r="AK695" s="163">
        <v>660.19196469999997</v>
      </c>
      <c r="AL695" s="163">
        <v>449.12098109999999</v>
      </c>
      <c r="AM695" s="169">
        <v>149</v>
      </c>
      <c r="AN695" s="167" t="s">
        <v>1385</v>
      </c>
    </row>
    <row r="696" spans="1:40" s="360" customFormat="1" ht="11.25" customHeight="1">
      <c r="A696" s="160" t="s">
        <v>1386</v>
      </c>
      <c r="B696" s="161" t="s">
        <v>2171</v>
      </c>
      <c r="C696" s="162">
        <v>1.7531801359999999</v>
      </c>
      <c r="D696" s="163">
        <v>1338</v>
      </c>
      <c r="E696" s="163">
        <v>8455</v>
      </c>
      <c r="F696" s="164">
        <v>6.319133034</v>
      </c>
      <c r="G696" s="165">
        <v>8706.2925560000003</v>
      </c>
      <c r="H696" s="165">
        <v>6635.7438499999998</v>
      </c>
      <c r="I696" s="165">
        <v>2070.548706</v>
      </c>
      <c r="J696" s="163">
        <v>1267.067988</v>
      </c>
      <c r="K696" s="165">
        <v>182.3464649</v>
      </c>
      <c r="L696" s="163">
        <v>1953.231131</v>
      </c>
      <c r="M696" s="165">
        <v>232.93518209999999</v>
      </c>
      <c r="N696" s="163">
        <v>675.37480849999997</v>
      </c>
      <c r="O696" s="163">
        <v>308.79634800000002</v>
      </c>
      <c r="P696" s="165">
        <v>33.967562389999998</v>
      </c>
      <c r="Q696" s="166" t="s">
        <v>1386</v>
      </c>
      <c r="R696" s="167" t="s">
        <v>1386</v>
      </c>
      <c r="S696" s="163">
        <v>250.2542607</v>
      </c>
      <c r="T696" s="165">
        <v>44.413043190000003</v>
      </c>
      <c r="U696" s="163">
        <v>170.23090680000001</v>
      </c>
      <c r="V696" s="168">
        <v>56.753634040000001</v>
      </c>
      <c r="W696" s="165">
        <v>571.68866309999999</v>
      </c>
      <c r="X696" s="168">
        <v>39.148955909999998</v>
      </c>
      <c r="Y696" s="165">
        <v>138.7843049</v>
      </c>
      <c r="Z696" s="168">
        <v>35.36455617</v>
      </c>
      <c r="AA696" s="165">
        <v>56.53620308</v>
      </c>
      <c r="AB696" s="168">
        <v>12.04864139</v>
      </c>
      <c r="AC696" s="165">
        <v>620.11482149999995</v>
      </c>
      <c r="AD696" s="168">
        <v>161.0283775</v>
      </c>
      <c r="AE696" s="165">
        <v>332.58014600000001</v>
      </c>
      <c r="AF696" s="168">
        <v>409.87704409999998</v>
      </c>
      <c r="AG696" s="165">
        <v>48.322279350000002</v>
      </c>
      <c r="AH696" s="168">
        <v>11.90155738</v>
      </c>
      <c r="AI696" s="165">
        <v>19.184473690000001</v>
      </c>
      <c r="AJ696" s="163">
        <v>609.4890163</v>
      </c>
      <c r="AK696" s="163">
        <v>265.08549740000001</v>
      </c>
      <c r="AL696" s="163">
        <v>199.76668849999999</v>
      </c>
      <c r="AM696" s="169">
        <v>175</v>
      </c>
      <c r="AN696" s="167" t="s">
        <v>1386</v>
      </c>
    </row>
    <row r="697" spans="1:40" s="360" customFormat="1" ht="11.25" customHeight="1">
      <c r="A697" s="160" t="s">
        <v>1387</v>
      </c>
      <c r="B697" s="161" t="s">
        <v>2172</v>
      </c>
      <c r="C697" s="162">
        <v>0.98584513299999998</v>
      </c>
      <c r="D697" s="163">
        <v>1769</v>
      </c>
      <c r="E697" s="163">
        <v>6123</v>
      </c>
      <c r="F697" s="164">
        <v>3.4612775579999999</v>
      </c>
      <c r="G697" s="165">
        <v>4895.7069320000001</v>
      </c>
      <c r="H697" s="165">
        <v>3729.629496</v>
      </c>
      <c r="I697" s="165">
        <v>1166.0774349999999</v>
      </c>
      <c r="J697" s="163">
        <v>707.76165930000002</v>
      </c>
      <c r="K697" s="165">
        <v>101.51400870000001</v>
      </c>
      <c r="L697" s="163">
        <v>1088.312502</v>
      </c>
      <c r="M697" s="165">
        <v>183.97213160000001</v>
      </c>
      <c r="N697" s="163">
        <v>359.30867970000003</v>
      </c>
      <c r="O697" s="163">
        <v>153.9348981</v>
      </c>
      <c r="P697" s="165">
        <v>13.550294640000001</v>
      </c>
      <c r="Q697" s="166" t="s">
        <v>1387</v>
      </c>
      <c r="R697" s="167" t="s">
        <v>1387</v>
      </c>
      <c r="S697" s="163">
        <v>103.0748498</v>
      </c>
      <c r="T697" s="165">
        <v>19.831204870000001</v>
      </c>
      <c r="U697" s="163">
        <v>57.924920540000002</v>
      </c>
      <c r="V697" s="168">
        <v>25.641879530000001</v>
      </c>
      <c r="W697" s="165">
        <v>302.78364520000002</v>
      </c>
      <c r="X697" s="168">
        <v>23.24952043</v>
      </c>
      <c r="Y697" s="165">
        <v>59.677081129999998</v>
      </c>
      <c r="Z697" s="168">
        <v>15.66816567</v>
      </c>
      <c r="AA697" s="165">
        <v>64.321059610000006</v>
      </c>
      <c r="AB697" s="168">
        <v>15.220711720000001</v>
      </c>
      <c r="AC697" s="165">
        <v>498.43899449999998</v>
      </c>
      <c r="AD697" s="168">
        <v>126.3424402</v>
      </c>
      <c r="AE697" s="165">
        <v>177.380505</v>
      </c>
      <c r="AF697" s="168">
        <v>200.39945059999999</v>
      </c>
      <c r="AG697" s="165">
        <v>24.508520650000001</v>
      </c>
      <c r="AH697" s="168">
        <v>6.1919874349999997</v>
      </c>
      <c r="AI697" s="165">
        <v>10.46655339</v>
      </c>
      <c r="AJ697" s="163">
        <v>295.24144630000001</v>
      </c>
      <c r="AK697" s="163">
        <v>138.2945177</v>
      </c>
      <c r="AL697" s="163">
        <v>122.6953034</v>
      </c>
      <c r="AM697" s="169">
        <v>218</v>
      </c>
      <c r="AN697" s="167" t="s">
        <v>1387</v>
      </c>
    </row>
    <row r="698" spans="1:40" s="360" customFormat="1" ht="11.25" customHeight="1">
      <c r="A698" s="160" t="s">
        <v>1388</v>
      </c>
      <c r="B698" s="161" t="s">
        <v>2173</v>
      </c>
      <c r="C698" s="162">
        <v>0.16005256100000001</v>
      </c>
      <c r="D698" s="163">
        <v>12116</v>
      </c>
      <c r="E698" s="163">
        <v>12116</v>
      </c>
      <c r="F698" s="164">
        <v>1</v>
      </c>
      <c r="G698" s="165">
        <v>794.82101939999995</v>
      </c>
      <c r="H698" s="165">
        <v>580.00203869999996</v>
      </c>
      <c r="I698" s="165">
        <v>214.8189807</v>
      </c>
      <c r="J698" s="163">
        <v>84.486048319999995</v>
      </c>
      <c r="K698" s="165">
        <v>13.71718628</v>
      </c>
      <c r="L698" s="163">
        <v>94.635848170000003</v>
      </c>
      <c r="M698" s="165">
        <v>13.678613629999999</v>
      </c>
      <c r="N698" s="163">
        <v>74.126637130000006</v>
      </c>
      <c r="O698" s="163">
        <v>1.202255069</v>
      </c>
      <c r="P698" s="165">
        <v>0.48370099599999999</v>
      </c>
      <c r="Q698" s="166" t="s">
        <v>1388</v>
      </c>
      <c r="R698" s="167" t="s">
        <v>1388</v>
      </c>
      <c r="S698" s="163">
        <v>0.687384934</v>
      </c>
      <c r="T698" s="165">
        <v>0.118067424</v>
      </c>
      <c r="U698" s="163">
        <v>9.0978506140000004</v>
      </c>
      <c r="V698" s="168">
        <v>6.0391336960000004</v>
      </c>
      <c r="W698" s="165">
        <v>5.1774347589999996</v>
      </c>
      <c r="X698" s="168">
        <v>0.93419341099999997</v>
      </c>
      <c r="Y698" s="165">
        <v>0.227773951</v>
      </c>
      <c r="Z698" s="168">
        <v>6.5648052999999998E-2</v>
      </c>
      <c r="AA698" s="165">
        <v>227.37287670000001</v>
      </c>
      <c r="AB698" s="168">
        <v>52.807344389999997</v>
      </c>
      <c r="AC698" s="165">
        <v>0.97092411499999998</v>
      </c>
      <c r="AD698" s="168">
        <v>0.27788101199999998</v>
      </c>
      <c r="AE698" s="165">
        <v>39.363925510000001</v>
      </c>
      <c r="AF698" s="168">
        <v>37.863141300000002</v>
      </c>
      <c r="AG698" s="165">
        <v>27.495071790000001</v>
      </c>
      <c r="AH698" s="168">
        <v>5.8219530549999998</v>
      </c>
      <c r="AI698" s="165">
        <v>2.3991091880000002</v>
      </c>
      <c r="AJ698" s="163">
        <v>58.31923724</v>
      </c>
      <c r="AK698" s="163">
        <v>16.807802460000001</v>
      </c>
      <c r="AL698" s="163">
        <v>20.643976210000002</v>
      </c>
      <c r="AM698" s="169">
        <v>74</v>
      </c>
      <c r="AN698" s="167" t="s">
        <v>1388</v>
      </c>
    </row>
    <row r="699" spans="1:40" s="360" customFormat="1" ht="11.25" customHeight="1">
      <c r="A699" s="160" t="s">
        <v>1389</v>
      </c>
      <c r="B699" s="161" t="s">
        <v>2174</v>
      </c>
      <c r="C699" s="162">
        <v>0.17792175900000001</v>
      </c>
      <c r="D699" s="163">
        <v>18795</v>
      </c>
      <c r="E699" s="163">
        <v>18795</v>
      </c>
      <c r="F699" s="164">
        <v>1</v>
      </c>
      <c r="G699" s="165">
        <v>883.5594562</v>
      </c>
      <c r="H699" s="165">
        <v>564.59352750000005</v>
      </c>
      <c r="I699" s="165">
        <v>318.96592859999998</v>
      </c>
      <c r="J699" s="163">
        <v>69.314356290000006</v>
      </c>
      <c r="K699" s="165">
        <v>25.58223826</v>
      </c>
      <c r="L699" s="163">
        <v>80.17835694</v>
      </c>
      <c r="M699" s="165">
        <v>15.70983083</v>
      </c>
      <c r="N699" s="163">
        <v>150.76896769999999</v>
      </c>
      <c r="O699" s="163">
        <v>8.7364649360000008</v>
      </c>
      <c r="P699" s="165">
        <v>0.81478545400000002</v>
      </c>
      <c r="Q699" s="166" t="s">
        <v>1389</v>
      </c>
      <c r="R699" s="167" t="s">
        <v>1389</v>
      </c>
      <c r="S699" s="163">
        <v>14.18734978</v>
      </c>
      <c r="T699" s="165">
        <v>2.6299577030000001</v>
      </c>
      <c r="U699" s="163">
        <v>31.371383699999999</v>
      </c>
      <c r="V699" s="168">
        <v>5.4017459329999999</v>
      </c>
      <c r="W699" s="165">
        <v>8.8633198419999992</v>
      </c>
      <c r="X699" s="168">
        <v>0.60764023099999998</v>
      </c>
      <c r="Y699" s="165">
        <v>0.89629351599999996</v>
      </c>
      <c r="Z699" s="168">
        <v>0.23242279800000001</v>
      </c>
      <c r="AA699" s="165">
        <v>12.95375202</v>
      </c>
      <c r="AB699" s="168">
        <v>2.8223228319999998</v>
      </c>
      <c r="AC699" s="165">
        <v>233.3205634</v>
      </c>
      <c r="AD699" s="168">
        <v>59.641960109999999</v>
      </c>
      <c r="AE699" s="165">
        <v>19.785377929999999</v>
      </c>
      <c r="AF699" s="168">
        <v>44.215506920000003</v>
      </c>
      <c r="AG699" s="165">
        <v>0.60735086199999999</v>
      </c>
      <c r="AH699" s="168">
        <v>0.14894143900000001</v>
      </c>
      <c r="AI699" s="165">
        <v>0.87761062000000001</v>
      </c>
      <c r="AJ699" s="163">
        <v>54.149357369999997</v>
      </c>
      <c r="AK699" s="163">
        <v>19.014508639999999</v>
      </c>
      <c r="AL699" s="163">
        <v>20.727090059999998</v>
      </c>
      <c r="AM699" s="169">
        <v>265</v>
      </c>
      <c r="AN699" s="167" t="s">
        <v>1389</v>
      </c>
    </row>
    <row r="700" spans="1:40" s="360" customFormat="1" ht="11.25" customHeight="1">
      <c r="A700" s="160" t="s">
        <v>1390</v>
      </c>
      <c r="B700" s="161" t="s">
        <v>2175</v>
      </c>
      <c r="C700" s="162">
        <v>4.9703381420000001</v>
      </c>
      <c r="D700" s="163">
        <v>13444</v>
      </c>
      <c r="E700" s="163">
        <v>299868</v>
      </c>
      <c r="F700" s="164">
        <v>22.304968760000001</v>
      </c>
      <c r="G700" s="165">
        <v>24682.699219999999</v>
      </c>
      <c r="H700" s="165">
        <v>18060.20638</v>
      </c>
      <c r="I700" s="165">
        <v>6622.4928339999997</v>
      </c>
      <c r="J700" s="163">
        <v>3194.3481190000002</v>
      </c>
      <c r="K700" s="165">
        <v>1493.3094550000001</v>
      </c>
      <c r="L700" s="163">
        <v>7971.1235489999999</v>
      </c>
      <c r="M700" s="165">
        <v>511.99645270000002</v>
      </c>
      <c r="N700" s="163">
        <v>2655.114951</v>
      </c>
      <c r="O700" s="163">
        <v>248.92779909999999</v>
      </c>
      <c r="P700" s="165">
        <v>69.430267650000005</v>
      </c>
      <c r="Q700" s="166" t="s">
        <v>1390</v>
      </c>
      <c r="R700" s="167" t="s">
        <v>1390</v>
      </c>
      <c r="S700" s="163">
        <v>53.709896860000001</v>
      </c>
      <c r="T700" s="165">
        <v>8.4975589350000007</v>
      </c>
      <c r="U700" s="163">
        <v>622.04267879999998</v>
      </c>
      <c r="V700" s="168">
        <v>153.1833905</v>
      </c>
      <c r="W700" s="165">
        <v>546.92425800000001</v>
      </c>
      <c r="X700" s="168">
        <v>57.263743490000003</v>
      </c>
      <c r="Y700" s="165">
        <v>518.81710829999997</v>
      </c>
      <c r="Z700" s="168">
        <v>169.05114699999999</v>
      </c>
      <c r="AA700" s="165">
        <v>80.951372280000001</v>
      </c>
      <c r="AB700" s="168">
        <v>18.58082696</v>
      </c>
      <c r="AC700" s="165">
        <v>374.66499219999997</v>
      </c>
      <c r="AD700" s="168">
        <v>105.7646644</v>
      </c>
      <c r="AE700" s="165">
        <v>873.88147800000002</v>
      </c>
      <c r="AF700" s="168">
        <v>1217.75334</v>
      </c>
      <c r="AG700" s="165">
        <v>10.47578964</v>
      </c>
      <c r="AH700" s="168">
        <v>1.5885836689999999</v>
      </c>
      <c r="AI700" s="165">
        <v>3.836260979</v>
      </c>
      <c r="AJ700" s="163">
        <v>2044.894029</v>
      </c>
      <c r="AK700" s="163">
        <v>1004.797717</v>
      </c>
      <c r="AL700" s="163">
        <v>671.76978650000001</v>
      </c>
      <c r="AM700" s="169">
        <v>111</v>
      </c>
      <c r="AN700" s="167" t="s">
        <v>1390</v>
      </c>
    </row>
    <row r="701" spans="1:40" s="360" customFormat="1" ht="11.25" customHeight="1">
      <c r="A701" s="160" t="s">
        <v>1391</v>
      </c>
      <c r="B701" s="161" t="s">
        <v>2176</v>
      </c>
      <c r="C701" s="162">
        <v>3.2496371599999998</v>
      </c>
      <c r="D701" s="163">
        <v>9616</v>
      </c>
      <c r="E701" s="163">
        <v>135143</v>
      </c>
      <c r="F701" s="164">
        <v>14.053972549999999</v>
      </c>
      <c r="G701" s="165">
        <v>16137.69814</v>
      </c>
      <c r="H701" s="165">
        <v>11785.10245</v>
      </c>
      <c r="I701" s="165">
        <v>4352.5956820000001</v>
      </c>
      <c r="J701" s="163">
        <v>2201.5797659999998</v>
      </c>
      <c r="K701" s="165">
        <v>534.82118160000005</v>
      </c>
      <c r="L701" s="163">
        <v>5030.983596</v>
      </c>
      <c r="M701" s="165">
        <v>311.89858579999998</v>
      </c>
      <c r="N701" s="163">
        <v>1792.058368</v>
      </c>
      <c r="O701" s="163">
        <v>147.37975320000001</v>
      </c>
      <c r="P701" s="165">
        <v>23.950754459999999</v>
      </c>
      <c r="Q701" s="166" t="s">
        <v>1391</v>
      </c>
      <c r="R701" s="167" t="s">
        <v>1391</v>
      </c>
      <c r="S701" s="163">
        <v>43.1700534</v>
      </c>
      <c r="T701" s="165">
        <v>7.4226569949999996</v>
      </c>
      <c r="U701" s="163">
        <v>406.93303159999999</v>
      </c>
      <c r="V701" s="168">
        <v>107.9774116</v>
      </c>
      <c r="W701" s="165">
        <v>356.12573889999999</v>
      </c>
      <c r="X701" s="168">
        <v>39.472340459999998</v>
      </c>
      <c r="Y701" s="165">
        <v>321.33303590000003</v>
      </c>
      <c r="Z701" s="168">
        <v>111.2235021</v>
      </c>
      <c r="AA701" s="165">
        <v>44.754282019999998</v>
      </c>
      <c r="AB701" s="168">
        <v>10.531310919999999</v>
      </c>
      <c r="AC701" s="165">
        <v>523.44451019999997</v>
      </c>
      <c r="AD701" s="168">
        <v>163.22681009999999</v>
      </c>
      <c r="AE701" s="165">
        <v>532.32328580000001</v>
      </c>
      <c r="AF701" s="168">
        <v>1012.315701</v>
      </c>
      <c r="AG701" s="165">
        <v>3.988432923</v>
      </c>
      <c r="AH701" s="168">
        <v>0.66324620599999995</v>
      </c>
      <c r="AI701" s="165">
        <v>0.72799281000000005</v>
      </c>
      <c r="AJ701" s="163">
        <v>1337.7188639999999</v>
      </c>
      <c r="AK701" s="163">
        <v>643.97105429999999</v>
      </c>
      <c r="AL701" s="163">
        <v>427.70287089999999</v>
      </c>
      <c r="AM701" s="169">
        <v>221</v>
      </c>
      <c r="AN701" s="167" t="s">
        <v>1391</v>
      </c>
    </row>
    <row r="702" spans="1:40" s="360" customFormat="1" ht="11.25" customHeight="1">
      <c r="A702" s="160" t="s">
        <v>1392</v>
      </c>
      <c r="B702" s="161" t="s">
        <v>2177</v>
      </c>
      <c r="C702" s="162">
        <v>4.031758162</v>
      </c>
      <c r="D702" s="163">
        <v>2738</v>
      </c>
      <c r="E702" s="163">
        <v>44793</v>
      </c>
      <c r="F702" s="164">
        <v>16.359751639999999</v>
      </c>
      <c r="G702" s="165">
        <v>20021.711029999999</v>
      </c>
      <c r="H702" s="165">
        <v>14819.77051</v>
      </c>
      <c r="I702" s="165">
        <v>5201.9405269999997</v>
      </c>
      <c r="J702" s="163">
        <v>2383.3236689999999</v>
      </c>
      <c r="K702" s="165">
        <v>908.02688609999996</v>
      </c>
      <c r="L702" s="163">
        <v>6887.0214109999997</v>
      </c>
      <c r="M702" s="165">
        <v>405.49896260000003</v>
      </c>
      <c r="N702" s="163">
        <v>2141.5925860000002</v>
      </c>
      <c r="O702" s="163">
        <v>189.6848847</v>
      </c>
      <c r="P702" s="165">
        <v>49.141186879999999</v>
      </c>
      <c r="Q702" s="166" t="s">
        <v>1392</v>
      </c>
      <c r="R702" s="167" t="s">
        <v>1392</v>
      </c>
      <c r="S702" s="163">
        <v>106.6238668</v>
      </c>
      <c r="T702" s="165">
        <v>15.72342656</v>
      </c>
      <c r="U702" s="163">
        <v>663.30967820000001</v>
      </c>
      <c r="V702" s="168">
        <v>153.88668509999999</v>
      </c>
      <c r="W702" s="165">
        <v>319.29025059999998</v>
      </c>
      <c r="X702" s="168">
        <v>34.742063559999998</v>
      </c>
      <c r="Y702" s="165">
        <v>404.2494633</v>
      </c>
      <c r="Z702" s="168">
        <v>136.21276889999999</v>
      </c>
      <c r="AA702" s="165">
        <v>30.730484520000001</v>
      </c>
      <c r="AB702" s="168">
        <v>6.5938500490000003</v>
      </c>
      <c r="AC702" s="165">
        <v>470.59925099999998</v>
      </c>
      <c r="AD702" s="168">
        <v>127.32118610000001</v>
      </c>
      <c r="AE702" s="165">
        <v>652.61136899999997</v>
      </c>
      <c r="AF702" s="168">
        <v>1011.549788</v>
      </c>
      <c r="AG702" s="165">
        <v>5.1259834919999996</v>
      </c>
      <c r="AH702" s="168">
        <v>1.160070073</v>
      </c>
      <c r="AI702" s="165">
        <v>1.216533759</v>
      </c>
      <c r="AJ702" s="163">
        <v>1605.8735509999999</v>
      </c>
      <c r="AK702" s="163">
        <v>804.96029699999997</v>
      </c>
      <c r="AL702" s="163">
        <v>505.64088140000001</v>
      </c>
      <c r="AM702" s="169">
        <v>127</v>
      </c>
      <c r="AN702" s="167" t="s">
        <v>1392</v>
      </c>
    </row>
    <row r="703" spans="1:40" s="360" customFormat="1" ht="11.25" customHeight="1">
      <c r="A703" s="160" t="s">
        <v>1393</v>
      </c>
      <c r="B703" s="161" t="s">
        <v>2178</v>
      </c>
      <c r="C703" s="162">
        <v>2.3809874550000001</v>
      </c>
      <c r="D703" s="163">
        <v>2422</v>
      </c>
      <c r="E703" s="163">
        <v>22256</v>
      </c>
      <c r="F703" s="164">
        <v>9.1890999170000001</v>
      </c>
      <c r="G703" s="165">
        <v>11823.983700000001</v>
      </c>
      <c r="H703" s="165">
        <v>8611.0876380000009</v>
      </c>
      <c r="I703" s="165">
        <v>3212.8960659999998</v>
      </c>
      <c r="J703" s="163">
        <v>1563.91939</v>
      </c>
      <c r="K703" s="165">
        <v>333.57474020000001</v>
      </c>
      <c r="L703" s="163">
        <v>3712.3686050000001</v>
      </c>
      <c r="M703" s="165">
        <v>287.29429290000002</v>
      </c>
      <c r="N703" s="163">
        <v>1195.8585619999999</v>
      </c>
      <c r="O703" s="163">
        <v>99.422812550000003</v>
      </c>
      <c r="P703" s="165">
        <v>11.397440639999999</v>
      </c>
      <c r="Q703" s="166" t="s">
        <v>1393</v>
      </c>
      <c r="R703" s="167" t="s">
        <v>1393</v>
      </c>
      <c r="S703" s="163">
        <v>74.017700379999994</v>
      </c>
      <c r="T703" s="165">
        <v>14.190303610000001</v>
      </c>
      <c r="U703" s="163">
        <v>349.67880109999999</v>
      </c>
      <c r="V703" s="168">
        <v>98.826996230000006</v>
      </c>
      <c r="W703" s="165">
        <v>158.4708128</v>
      </c>
      <c r="X703" s="168">
        <v>20.801617159999999</v>
      </c>
      <c r="Y703" s="165">
        <v>165.16387309999999</v>
      </c>
      <c r="Z703" s="168">
        <v>48.634384480000001</v>
      </c>
      <c r="AA703" s="165">
        <v>8.9234975290000005</v>
      </c>
      <c r="AB703" s="168">
        <v>1.9485769930000001</v>
      </c>
      <c r="AC703" s="165">
        <v>703.36421340000004</v>
      </c>
      <c r="AD703" s="168">
        <v>212.25583180000001</v>
      </c>
      <c r="AE703" s="165">
        <v>380.82527329999999</v>
      </c>
      <c r="AF703" s="168">
        <v>681.56498759999999</v>
      </c>
      <c r="AG703" s="165">
        <v>0.82017946200000003</v>
      </c>
      <c r="AH703" s="168">
        <v>0.185445099</v>
      </c>
      <c r="AI703" s="165">
        <v>3.2687469669999998</v>
      </c>
      <c r="AJ703" s="163">
        <v>925.60661479999999</v>
      </c>
      <c r="AK703" s="163">
        <v>457.22832879999999</v>
      </c>
      <c r="AL703" s="163">
        <v>314.37167540000002</v>
      </c>
      <c r="AM703" s="169">
        <v>210</v>
      </c>
      <c r="AN703" s="167" t="s">
        <v>1393</v>
      </c>
    </row>
    <row r="704" spans="1:40" s="360" customFormat="1" ht="11.25" customHeight="1">
      <c r="A704" s="160" t="s">
        <v>1394</v>
      </c>
      <c r="B704" s="161" t="s">
        <v>2179</v>
      </c>
      <c r="C704" s="162">
        <v>5.2991517669999997</v>
      </c>
      <c r="D704" s="163">
        <v>3203</v>
      </c>
      <c r="E704" s="163">
        <v>74924</v>
      </c>
      <c r="F704" s="164">
        <v>23.391820169999999</v>
      </c>
      <c r="G704" s="165">
        <v>26315.587680000001</v>
      </c>
      <c r="H704" s="165">
        <v>19363.32747</v>
      </c>
      <c r="I704" s="165">
        <v>6952.2602070000003</v>
      </c>
      <c r="J704" s="163">
        <v>3113.2989849999999</v>
      </c>
      <c r="K704" s="165">
        <v>1277.965011</v>
      </c>
      <c r="L704" s="163">
        <v>8802.5994350000001</v>
      </c>
      <c r="M704" s="165">
        <v>542.71493039999996</v>
      </c>
      <c r="N704" s="163">
        <v>2450.571281</v>
      </c>
      <c r="O704" s="163">
        <v>299.07029039999998</v>
      </c>
      <c r="P704" s="165">
        <v>28.825654279999998</v>
      </c>
      <c r="Q704" s="166" t="s">
        <v>1394</v>
      </c>
      <c r="R704" s="167" t="s">
        <v>1394</v>
      </c>
      <c r="S704" s="163">
        <v>184.75270620000001</v>
      </c>
      <c r="T704" s="165">
        <v>29.740720240000002</v>
      </c>
      <c r="U704" s="163">
        <v>997.55928140000003</v>
      </c>
      <c r="V704" s="168">
        <v>265.92657309999998</v>
      </c>
      <c r="W704" s="165">
        <v>478.55595019999998</v>
      </c>
      <c r="X704" s="168">
        <v>68.562007210000004</v>
      </c>
      <c r="Y704" s="165">
        <v>303.297482</v>
      </c>
      <c r="Z704" s="168">
        <v>79.081625239999994</v>
      </c>
      <c r="AA704" s="165">
        <v>441.64340850000002</v>
      </c>
      <c r="AB704" s="168">
        <v>98.032300609999993</v>
      </c>
      <c r="AC704" s="165">
        <v>391.03303979999998</v>
      </c>
      <c r="AD704" s="168">
        <v>112.2254724</v>
      </c>
      <c r="AE704" s="165">
        <v>920.79500429999996</v>
      </c>
      <c r="AF704" s="168">
        <v>1395.6824999999999</v>
      </c>
      <c r="AG704" s="165">
        <v>86.478826260000005</v>
      </c>
      <c r="AH704" s="168">
        <v>19.600834639999999</v>
      </c>
      <c r="AI704" s="165">
        <v>16.587605589999999</v>
      </c>
      <c r="AJ704" s="163">
        <v>2080.1902930000001</v>
      </c>
      <c r="AK704" s="163">
        <v>1166.7795980000001</v>
      </c>
      <c r="AL704" s="163">
        <v>664.01686170000005</v>
      </c>
      <c r="AM704" s="169">
        <v>187</v>
      </c>
      <c r="AN704" s="167" t="s">
        <v>1394</v>
      </c>
    </row>
    <row r="705" spans="1:40" s="360" customFormat="1" ht="11.25" customHeight="1">
      <c r="A705" s="160" t="s">
        <v>1395</v>
      </c>
      <c r="B705" s="161" t="s">
        <v>2180</v>
      </c>
      <c r="C705" s="162">
        <v>3.518564209</v>
      </c>
      <c r="D705" s="163">
        <v>15441</v>
      </c>
      <c r="E705" s="163">
        <v>212647</v>
      </c>
      <c r="F705" s="164">
        <v>13.77158215</v>
      </c>
      <c r="G705" s="165">
        <v>17473.189859999999</v>
      </c>
      <c r="H705" s="165">
        <v>12798.26685</v>
      </c>
      <c r="I705" s="165">
        <v>4674.9230170000001</v>
      </c>
      <c r="J705" s="163">
        <v>2294.96018</v>
      </c>
      <c r="K705" s="165">
        <v>761.10875420000002</v>
      </c>
      <c r="L705" s="163">
        <v>5831.7628409999998</v>
      </c>
      <c r="M705" s="165">
        <v>381.98494260000001</v>
      </c>
      <c r="N705" s="163">
        <v>1820.1713609999999</v>
      </c>
      <c r="O705" s="163">
        <v>138.57183660000001</v>
      </c>
      <c r="P705" s="165">
        <v>19.300756109999998</v>
      </c>
      <c r="Q705" s="166" t="s">
        <v>1395</v>
      </c>
      <c r="R705" s="167" t="s">
        <v>1395</v>
      </c>
      <c r="S705" s="163">
        <v>50.0159746</v>
      </c>
      <c r="T705" s="165">
        <v>8.38499573</v>
      </c>
      <c r="U705" s="163">
        <v>485.9777153</v>
      </c>
      <c r="V705" s="168">
        <v>123.8039538</v>
      </c>
      <c r="W705" s="165">
        <v>251.1688202</v>
      </c>
      <c r="X705" s="168">
        <v>34.825360439999997</v>
      </c>
      <c r="Y705" s="165">
        <v>259.60562399999998</v>
      </c>
      <c r="Z705" s="168">
        <v>75.899253869999995</v>
      </c>
      <c r="AA705" s="165">
        <v>132.19429550000001</v>
      </c>
      <c r="AB705" s="168">
        <v>30.890453399999998</v>
      </c>
      <c r="AC705" s="165">
        <v>452.32356979999997</v>
      </c>
      <c r="AD705" s="168">
        <v>140.05622289999999</v>
      </c>
      <c r="AE705" s="165">
        <v>584.67611509999995</v>
      </c>
      <c r="AF705" s="168">
        <v>980.21572479999998</v>
      </c>
      <c r="AG705" s="165">
        <v>16.619196290000001</v>
      </c>
      <c r="AH705" s="168">
        <v>3.3416729190000001</v>
      </c>
      <c r="AI705" s="165">
        <v>2.819318113</v>
      </c>
      <c r="AJ705" s="163">
        <v>1408.393323</v>
      </c>
      <c r="AK705" s="163">
        <v>698.54890390000003</v>
      </c>
      <c r="AL705" s="163">
        <v>485.56869799999998</v>
      </c>
      <c r="AM705" s="169">
        <v>234</v>
      </c>
      <c r="AN705" s="167" t="s">
        <v>1395</v>
      </c>
    </row>
    <row r="706" spans="1:40" s="360" customFormat="1" ht="11.25" customHeight="1">
      <c r="A706" s="160" t="s">
        <v>1396</v>
      </c>
      <c r="B706" s="161" t="s">
        <v>2181</v>
      </c>
      <c r="C706" s="162">
        <v>1.9196756509999999</v>
      </c>
      <c r="D706" s="163">
        <v>8168</v>
      </c>
      <c r="E706" s="163">
        <v>57698</v>
      </c>
      <c r="F706" s="164">
        <v>7.0639079330000003</v>
      </c>
      <c r="G706" s="165">
        <v>9533.1092829999998</v>
      </c>
      <c r="H706" s="165">
        <v>6928.4157370000003</v>
      </c>
      <c r="I706" s="165">
        <v>2604.693546</v>
      </c>
      <c r="J706" s="163">
        <v>1216.4342099999999</v>
      </c>
      <c r="K706" s="165">
        <v>281.33716349999997</v>
      </c>
      <c r="L706" s="163">
        <v>3089.9546110000001</v>
      </c>
      <c r="M706" s="165">
        <v>239.1404747</v>
      </c>
      <c r="N706" s="163">
        <v>989.63625430000002</v>
      </c>
      <c r="O706" s="163">
        <v>81.186911859999995</v>
      </c>
      <c r="P706" s="165">
        <v>9.6106054109999999</v>
      </c>
      <c r="Q706" s="166" t="s">
        <v>1396</v>
      </c>
      <c r="R706" s="167" t="s">
        <v>1396</v>
      </c>
      <c r="S706" s="163">
        <v>43.510224489999999</v>
      </c>
      <c r="T706" s="165">
        <v>9.1500631460000008</v>
      </c>
      <c r="U706" s="163">
        <v>299.0150605</v>
      </c>
      <c r="V706" s="168">
        <v>76.727163500000003</v>
      </c>
      <c r="W706" s="165">
        <v>109.82449680000001</v>
      </c>
      <c r="X706" s="168">
        <v>17.353188620000001</v>
      </c>
      <c r="Y706" s="165">
        <v>40.457187300000001</v>
      </c>
      <c r="Z706" s="168">
        <v>10.66710278</v>
      </c>
      <c r="AA706" s="165">
        <v>48.037972979999999</v>
      </c>
      <c r="AB706" s="168">
        <v>11.06086369</v>
      </c>
      <c r="AC706" s="165">
        <v>481.54152379999999</v>
      </c>
      <c r="AD706" s="168">
        <v>143.2081081</v>
      </c>
      <c r="AE706" s="165">
        <v>329.18763080000002</v>
      </c>
      <c r="AF706" s="168">
        <v>556.12073699999996</v>
      </c>
      <c r="AG706" s="165">
        <v>5.8401312570000004</v>
      </c>
      <c r="AH706" s="168">
        <v>1.4030009489999999</v>
      </c>
      <c r="AI706" s="165">
        <v>2.2787538330000001</v>
      </c>
      <c r="AJ706" s="163">
        <v>769.3188844</v>
      </c>
      <c r="AK706" s="163">
        <v>378.7766426</v>
      </c>
      <c r="AL706" s="163">
        <v>292.33031649999998</v>
      </c>
      <c r="AM706" s="169">
        <v>276</v>
      </c>
      <c r="AN706" s="167" t="s">
        <v>1396</v>
      </c>
    </row>
    <row r="707" spans="1:40" s="360" customFormat="1" ht="11.25" customHeight="1">
      <c r="A707" s="160" t="s">
        <v>1397</v>
      </c>
      <c r="B707" s="161" t="s">
        <v>2182</v>
      </c>
      <c r="C707" s="162">
        <v>1.547734594</v>
      </c>
      <c r="D707" s="163">
        <v>5333</v>
      </c>
      <c r="E707" s="163">
        <v>26088</v>
      </c>
      <c r="F707" s="164">
        <v>4.8918057380000004</v>
      </c>
      <c r="G707" s="165">
        <v>7686.0499920000002</v>
      </c>
      <c r="H707" s="165">
        <v>5723.9950090000002</v>
      </c>
      <c r="I707" s="165">
        <v>1962.054983</v>
      </c>
      <c r="J707" s="163">
        <v>1026.2756629999999</v>
      </c>
      <c r="K707" s="165">
        <v>207.4203613</v>
      </c>
      <c r="L707" s="163">
        <v>2292.8432659999999</v>
      </c>
      <c r="M707" s="165">
        <v>205.18268710000001</v>
      </c>
      <c r="N707" s="163">
        <v>717.03838069999995</v>
      </c>
      <c r="O707" s="163">
        <v>84.872194890000003</v>
      </c>
      <c r="P707" s="165">
        <v>9.5202800580000009</v>
      </c>
      <c r="Q707" s="166" t="s">
        <v>1397</v>
      </c>
      <c r="R707" s="167" t="s">
        <v>1397</v>
      </c>
      <c r="S707" s="163">
        <v>96.603763049999998</v>
      </c>
      <c r="T707" s="165">
        <v>18.84624985</v>
      </c>
      <c r="U707" s="163">
        <v>321.38697259999998</v>
      </c>
      <c r="V707" s="168">
        <v>76.065362199999996</v>
      </c>
      <c r="W707" s="165">
        <v>103.0994273</v>
      </c>
      <c r="X707" s="168">
        <v>13.81593245</v>
      </c>
      <c r="Y707" s="165">
        <v>85.02210934</v>
      </c>
      <c r="Z707" s="168">
        <v>18.623231740000001</v>
      </c>
      <c r="AA707" s="165">
        <v>18.888985819999998</v>
      </c>
      <c r="AB707" s="168">
        <v>4.2676041680000001</v>
      </c>
      <c r="AC707" s="165">
        <v>575.2882836</v>
      </c>
      <c r="AD707" s="168">
        <v>158.08734559999999</v>
      </c>
      <c r="AE707" s="165">
        <v>234.77577170000001</v>
      </c>
      <c r="AF707" s="168">
        <v>382.3214079</v>
      </c>
      <c r="AG707" s="165">
        <v>3.8196854070000001</v>
      </c>
      <c r="AH707" s="168">
        <v>0.94445416599999998</v>
      </c>
      <c r="AI707" s="165">
        <v>1.0364036830000001</v>
      </c>
      <c r="AJ707" s="163">
        <v>550.06645690000005</v>
      </c>
      <c r="AK707" s="163">
        <v>271.1055369</v>
      </c>
      <c r="AL707" s="163">
        <v>208.83217429999999</v>
      </c>
      <c r="AM707" s="169">
        <v>275</v>
      </c>
      <c r="AN707" s="167" t="s">
        <v>1397</v>
      </c>
    </row>
    <row r="708" spans="1:40" s="360" customFormat="1" ht="11.25" customHeight="1">
      <c r="A708" s="160" t="s">
        <v>1398</v>
      </c>
      <c r="B708" s="161" t="s">
        <v>2183</v>
      </c>
      <c r="C708" s="162">
        <v>5.7520903529999998</v>
      </c>
      <c r="D708" s="163">
        <v>2409</v>
      </c>
      <c r="E708" s="163">
        <v>45274</v>
      </c>
      <c r="F708" s="164">
        <v>18.79369033</v>
      </c>
      <c r="G708" s="165">
        <v>28564.880690000002</v>
      </c>
      <c r="H708" s="165">
        <v>21402.701489999999</v>
      </c>
      <c r="I708" s="165">
        <v>7162.1792020000003</v>
      </c>
      <c r="J708" s="163">
        <v>4190.2016739999999</v>
      </c>
      <c r="K708" s="165">
        <v>1170.014453</v>
      </c>
      <c r="L708" s="163">
        <v>9902.2423620000009</v>
      </c>
      <c r="M708" s="165">
        <v>575.17114790000005</v>
      </c>
      <c r="N708" s="163">
        <v>2640.3830990000001</v>
      </c>
      <c r="O708" s="163">
        <v>344.5604702</v>
      </c>
      <c r="P708" s="165">
        <v>45.052581789999998</v>
      </c>
      <c r="Q708" s="166" t="s">
        <v>1398</v>
      </c>
      <c r="R708" s="167" t="s">
        <v>1398</v>
      </c>
      <c r="S708" s="163">
        <v>80.116602490000005</v>
      </c>
      <c r="T708" s="165">
        <v>16.67517466</v>
      </c>
      <c r="U708" s="163">
        <v>1722.03972</v>
      </c>
      <c r="V708" s="168">
        <v>437.17616120000002</v>
      </c>
      <c r="W708" s="165">
        <v>353.2766858</v>
      </c>
      <c r="X708" s="168">
        <v>47.781001289999999</v>
      </c>
      <c r="Y708" s="165">
        <v>147.31384439999999</v>
      </c>
      <c r="Z708" s="168">
        <v>33.483964280000002</v>
      </c>
      <c r="AA708" s="165">
        <v>39.895978650000004</v>
      </c>
      <c r="AB708" s="168">
        <v>11.6076195</v>
      </c>
      <c r="AC708" s="165">
        <v>339.62429159999999</v>
      </c>
      <c r="AD708" s="168">
        <v>94.792099320000005</v>
      </c>
      <c r="AE708" s="165">
        <v>849.74027379999995</v>
      </c>
      <c r="AF708" s="168">
        <v>1489.131142</v>
      </c>
      <c r="AG708" s="165">
        <v>3.0500596039999999</v>
      </c>
      <c r="AH708" s="168">
        <v>0.85837833399999997</v>
      </c>
      <c r="AI708" s="165">
        <v>22.709664950000001</v>
      </c>
      <c r="AJ708" s="163">
        <v>2256.4184279999999</v>
      </c>
      <c r="AK708" s="163">
        <v>993.75171590000002</v>
      </c>
      <c r="AL708" s="163">
        <v>757.81209890000002</v>
      </c>
      <c r="AM708" s="169">
        <v>151</v>
      </c>
      <c r="AN708" s="167" t="s">
        <v>1398</v>
      </c>
    </row>
    <row r="709" spans="1:40" s="360" customFormat="1" ht="11.25" customHeight="1">
      <c r="A709" s="160" t="s">
        <v>537</v>
      </c>
      <c r="B709" s="161" t="s">
        <v>2184</v>
      </c>
      <c r="C709" s="162">
        <v>1.6149177699999999</v>
      </c>
      <c r="D709" s="163">
        <v>20367</v>
      </c>
      <c r="E709" s="163">
        <v>109659</v>
      </c>
      <c r="F709" s="164">
        <v>5.3841508320000004</v>
      </c>
      <c r="G709" s="165">
        <v>8019.6816470000003</v>
      </c>
      <c r="H709" s="165">
        <v>5831.0023030000002</v>
      </c>
      <c r="I709" s="165">
        <v>2188.6793440000001</v>
      </c>
      <c r="J709" s="163">
        <v>994.66453939999997</v>
      </c>
      <c r="K709" s="165">
        <v>292.26347440000001</v>
      </c>
      <c r="L709" s="163">
        <v>2594.0464579999998</v>
      </c>
      <c r="M709" s="165">
        <v>179.68243759999999</v>
      </c>
      <c r="N709" s="163">
        <v>793.81512429999998</v>
      </c>
      <c r="O709" s="163">
        <v>81.366519060000002</v>
      </c>
      <c r="P709" s="165">
        <v>23.696828719999999</v>
      </c>
      <c r="Q709" s="166" t="s">
        <v>537</v>
      </c>
      <c r="R709" s="167" t="s">
        <v>537</v>
      </c>
      <c r="S709" s="163">
        <v>26.366711420000001</v>
      </c>
      <c r="T709" s="165">
        <v>4.9326826129999999</v>
      </c>
      <c r="U709" s="163">
        <v>245.59843029999999</v>
      </c>
      <c r="V709" s="168">
        <v>66.736546340000004</v>
      </c>
      <c r="W709" s="165">
        <v>94.973533930000002</v>
      </c>
      <c r="X709" s="168">
        <v>13.856399059999999</v>
      </c>
      <c r="Y709" s="165">
        <v>88.023682149999999</v>
      </c>
      <c r="Z709" s="168">
        <v>23.74823421</v>
      </c>
      <c r="AA709" s="165">
        <v>18.436183119999999</v>
      </c>
      <c r="AB709" s="168">
        <v>4.5366176080000002</v>
      </c>
      <c r="AC709" s="165">
        <v>462.44752620000003</v>
      </c>
      <c r="AD709" s="168">
        <v>138.57743070000001</v>
      </c>
      <c r="AE709" s="165">
        <v>241.54702589999999</v>
      </c>
      <c r="AF709" s="168">
        <v>441.75325299999997</v>
      </c>
      <c r="AG709" s="165">
        <v>4.4785596239999999</v>
      </c>
      <c r="AH709" s="168">
        <v>0.98617871499999998</v>
      </c>
      <c r="AI709" s="165">
        <v>1.6951464650000001</v>
      </c>
      <c r="AJ709" s="163">
        <v>621.49025879999999</v>
      </c>
      <c r="AK709" s="163">
        <v>317.10924560000001</v>
      </c>
      <c r="AL709" s="163">
        <v>242.8526201</v>
      </c>
      <c r="AM709" s="169">
        <v>264</v>
      </c>
      <c r="AN709" s="167" t="s">
        <v>537</v>
      </c>
    </row>
    <row r="710" spans="1:40" s="360" customFormat="1" ht="11.25" customHeight="1">
      <c r="A710" s="160" t="s">
        <v>1399</v>
      </c>
      <c r="B710" s="161" t="s">
        <v>2185</v>
      </c>
      <c r="C710" s="162">
        <v>3.2932619660000002</v>
      </c>
      <c r="D710" s="163">
        <v>709</v>
      </c>
      <c r="E710" s="163">
        <v>5984</v>
      </c>
      <c r="F710" s="164">
        <v>8.4400564169999992</v>
      </c>
      <c r="G710" s="165">
        <v>16354.33893</v>
      </c>
      <c r="H710" s="165">
        <v>12409.68023</v>
      </c>
      <c r="I710" s="165">
        <v>3944.6587</v>
      </c>
      <c r="J710" s="163">
        <v>2078.5097489999998</v>
      </c>
      <c r="K710" s="165">
        <v>572.07137990000001</v>
      </c>
      <c r="L710" s="163">
        <v>6519.3467380000002</v>
      </c>
      <c r="M710" s="165">
        <v>372.79435480000001</v>
      </c>
      <c r="N710" s="163">
        <v>1596.384724</v>
      </c>
      <c r="O710" s="163">
        <v>83.656864760000005</v>
      </c>
      <c r="P710" s="165">
        <v>9.7003746559999993</v>
      </c>
      <c r="Q710" s="166" t="s">
        <v>1399</v>
      </c>
      <c r="R710" s="167" t="s">
        <v>1399</v>
      </c>
      <c r="S710" s="163">
        <v>42.140432079999997</v>
      </c>
      <c r="T710" s="165">
        <v>9.2009321839999991</v>
      </c>
      <c r="U710" s="163">
        <v>707.06640930000003</v>
      </c>
      <c r="V710" s="168">
        <v>191.61978310000001</v>
      </c>
      <c r="W710" s="165">
        <v>123.2223256</v>
      </c>
      <c r="X710" s="168">
        <v>16.55964165</v>
      </c>
      <c r="Y710" s="165">
        <v>101.05424050000001</v>
      </c>
      <c r="Z710" s="168">
        <v>18.321088320000001</v>
      </c>
      <c r="AA710" s="165">
        <v>49.236590730000003</v>
      </c>
      <c r="AB710" s="168">
        <v>10.518627710000001</v>
      </c>
      <c r="AC710" s="165">
        <v>335.95833219999997</v>
      </c>
      <c r="AD710" s="168">
        <v>93.749345169999998</v>
      </c>
      <c r="AE710" s="165">
        <v>449.88243169999998</v>
      </c>
      <c r="AF710" s="168">
        <v>796.87077380000005</v>
      </c>
      <c r="AG710" s="165">
        <v>3.0441800099999998</v>
      </c>
      <c r="AH710" s="168">
        <v>0.53720753700000001</v>
      </c>
      <c r="AI710" s="165">
        <v>13.68892106</v>
      </c>
      <c r="AJ710" s="163">
        <v>1157.597385</v>
      </c>
      <c r="AK710" s="163">
        <v>542.13715430000002</v>
      </c>
      <c r="AL710" s="163">
        <v>459.46893849999998</v>
      </c>
      <c r="AM710" s="169">
        <v>109</v>
      </c>
      <c r="AN710" s="167" t="s">
        <v>1399</v>
      </c>
    </row>
    <row r="711" spans="1:40" s="360" customFormat="1" ht="11.25" customHeight="1">
      <c r="A711" s="160" t="s">
        <v>1400</v>
      </c>
      <c r="B711" s="161" t="s">
        <v>2186</v>
      </c>
      <c r="C711" s="162">
        <v>1.222894792</v>
      </c>
      <c r="D711" s="163">
        <v>3057</v>
      </c>
      <c r="E711" s="163">
        <v>12349</v>
      </c>
      <c r="F711" s="164">
        <v>4.039581289</v>
      </c>
      <c r="G711" s="165">
        <v>6072.8955379999998</v>
      </c>
      <c r="H711" s="165">
        <v>4492.0526069999996</v>
      </c>
      <c r="I711" s="165">
        <v>1580.8429309999999</v>
      </c>
      <c r="J711" s="163">
        <v>733.19086089999996</v>
      </c>
      <c r="K711" s="165">
        <v>229.16882910000001</v>
      </c>
      <c r="L711" s="163">
        <v>1473.172992</v>
      </c>
      <c r="M711" s="165">
        <v>139.50540100000001</v>
      </c>
      <c r="N711" s="163">
        <v>478.89277079999999</v>
      </c>
      <c r="O711" s="163">
        <v>174.48359840000001</v>
      </c>
      <c r="P711" s="165">
        <v>12.81277721</v>
      </c>
      <c r="Q711" s="166" t="s">
        <v>1400</v>
      </c>
      <c r="R711" s="167" t="s">
        <v>1400</v>
      </c>
      <c r="S711" s="163">
        <v>83.311009479999996</v>
      </c>
      <c r="T711" s="165">
        <v>16.219343299999998</v>
      </c>
      <c r="U711" s="163">
        <v>192.21102920000001</v>
      </c>
      <c r="V711" s="168">
        <v>54.929492959999997</v>
      </c>
      <c r="W711" s="165">
        <v>101.55191499999999</v>
      </c>
      <c r="X711" s="168">
        <v>10.86030283</v>
      </c>
      <c r="Y711" s="165">
        <v>203.70146679999999</v>
      </c>
      <c r="Z711" s="168">
        <v>47.405788299999998</v>
      </c>
      <c r="AA711" s="165">
        <v>16.991300599999999</v>
      </c>
      <c r="AB711" s="168">
        <v>4.6477384439999998</v>
      </c>
      <c r="AC711" s="165">
        <v>711.59664180000004</v>
      </c>
      <c r="AD711" s="168">
        <v>195.19294360000001</v>
      </c>
      <c r="AE711" s="165">
        <v>148.5610107</v>
      </c>
      <c r="AF711" s="168">
        <v>279.34411110000002</v>
      </c>
      <c r="AG711" s="165">
        <v>2.4013839149999998</v>
      </c>
      <c r="AH711" s="168">
        <v>0.876680817</v>
      </c>
      <c r="AI711" s="165">
        <v>6.6528800559999999</v>
      </c>
      <c r="AJ711" s="163">
        <v>429.3746956</v>
      </c>
      <c r="AK711" s="163">
        <v>177.30445839999999</v>
      </c>
      <c r="AL711" s="163">
        <v>148.5341166</v>
      </c>
      <c r="AM711" s="169">
        <v>207</v>
      </c>
      <c r="AN711" s="167" t="s">
        <v>1400</v>
      </c>
    </row>
    <row r="712" spans="1:40" s="360" customFormat="1" ht="11.25" customHeight="1">
      <c r="A712" s="160" t="s">
        <v>1401</v>
      </c>
      <c r="B712" s="161" t="s">
        <v>2187</v>
      </c>
      <c r="C712" s="162">
        <v>0.66367935099999997</v>
      </c>
      <c r="D712" s="163">
        <v>5997</v>
      </c>
      <c r="E712" s="163">
        <v>13140</v>
      </c>
      <c r="F712" s="164">
        <v>2.1910955479999998</v>
      </c>
      <c r="G712" s="165">
        <v>3295.831655</v>
      </c>
      <c r="H712" s="165">
        <v>2363.4166500000001</v>
      </c>
      <c r="I712" s="165">
        <v>932.41500470000005</v>
      </c>
      <c r="J712" s="163">
        <v>383.97941509999998</v>
      </c>
      <c r="K712" s="165">
        <v>118.334</v>
      </c>
      <c r="L712" s="163">
        <v>682.41146649999996</v>
      </c>
      <c r="M712" s="165">
        <v>83.317870360000001</v>
      </c>
      <c r="N712" s="163">
        <v>275.69462870000001</v>
      </c>
      <c r="O712" s="163">
        <v>48.086386740000002</v>
      </c>
      <c r="P712" s="165">
        <v>4.317267427</v>
      </c>
      <c r="Q712" s="166" t="s">
        <v>1401</v>
      </c>
      <c r="R712" s="167" t="s">
        <v>1401</v>
      </c>
      <c r="S712" s="163">
        <v>28.471164959999999</v>
      </c>
      <c r="T712" s="165">
        <v>6.0353689839999998</v>
      </c>
      <c r="U712" s="163">
        <v>79.68773539</v>
      </c>
      <c r="V712" s="168">
        <v>26.863862619999999</v>
      </c>
      <c r="W712" s="165">
        <v>38.223326630000003</v>
      </c>
      <c r="X712" s="168">
        <v>4.2612997760000004</v>
      </c>
      <c r="Y712" s="165">
        <v>35.231185590000003</v>
      </c>
      <c r="Z712" s="168">
        <v>8.1237195020000001</v>
      </c>
      <c r="AA712" s="165">
        <v>2.5580264929999998</v>
      </c>
      <c r="AB712" s="168">
        <v>0.46708402599999999</v>
      </c>
      <c r="AC712" s="165">
        <v>622.83485829999995</v>
      </c>
      <c r="AD712" s="168">
        <v>178.9238244</v>
      </c>
      <c r="AE712" s="165">
        <v>93.055413060000006</v>
      </c>
      <c r="AF712" s="168">
        <v>151.81936999999999</v>
      </c>
      <c r="AG712" s="165">
        <v>1.1326187080000001</v>
      </c>
      <c r="AH712" s="168">
        <v>0.23207773800000001</v>
      </c>
      <c r="AI712" s="165">
        <v>1.6678513740000001</v>
      </c>
      <c r="AJ712" s="163">
        <v>234.28547420000001</v>
      </c>
      <c r="AK712" s="163">
        <v>92.718312639999994</v>
      </c>
      <c r="AL712" s="163">
        <v>93.098045400000004</v>
      </c>
      <c r="AM712" s="169">
        <v>256</v>
      </c>
      <c r="AN712" s="167" t="s">
        <v>1401</v>
      </c>
    </row>
    <row r="713" spans="1:40" s="360" customFormat="1" ht="11.25" customHeight="1">
      <c r="A713" s="160" t="s">
        <v>1402</v>
      </c>
      <c r="B713" s="161" t="s">
        <v>2188</v>
      </c>
      <c r="C713" s="162">
        <v>1.8722641820000001</v>
      </c>
      <c r="D713" s="163">
        <v>6639</v>
      </c>
      <c r="E713" s="163">
        <v>44890</v>
      </c>
      <c r="F713" s="164">
        <v>6.7615604759999997</v>
      </c>
      <c r="G713" s="165">
        <v>9297.6639269999996</v>
      </c>
      <c r="H713" s="165">
        <v>6904.160374</v>
      </c>
      <c r="I713" s="165">
        <v>2393.503553</v>
      </c>
      <c r="J713" s="163">
        <v>1122.796208</v>
      </c>
      <c r="K713" s="165">
        <v>419.6562662</v>
      </c>
      <c r="L713" s="163">
        <v>2880.1046700000002</v>
      </c>
      <c r="M713" s="165">
        <v>188.42058460000001</v>
      </c>
      <c r="N713" s="163">
        <v>968.35078650000003</v>
      </c>
      <c r="O713" s="163">
        <v>123.8614421</v>
      </c>
      <c r="P713" s="165">
        <v>12.38789688</v>
      </c>
      <c r="Q713" s="166" t="s">
        <v>1402</v>
      </c>
      <c r="R713" s="167" t="s">
        <v>1402</v>
      </c>
      <c r="S713" s="163">
        <v>45.631865640000001</v>
      </c>
      <c r="T713" s="165">
        <v>8.4191102220000005</v>
      </c>
      <c r="U713" s="163">
        <v>218.10831680000001</v>
      </c>
      <c r="V713" s="168">
        <v>54.856691730000001</v>
      </c>
      <c r="W713" s="165">
        <v>132.7596369</v>
      </c>
      <c r="X713" s="168">
        <v>16.497640879999999</v>
      </c>
      <c r="Y713" s="165">
        <v>264.63979169999999</v>
      </c>
      <c r="Z713" s="168">
        <v>73.859657920000004</v>
      </c>
      <c r="AA713" s="165">
        <v>15.21547376</v>
      </c>
      <c r="AB713" s="168">
        <v>3.238826167</v>
      </c>
      <c r="AC713" s="165">
        <v>560.99481519999995</v>
      </c>
      <c r="AD713" s="168">
        <v>161.45928230000001</v>
      </c>
      <c r="AE713" s="165">
        <v>282.78810759999999</v>
      </c>
      <c r="AF713" s="168">
        <v>442.72483290000002</v>
      </c>
      <c r="AG713" s="165">
        <v>2.6575908589999999</v>
      </c>
      <c r="AH713" s="168">
        <v>0.62628094700000003</v>
      </c>
      <c r="AI713" s="165">
        <v>0.58101515100000001</v>
      </c>
      <c r="AJ713" s="163">
        <v>716.06896549999999</v>
      </c>
      <c r="AK713" s="163">
        <v>343.06919599999998</v>
      </c>
      <c r="AL713" s="163">
        <v>237.8889757</v>
      </c>
      <c r="AM713" s="169">
        <v>223</v>
      </c>
      <c r="AN713" s="167" t="s">
        <v>1402</v>
      </c>
    </row>
    <row r="714" spans="1:40" s="360" customFormat="1" ht="11.25" customHeight="1">
      <c r="A714" s="160" t="s">
        <v>1403</v>
      </c>
      <c r="B714" s="161" t="s">
        <v>2189</v>
      </c>
      <c r="C714" s="162">
        <v>1.540289794</v>
      </c>
      <c r="D714" s="163">
        <v>4847</v>
      </c>
      <c r="E714" s="163">
        <v>28644</v>
      </c>
      <c r="F714" s="164">
        <v>5.9096348259999996</v>
      </c>
      <c r="G714" s="165">
        <v>7649.0791159999999</v>
      </c>
      <c r="H714" s="165">
        <v>5460.5228390000002</v>
      </c>
      <c r="I714" s="165">
        <v>2188.5562770000001</v>
      </c>
      <c r="J714" s="163">
        <v>852.359464</v>
      </c>
      <c r="K714" s="165">
        <v>184.86578879999999</v>
      </c>
      <c r="L714" s="163">
        <v>2537.8563279999998</v>
      </c>
      <c r="M714" s="165">
        <v>201.89789709999999</v>
      </c>
      <c r="N714" s="163">
        <v>815.8085476</v>
      </c>
      <c r="O714" s="163">
        <v>136.68219759999999</v>
      </c>
      <c r="P714" s="165">
        <v>12.93964764</v>
      </c>
      <c r="Q714" s="166" t="s">
        <v>1403</v>
      </c>
      <c r="R714" s="167" t="s">
        <v>1403</v>
      </c>
      <c r="S714" s="163">
        <v>42.39585366</v>
      </c>
      <c r="T714" s="165">
        <v>7.328906956</v>
      </c>
      <c r="U714" s="163">
        <v>313.65141069999999</v>
      </c>
      <c r="V714" s="168">
        <v>79.530093239999999</v>
      </c>
      <c r="W714" s="165">
        <v>105.75297639999999</v>
      </c>
      <c r="X714" s="168">
        <v>13.29137819</v>
      </c>
      <c r="Y714" s="165">
        <v>32.915883030000003</v>
      </c>
      <c r="Z714" s="168">
        <v>8.7620511380000003</v>
      </c>
      <c r="AA714" s="165">
        <v>10.711227770000001</v>
      </c>
      <c r="AB714" s="168">
        <v>2.5503021800000001</v>
      </c>
      <c r="AC714" s="165">
        <v>341.61347749999999</v>
      </c>
      <c r="AD714" s="168">
        <v>96.428989680000001</v>
      </c>
      <c r="AE714" s="165">
        <v>259.51526310000003</v>
      </c>
      <c r="AF714" s="168">
        <v>487.22206660000001</v>
      </c>
      <c r="AG714" s="165">
        <v>1.7390964900000001</v>
      </c>
      <c r="AH714" s="168">
        <v>0.45842101800000001</v>
      </c>
      <c r="AI714" s="165">
        <v>1.413745628</v>
      </c>
      <c r="AJ714" s="163">
        <v>533.43196160000002</v>
      </c>
      <c r="AK714" s="163">
        <v>319.88282600000002</v>
      </c>
      <c r="AL714" s="163">
        <v>248.0733147</v>
      </c>
      <c r="AM714" s="169">
        <v>229</v>
      </c>
      <c r="AN714" s="167" t="s">
        <v>1403</v>
      </c>
    </row>
    <row r="715" spans="1:40" s="360" customFormat="1" ht="11.25" customHeight="1">
      <c r="A715" s="160" t="s">
        <v>1404</v>
      </c>
      <c r="B715" s="161" t="s">
        <v>2190</v>
      </c>
      <c r="C715" s="162">
        <v>1.1106341369999999</v>
      </c>
      <c r="D715" s="163">
        <v>850</v>
      </c>
      <c r="E715" s="163">
        <v>4760</v>
      </c>
      <c r="F715" s="164">
        <v>5.6</v>
      </c>
      <c r="G715" s="165">
        <v>5515.4091269999999</v>
      </c>
      <c r="H715" s="165">
        <v>3853.33815</v>
      </c>
      <c r="I715" s="165">
        <v>1662.0709770000001</v>
      </c>
      <c r="J715" s="163">
        <v>685.58831129999999</v>
      </c>
      <c r="K715" s="165">
        <v>134.82948759999999</v>
      </c>
      <c r="L715" s="163">
        <v>1566.9958409999999</v>
      </c>
      <c r="M715" s="165">
        <v>111.89003049999999</v>
      </c>
      <c r="N715" s="163">
        <v>721.99838079999995</v>
      </c>
      <c r="O715" s="163">
        <v>154.9572776</v>
      </c>
      <c r="P715" s="165">
        <v>15.109239909999999</v>
      </c>
      <c r="Q715" s="166" t="s">
        <v>1404</v>
      </c>
      <c r="R715" s="167" t="s">
        <v>1404</v>
      </c>
      <c r="S715" s="163">
        <v>14.27667617</v>
      </c>
      <c r="T715" s="165">
        <v>2.543713951</v>
      </c>
      <c r="U715" s="163">
        <v>212.91942560000001</v>
      </c>
      <c r="V715" s="168">
        <v>53.992360949999998</v>
      </c>
      <c r="W715" s="165">
        <v>84.470489330000007</v>
      </c>
      <c r="X715" s="168">
        <v>10.611492480000001</v>
      </c>
      <c r="Y715" s="165">
        <v>34.521246660000003</v>
      </c>
      <c r="Z715" s="168">
        <v>10.25149236</v>
      </c>
      <c r="AA715" s="165">
        <v>18.442022810000001</v>
      </c>
      <c r="AB715" s="168">
        <v>3.8820723090000002</v>
      </c>
      <c r="AC715" s="165">
        <v>180.56483180000001</v>
      </c>
      <c r="AD715" s="168">
        <v>47.399465190000001</v>
      </c>
      <c r="AE715" s="165">
        <v>244.6436033</v>
      </c>
      <c r="AF715" s="168">
        <v>370.68353089999999</v>
      </c>
      <c r="AG715" s="165">
        <v>1.099820207</v>
      </c>
      <c r="AH715" s="168">
        <v>0.31270686800000003</v>
      </c>
      <c r="AI715" s="165">
        <v>6.8884876999999997E-2</v>
      </c>
      <c r="AJ715" s="163">
        <v>419.92343219999998</v>
      </c>
      <c r="AK715" s="163">
        <v>229.7462337</v>
      </c>
      <c r="AL715" s="163">
        <v>183.68705600000001</v>
      </c>
      <c r="AM715" s="169">
        <v>111</v>
      </c>
      <c r="AN715" s="167" t="s">
        <v>1404</v>
      </c>
    </row>
    <row r="716" spans="1:40" s="360" customFormat="1" ht="11.25" customHeight="1">
      <c r="A716" s="160" t="s">
        <v>1405</v>
      </c>
      <c r="B716" s="161" t="s">
        <v>2191</v>
      </c>
      <c r="C716" s="162">
        <v>1.1135501459999999</v>
      </c>
      <c r="D716" s="163">
        <v>2319</v>
      </c>
      <c r="E716" s="163">
        <v>11996</v>
      </c>
      <c r="F716" s="164">
        <v>5.172919362</v>
      </c>
      <c r="G716" s="165">
        <v>5529.8900240000003</v>
      </c>
      <c r="H716" s="165">
        <v>3934.2336949999999</v>
      </c>
      <c r="I716" s="165">
        <v>1595.65633</v>
      </c>
      <c r="J716" s="163">
        <v>708.89624719999995</v>
      </c>
      <c r="K716" s="165">
        <v>158.9046984</v>
      </c>
      <c r="L716" s="163">
        <v>1602.7994530000001</v>
      </c>
      <c r="M716" s="165">
        <v>118.166056</v>
      </c>
      <c r="N716" s="163">
        <v>663.6920556</v>
      </c>
      <c r="O716" s="163">
        <v>98.965965859999997</v>
      </c>
      <c r="P716" s="165">
        <v>6.9539445420000003</v>
      </c>
      <c r="Q716" s="166" t="s">
        <v>1405</v>
      </c>
      <c r="R716" s="167" t="s">
        <v>1405</v>
      </c>
      <c r="S716" s="163">
        <v>17.124815250000001</v>
      </c>
      <c r="T716" s="165">
        <v>3.6428123029999999</v>
      </c>
      <c r="U716" s="163">
        <v>183.36714359999999</v>
      </c>
      <c r="V716" s="168">
        <v>48.295332250000001</v>
      </c>
      <c r="W716" s="165">
        <v>72.226768879999995</v>
      </c>
      <c r="X716" s="168">
        <v>7.8443239560000002</v>
      </c>
      <c r="Y716" s="165">
        <v>67.844991320000005</v>
      </c>
      <c r="Z716" s="168">
        <v>19.102441500000001</v>
      </c>
      <c r="AA716" s="165">
        <v>4.7887623619999999</v>
      </c>
      <c r="AB716" s="168">
        <v>1.029183336</v>
      </c>
      <c r="AC716" s="165">
        <v>266.63864130000002</v>
      </c>
      <c r="AD716" s="168">
        <v>74.244504820000003</v>
      </c>
      <c r="AE716" s="165">
        <v>225.54373200000001</v>
      </c>
      <c r="AF716" s="168">
        <v>348.16618490000002</v>
      </c>
      <c r="AG716" s="165">
        <v>1.0093269499999999</v>
      </c>
      <c r="AH716" s="168">
        <v>0.269624541</v>
      </c>
      <c r="AI716" s="165">
        <v>0.28259705699999998</v>
      </c>
      <c r="AJ716" s="163">
        <v>437.52457140000001</v>
      </c>
      <c r="AK716" s="163">
        <v>222.52760509999999</v>
      </c>
      <c r="AL716" s="163">
        <v>170.0382414</v>
      </c>
      <c r="AM716" s="169">
        <v>166</v>
      </c>
      <c r="AN716" s="167" t="s">
        <v>1405</v>
      </c>
    </row>
    <row r="717" spans="1:40" s="360" customFormat="1" ht="11.25" customHeight="1">
      <c r="A717" s="160" t="s">
        <v>1406</v>
      </c>
      <c r="B717" s="161" t="s">
        <v>2192</v>
      </c>
      <c r="C717" s="162">
        <v>0.232097251</v>
      </c>
      <c r="D717" s="163">
        <v>7386</v>
      </c>
      <c r="E717" s="163">
        <v>7386</v>
      </c>
      <c r="F717" s="164">
        <v>1</v>
      </c>
      <c r="G717" s="165">
        <v>1152.594949</v>
      </c>
      <c r="H717" s="165">
        <v>888.61968969999998</v>
      </c>
      <c r="I717" s="165">
        <v>263.97525969999998</v>
      </c>
      <c r="J717" s="163">
        <v>92.849633100000005</v>
      </c>
      <c r="K717" s="165">
        <v>34.574276810000001</v>
      </c>
      <c r="L717" s="163">
        <v>119.6774533</v>
      </c>
      <c r="M717" s="165">
        <v>17.250348209999999</v>
      </c>
      <c r="N717" s="163">
        <v>51.428573829999998</v>
      </c>
      <c r="O717" s="163">
        <v>13.704841869999999</v>
      </c>
      <c r="P717" s="165">
        <v>1.0058208150000001</v>
      </c>
      <c r="Q717" s="166" t="s">
        <v>1406</v>
      </c>
      <c r="R717" s="167" t="s">
        <v>1406</v>
      </c>
      <c r="S717" s="163">
        <v>12.91733588</v>
      </c>
      <c r="T717" s="165">
        <v>3.1985546419999999</v>
      </c>
      <c r="U717" s="163">
        <v>21.765833090000001</v>
      </c>
      <c r="V717" s="168">
        <v>6.8038355079999997</v>
      </c>
      <c r="W717" s="165">
        <v>7.1081059460000002</v>
      </c>
      <c r="X717" s="168">
        <v>0.86712199899999998</v>
      </c>
      <c r="Y717" s="165">
        <v>6.2725770110000001</v>
      </c>
      <c r="Z717" s="168">
        <v>1.376248291</v>
      </c>
      <c r="AA717" s="165">
        <v>0.739887407</v>
      </c>
      <c r="AB717" s="168">
        <v>0.18935455300000001</v>
      </c>
      <c r="AC717" s="165">
        <v>498.34968129999999</v>
      </c>
      <c r="AD717" s="168">
        <v>130.64712610000001</v>
      </c>
      <c r="AE717" s="165">
        <v>21.283180770000001</v>
      </c>
      <c r="AF717" s="168">
        <v>16.642568239999999</v>
      </c>
      <c r="AG717" s="165">
        <v>0.10086037</v>
      </c>
      <c r="AH717" s="168">
        <v>2.1825337E-2</v>
      </c>
      <c r="AI717" s="165">
        <v>0.33181210999999999</v>
      </c>
      <c r="AJ717" s="163">
        <v>54.592015889999999</v>
      </c>
      <c r="AK717" s="163">
        <v>20.574726989999998</v>
      </c>
      <c r="AL717" s="163">
        <v>18.321350070000001</v>
      </c>
      <c r="AM717" s="169">
        <v>239</v>
      </c>
      <c r="AN717" s="167" t="s">
        <v>1406</v>
      </c>
    </row>
    <row r="718" spans="1:40" s="360" customFormat="1" ht="11.25" customHeight="1">
      <c r="A718" s="160" t="s">
        <v>1407</v>
      </c>
      <c r="B718" s="161" t="s">
        <v>2193</v>
      </c>
      <c r="C718" s="162">
        <v>0.206153646</v>
      </c>
      <c r="D718" s="163">
        <v>1745</v>
      </c>
      <c r="E718" s="163">
        <v>1745</v>
      </c>
      <c r="F718" s="164">
        <v>1</v>
      </c>
      <c r="G718" s="165">
        <v>1023.759004</v>
      </c>
      <c r="H718" s="165">
        <v>787.41647020000005</v>
      </c>
      <c r="I718" s="165">
        <v>236.342534</v>
      </c>
      <c r="J718" s="163">
        <v>72.649040429999999</v>
      </c>
      <c r="K718" s="165">
        <v>25.798198370000001</v>
      </c>
      <c r="L718" s="163">
        <v>102.57256769999999</v>
      </c>
      <c r="M718" s="165">
        <v>13.25965446</v>
      </c>
      <c r="N718" s="163">
        <v>61.257787489999998</v>
      </c>
      <c r="O718" s="163">
        <v>14.33944513</v>
      </c>
      <c r="P718" s="165">
        <v>1.149721239</v>
      </c>
      <c r="Q718" s="166" t="s">
        <v>1407</v>
      </c>
      <c r="R718" s="167" t="s">
        <v>1407</v>
      </c>
      <c r="S718" s="163">
        <v>9.0610151820000002</v>
      </c>
      <c r="T718" s="165">
        <v>2.2605071059999999</v>
      </c>
      <c r="U718" s="163">
        <v>19.54669118</v>
      </c>
      <c r="V718" s="168">
        <v>5.5474455679999997</v>
      </c>
      <c r="W718" s="165">
        <v>10.82854858</v>
      </c>
      <c r="X718" s="168">
        <v>1.6119955989999999</v>
      </c>
      <c r="Y718" s="165">
        <v>5.2265552209999999</v>
      </c>
      <c r="Z718" s="168">
        <v>1.180554028</v>
      </c>
      <c r="AA718" s="165">
        <v>2.1482729570000001</v>
      </c>
      <c r="AB718" s="168">
        <v>0.60592038599999998</v>
      </c>
      <c r="AC718" s="165">
        <v>449.13660249999998</v>
      </c>
      <c r="AD718" s="168">
        <v>113.9476598</v>
      </c>
      <c r="AE718" s="165">
        <v>16.476910929999999</v>
      </c>
      <c r="AF718" s="168">
        <v>16.345828319999999</v>
      </c>
      <c r="AG718" s="165">
        <v>0.19388596</v>
      </c>
      <c r="AH718" s="168">
        <v>4.3499827999999997E-2</v>
      </c>
      <c r="AI718" s="165">
        <v>7.7008724000000001E-2</v>
      </c>
      <c r="AJ718" s="163">
        <v>43.93144461</v>
      </c>
      <c r="AK718" s="163">
        <v>17.9565208</v>
      </c>
      <c r="AL718" s="163">
        <v>16.605722060000002</v>
      </c>
      <c r="AM718" s="169">
        <v>173</v>
      </c>
      <c r="AN718" s="167" t="s">
        <v>1407</v>
      </c>
    </row>
    <row r="719" spans="1:40" s="360" customFormat="1" ht="11.25" customHeight="1">
      <c r="A719" s="160" t="s">
        <v>1408</v>
      </c>
      <c r="B719" s="161" t="s">
        <v>2194</v>
      </c>
      <c r="C719" s="162">
        <v>43.186105240000003</v>
      </c>
      <c r="D719" s="163">
        <v>211</v>
      </c>
      <c r="E719" s="163">
        <v>10286</v>
      </c>
      <c r="F719" s="164">
        <v>48.74881517</v>
      </c>
      <c r="G719" s="165">
        <v>214462.1986</v>
      </c>
      <c r="H719" s="165">
        <v>171199.55170000001</v>
      </c>
      <c r="I719" s="165">
        <v>43262.64688</v>
      </c>
      <c r="J719" s="163">
        <v>8819.8298689999992</v>
      </c>
      <c r="K719" s="165">
        <v>1394.9599009999999</v>
      </c>
      <c r="L719" s="163">
        <v>10513.203879999999</v>
      </c>
      <c r="M719" s="165">
        <v>1026.8472959999999</v>
      </c>
      <c r="N719" s="163">
        <v>3788.1726250000002</v>
      </c>
      <c r="O719" s="163">
        <v>5221.3205719999996</v>
      </c>
      <c r="P719" s="165">
        <v>626.65127959999995</v>
      </c>
      <c r="Q719" s="166" t="s">
        <v>1408</v>
      </c>
      <c r="R719" s="167" t="s">
        <v>1408</v>
      </c>
      <c r="S719" s="163">
        <v>4906.0252639999999</v>
      </c>
      <c r="T719" s="165">
        <v>944.40896069999997</v>
      </c>
      <c r="U719" s="163">
        <v>7567.6932479999996</v>
      </c>
      <c r="V719" s="168">
        <v>2037.493669</v>
      </c>
      <c r="W719" s="165">
        <v>2935.3969609999999</v>
      </c>
      <c r="X719" s="168">
        <v>174.0610418</v>
      </c>
      <c r="Y719" s="165">
        <v>91049.780209999997</v>
      </c>
      <c r="Z719" s="168">
        <v>19767.660100000001</v>
      </c>
      <c r="AA719" s="165">
        <v>13074.67735</v>
      </c>
      <c r="AB719" s="168">
        <v>2370.3238860000001</v>
      </c>
      <c r="AC719" s="165">
        <v>1829.0043880000001</v>
      </c>
      <c r="AD719" s="168">
        <v>405.75926299999998</v>
      </c>
      <c r="AE719" s="165">
        <v>2027.707834</v>
      </c>
      <c r="AF719" s="168">
        <v>2308.946719</v>
      </c>
      <c r="AG719" s="165">
        <v>59.811068169999999</v>
      </c>
      <c r="AH719" s="168">
        <v>16.443463090000002</v>
      </c>
      <c r="AI719" s="165">
        <v>4523.0594460000002</v>
      </c>
      <c r="AJ719" s="163">
        <v>14938.74495</v>
      </c>
      <c r="AK719" s="163">
        <v>5713.8337119999997</v>
      </c>
      <c r="AL719" s="163">
        <v>6420.3816569999999</v>
      </c>
      <c r="AM719" s="169">
        <v>34</v>
      </c>
      <c r="AN719" s="167" t="s">
        <v>1408</v>
      </c>
    </row>
    <row r="720" spans="1:40" s="360" customFormat="1" ht="11.25" customHeight="1">
      <c r="A720" s="160" t="s">
        <v>1409</v>
      </c>
      <c r="B720" s="161" t="s">
        <v>2195</v>
      </c>
      <c r="C720" s="162">
        <v>20.026189710000001</v>
      </c>
      <c r="D720" s="163">
        <v>587</v>
      </c>
      <c r="E720" s="163">
        <v>14579</v>
      </c>
      <c r="F720" s="164">
        <v>24.836456559999998</v>
      </c>
      <c r="G720" s="165">
        <v>99450.058080000003</v>
      </c>
      <c r="H720" s="165">
        <v>79867.230720000007</v>
      </c>
      <c r="I720" s="165">
        <v>19582.827359999999</v>
      </c>
      <c r="J720" s="163">
        <v>5125.2183999999997</v>
      </c>
      <c r="K720" s="165">
        <v>716.46675779999998</v>
      </c>
      <c r="L720" s="163">
        <v>6113.7772709999999</v>
      </c>
      <c r="M720" s="165">
        <v>527.56331590000002</v>
      </c>
      <c r="N720" s="163">
        <v>2434.377551</v>
      </c>
      <c r="O720" s="163">
        <v>2648.6766240000002</v>
      </c>
      <c r="P720" s="165">
        <v>301.7914864</v>
      </c>
      <c r="Q720" s="166" t="s">
        <v>1409</v>
      </c>
      <c r="R720" s="167" t="s">
        <v>1409</v>
      </c>
      <c r="S720" s="163">
        <v>2810.9156429999998</v>
      </c>
      <c r="T720" s="165">
        <v>566.99107739999999</v>
      </c>
      <c r="U720" s="163">
        <v>3398.2878409999998</v>
      </c>
      <c r="V720" s="168">
        <v>922.73482730000001</v>
      </c>
      <c r="W720" s="165">
        <v>1400.5852030000001</v>
      </c>
      <c r="X720" s="168">
        <v>96.980949620000004</v>
      </c>
      <c r="Y720" s="165">
        <v>31931.33899</v>
      </c>
      <c r="Z720" s="168">
        <v>6817.6086240000004</v>
      </c>
      <c r="AA720" s="165">
        <v>10674.82812</v>
      </c>
      <c r="AB720" s="168">
        <v>1930.2986109999999</v>
      </c>
      <c r="AC720" s="165">
        <v>1825.944524</v>
      </c>
      <c r="AD720" s="168">
        <v>435.28869800000001</v>
      </c>
      <c r="AE720" s="165">
        <v>1221.269292</v>
      </c>
      <c r="AF720" s="168">
        <v>1429.013346</v>
      </c>
      <c r="AG720" s="165">
        <v>53.425769809999998</v>
      </c>
      <c r="AH720" s="168">
        <v>17.141046230000001</v>
      </c>
      <c r="AI720" s="165">
        <v>4046.863245</v>
      </c>
      <c r="AJ720" s="163">
        <v>6553.4187570000004</v>
      </c>
      <c r="AK720" s="163">
        <v>2616.833224</v>
      </c>
      <c r="AL720" s="163">
        <v>2832.4188810000001</v>
      </c>
      <c r="AM720" s="169">
        <v>61</v>
      </c>
      <c r="AN720" s="167" t="s">
        <v>1409</v>
      </c>
    </row>
    <row r="721" spans="1:40" s="360" customFormat="1" ht="11.25" customHeight="1">
      <c r="A721" s="160" t="s">
        <v>1410</v>
      </c>
      <c r="B721" s="161" t="s">
        <v>2196</v>
      </c>
      <c r="C721" s="162">
        <v>10.426686480000001</v>
      </c>
      <c r="D721" s="163">
        <v>177</v>
      </c>
      <c r="E721" s="163">
        <v>2392</v>
      </c>
      <c r="F721" s="164">
        <v>13.51412429</v>
      </c>
      <c r="G721" s="165">
        <v>51778.925049999998</v>
      </c>
      <c r="H721" s="165">
        <v>42043.483419999997</v>
      </c>
      <c r="I721" s="165">
        <v>9735.4416259999998</v>
      </c>
      <c r="J721" s="163">
        <v>2932.0382519999998</v>
      </c>
      <c r="K721" s="165">
        <v>372.05814029999999</v>
      </c>
      <c r="L721" s="163">
        <v>3821.0420370000002</v>
      </c>
      <c r="M721" s="165">
        <v>304.12955260000001</v>
      </c>
      <c r="N721" s="163">
        <v>1256.8979890000001</v>
      </c>
      <c r="O721" s="163">
        <v>955.57169739999995</v>
      </c>
      <c r="P721" s="165">
        <v>143.505009</v>
      </c>
      <c r="Q721" s="166" t="s">
        <v>1410</v>
      </c>
      <c r="R721" s="167" t="s">
        <v>1410</v>
      </c>
      <c r="S721" s="163">
        <v>1656.6714890000001</v>
      </c>
      <c r="T721" s="165">
        <v>308.3330186</v>
      </c>
      <c r="U721" s="163">
        <v>1683.8949620000001</v>
      </c>
      <c r="V721" s="168">
        <v>478.72270639999999</v>
      </c>
      <c r="W721" s="165">
        <v>472.35663779999999</v>
      </c>
      <c r="X721" s="168">
        <v>44.18381849</v>
      </c>
      <c r="Y721" s="165">
        <v>13850.647300000001</v>
      </c>
      <c r="Z721" s="168">
        <v>2650.560086</v>
      </c>
      <c r="AA721" s="165">
        <v>6877.0569960000003</v>
      </c>
      <c r="AB721" s="168">
        <v>1176.1998000000001</v>
      </c>
      <c r="AC721" s="165">
        <v>2222.748196</v>
      </c>
      <c r="AD721" s="168">
        <v>473.94970949999998</v>
      </c>
      <c r="AE721" s="165">
        <v>535.16851329999997</v>
      </c>
      <c r="AF721" s="168">
        <v>785.44970699999999</v>
      </c>
      <c r="AG721" s="165">
        <v>6.753991471</v>
      </c>
      <c r="AH721" s="168">
        <v>4.1437101829999996</v>
      </c>
      <c r="AI721" s="165">
        <v>2648.6483699999999</v>
      </c>
      <c r="AJ721" s="163">
        <v>3415.1035310000002</v>
      </c>
      <c r="AK721" s="163">
        <v>1394.692663</v>
      </c>
      <c r="AL721" s="163">
        <v>1308.3971690000001</v>
      </c>
      <c r="AM721" s="169">
        <v>36</v>
      </c>
      <c r="AN721" s="167" t="s">
        <v>1410</v>
      </c>
    </row>
    <row r="722" spans="1:40" s="360" customFormat="1" ht="11.25" customHeight="1">
      <c r="A722" s="160" t="s">
        <v>1411</v>
      </c>
      <c r="B722" s="161" t="s">
        <v>2197</v>
      </c>
      <c r="C722" s="162">
        <v>8.6352066090000008</v>
      </c>
      <c r="D722" s="163">
        <v>517</v>
      </c>
      <c r="E722" s="163">
        <v>8448</v>
      </c>
      <c r="F722" s="164">
        <v>16.340425530000001</v>
      </c>
      <c r="G722" s="165">
        <v>42882.436020000001</v>
      </c>
      <c r="H722" s="165">
        <v>33844.774290000001</v>
      </c>
      <c r="I722" s="165">
        <v>9037.6617349999997</v>
      </c>
      <c r="J722" s="163">
        <v>3351.6937349999998</v>
      </c>
      <c r="K722" s="165">
        <v>531.40113570000005</v>
      </c>
      <c r="L722" s="163">
        <v>5792.4482170000001</v>
      </c>
      <c r="M722" s="165">
        <v>417.11670500000002</v>
      </c>
      <c r="N722" s="163">
        <v>1847.986445</v>
      </c>
      <c r="O722" s="163">
        <v>817.07885409999994</v>
      </c>
      <c r="P722" s="165">
        <v>86.009908679999995</v>
      </c>
      <c r="Q722" s="166" t="s">
        <v>1411</v>
      </c>
      <c r="R722" s="167" t="s">
        <v>1411</v>
      </c>
      <c r="S722" s="163">
        <v>961.6454086</v>
      </c>
      <c r="T722" s="165">
        <v>215.06330510000001</v>
      </c>
      <c r="U722" s="163">
        <v>1460.9458629999999</v>
      </c>
      <c r="V722" s="168">
        <v>554.59174789999997</v>
      </c>
      <c r="W722" s="165">
        <v>649.20912239999996</v>
      </c>
      <c r="X722" s="168">
        <v>47.397266520000002</v>
      </c>
      <c r="Y722" s="165">
        <v>3376.164342</v>
      </c>
      <c r="Z722" s="168">
        <v>734.95648859999994</v>
      </c>
      <c r="AA722" s="165">
        <v>7452.2362210000001</v>
      </c>
      <c r="AB722" s="168">
        <v>1464.6702660000001</v>
      </c>
      <c r="AC722" s="165">
        <v>1549.520632</v>
      </c>
      <c r="AD722" s="168">
        <v>379.59370180000002</v>
      </c>
      <c r="AE722" s="165">
        <v>1033.298053</v>
      </c>
      <c r="AF722" s="168">
        <v>1202.912501</v>
      </c>
      <c r="AG722" s="165">
        <v>36.756749579999997</v>
      </c>
      <c r="AH722" s="168">
        <v>12.771122119999999</v>
      </c>
      <c r="AI722" s="165">
        <v>3744.4275229999998</v>
      </c>
      <c r="AJ722" s="163">
        <v>2655.5403489999999</v>
      </c>
      <c r="AK722" s="163">
        <v>1416.1102129999999</v>
      </c>
      <c r="AL722" s="163">
        <v>1090.890144</v>
      </c>
      <c r="AM722" s="169">
        <v>81</v>
      </c>
      <c r="AN722" s="167" t="s">
        <v>1411</v>
      </c>
    </row>
    <row r="723" spans="1:40" s="360" customFormat="1" ht="11.25" customHeight="1">
      <c r="A723" s="160" t="s">
        <v>1412</v>
      </c>
      <c r="B723" s="161" t="s">
        <v>2198</v>
      </c>
      <c r="C723" s="162">
        <v>6.1910227190000002</v>
      </c>
      <c r="D723" s="163">
        <v>240</v>
      </c>
      <c r="E723" s="163">
        <v>2534</v>
      </c>
      <c r="F723" s="164">
        <v>10.55833333</v>
      </c>
      <c r="G723" s="165">
        <v>30744.61882</v>
      </c>
      <c r="H723" s="165">
        <v>24058.408510000001</v>
      </c>
      <c r="I723" s="165">
        <v>6686.2103139999999</v>
      </c>
      <c r="J723" s="163">
        <v>2346.6603420000001</v>
      </c>
      <c r="K723" s="165">
        <v>369.28681310000002</v>
      </c>
      <c r="L723" s="163">
        <v>3673.6003909999999</v>
      </c>
      <c r="M723" s="165">
        <v>307.06483780000002</v>
      </c>
      <c r="N723" s="163">
        <v>1186.1798550000001</v>
      </c>
      <c r="O723" s="163">
        <v>384.55946790000002</v>
      </c>
      <c r="P723" s="165">
        <v>45.614888880000002</v>
      </c>
      <c r="Q723" s="166" t="s">
        <v>1412</v>
      </c>
      <c r="R723" s="167" t="s">
        <v>1412</v>
      </c>
      <c r="S723" s="163">
        <v>821.89944260000004</v>
      </c>
      <c r="T723" s="165">
        <v>195.91038180000001</v>
      </c>
      <c r="U723" s="163">
        <v>917.59287080000001</v>
      </c>
      <c r="V723" s="168">
        <v>367.43004819999999</v>
      </c>
      <c r="W723" s="165">
        <v>330.34601609999999</v>
      </c>
      <c r="X723" s="168">
        <v>33.00461301</v>
      </c>
      <c r="Y723" s="165">
        <v>1650.2233590000001</v>
      </c>
      <c r="Z723" s="168">
        <v>381.84788880000002</v>
      </c>
      <c r="AA723" s="165">
        <v>6593.3176039999998</v>
      </c>
      <c r="AB723" s="168">
        <v>1397.4060019999999</v>
      </c>
      <c r="AC723" s="165">
        <v>1572.8706850000001</v>
      </c>
      <c r="AD723" s="168">
        <v>382.93306869999998</v>
      </c>
      <c r="AE723" s="165">
        <v>551.03742639999996</v>
      </c>
      <c r="AF723" s="168">
        <v>805.92818380000006</v>
      </c>
      <c r="AG723" s="165">
        <v>9.2968787769999999</v>
      </c>
      <c r="AH723" s="168">
        <v>1.5134351340000001</v>
      </c>
      <c r="AI723" s="165">
        <v>2726.4291840000001</v>
      </c>
      <c r="AJ723" s="163">
        <v>1839.5610200000001</v>
      </c>
      <c r="AK723" s="163">
        <v>1030.035116</v>
      </c>
      <c r="AL723" s="163">
        <v>823.06900370000005</v>
      </c>
      <c r="AM723" s="169">
        <v>67</v>
      </c>
      <c r="AN723" s="167" t="s">
        <v>1412</v>
      </c>
    </row>
    <row r="724" spans="1:40" s="360" customFormat="1" ht="11.25" customHeight="1">
      <c r="A724" s="160" t="s">
        <v>1413</v>
      </c>
      <c r="B724" s="161" t="s">
        <v>2199</v>
      </c>
      <c r="C724" s="162">
        <v>6.1280982469999996</v>
      </c>
      <c r="D724" s="163">
        <v>250</v>
      </c>
      <c r="E724" s="163">
        <v>2750</v>
      </c>
      <c r="F724" s="164">
        <v>11</v>
      </c>
      <c r="G724" s="165">
        <v>30432.135900000001</v>
      </c>
      <c r="H724" s="165">
        <v>24121.652709999998</v>
      </c>
      <c r="I724" s="165">
        <v>6310.4831880000002</v>
      </c>
      <c r="J724" s="163">
        <v>2607.3623069999999</v>
      </c>
      <c r="K724" s="165">
        <v>275.47196350000002</v>
      </c>
      <c r="L724" s="163">
        <v>3813.7154909999999</v>
      </c>
      <c r="M724" s="165">
        <v>418.2965787</v>
      </c>
      <c r="N724" s="163">
        <v>1180.119972</v>
      </c>
      <c r="O724" s="163">
        <v>727.6285785</v>
      </c>
      <c r="P724" s="165">
        <v>66.896463909999994</v>
      </c>
      <c r="Q724" s="166" t="s">
        <v>1413</v>
      </c>
      <c r="R724" s="167" t="s">
        <v>1413</v>
      </c>
      <c r="S724" s="163">
        <v>861.41895880000004</v>
      </c>
      <c r="T724" s="165">
        <v>195.1418453</v>
      </c>
      <c r="U724" s="163">
        <v>976.90324910000004</v>
      </c>
      <c r="V724" s="168">
        <v>298.4528914</v>
      </c>
      <c r="W724" s="165">
        <v>572.67867699999999</v>
      </c>
      <c r="X724" s="168">
        <v>46.845461919999998</v>
      </c>
      <c r="Y724" s="165">
        <v>3466.7015369999999</v>
      </c>
      <c r="Z724" s="168">
        <v>726.93077459999995</v>
      </c>
      <c r="AA724" s="165">
        <v>5599.4466549999997</v>
      </c>
      <c r="AB724" s="168">
        <v>990.15908709999997</v>
      </c>
      <c r="AC724" s="165">
        <v>1419.7838099999999</v>
      </c>
      <c r="AD724" s="168">
        <v>312.9953759</v>
      </c>
      <c r="AE724" s="165">
        <v>615.90157610000006</v>
      </c>
      <c r="AF724" s="168">
        <v>767.64156909999997</v>
      </c>
      <c r="AG724" s="165">
        <v>13.78244138</v>
      </c>
      <c r="AH724" s="168">
        <v>2.979689493</v>
      </c>
      <c r="AI724" s="165">
        <v>742.18362720000005</v>
      </c>
      <c r="AJ724" s="163">
        <v>1947.537744</v>
      </c>
      <c r="AK724" s="163">
        <v>993.09135030000004</v>
      </c>
      <c r="AL724" s="163">
        <v>792.06822160000002</v>
      </c>
      <c r="AM724" s="169">
        <v>63</v>
      </c>
      <c r="AN724" s="167" t="s">
        <v>1413</v>
      </c>
    </row>
    <row r="725" spans="1:40" s="360" customFormat="1" ht="11.25" customHeight="1">
      <c r="A725" s="160" t="s">
        <v>1414</v>
      </c>
      <c r="B725" s="161" t="s">
        <v>2200</v>
      </c>
      <c r="C725" s="162">
        <v>9.9627377260000003</v>
      </c>
      <c r="D725" s="163">
        <v>311</v>
      </c>
      <c r="E725" s="163">
        <v>5402</v>
      </c>
      <c r="F725" s="164">
        <v>17.369774920000001</v>
      </c>
      <c r="G725" s="165">
        <v>49474.955540000003</v>
      </c>
      <c r="H725" s="165">
        <v>39349.703750000001</v>
      </c>
      <c r="I725" s="165">
        <v>10125.25179</v>
      </c>
      <c r="J725" s="163">
        <v>3451.2494879999999</v>
      </c>
      <c r="K725" s="165">
        <v>829.2725011</v>
      </c>
      <c r="L725" s="163">
        <v>6365.2321359999996</v>
      </c>
      <c r="M725" s="165">
        <v>486.19103030000002</v>
      </c>
      <c r="N725" s="163">
        <v>2161.6858980000002</v>
      </c>
      <c r="O725" s="163">
        <v>855.05504429999996</v>
      </c>
      <c r="P725" s="165">
        <v>113.318647</v>
      </c>
      <c r="Q725" s="166" t="s">
        <v>1414</v>
      </c>
      <c r="R725" s="167" t="s">
        <v>1414</v>
      </c>
      <c r="S725" s="163">
        <v>1257.253191</v>
      </c>
      <c r="T725" s="165">
        <v>281.43530149999998</v>
      </c>
      <c r="U725" s="163">
        <v>1799.1702310000001</v>
      </c>
      <c r="V725" s="168">
        <v>559.47421559999998</v>
      </c>
      <c r="W725" s="165">
        <v>684.7185422</v>
      </c>
      <c r="X725" s="168">
        <v>44.05684187</v>
      </c>
      <c r="Y725" s="165">
        <v>5589.5245070000001</v>
      </c>
      <c r="Z725" s="168">
        <v>1146.3370789999999</v>
      </c>
      <c r="AA725" s="165">
        <v>7641.4275090000001</v>
      </c>
      <c r="AB725" s="168">
        <v>1488.18821</v>
      </c>
      <c r="AC725" s="165">
        <v>1772.095309</v>
      </c>
      <c r="AD725" s="168">
        <v>408.85710269999998</v>
      </c>
      <c r="AE725" s="165">
        <v>1124.6960160000001</v>
      </c>
      <c r="AF725" s="168">
        <v>1284.106284</v>
      </c>
      <c r="AG725" s="165">
        <v>37.953400649999999</v>
      </c>
      <c r="AH725" s="168">
        <v>14.77717971</v>
      </c>
      <c r="AI725" s="165">
        <v>4225.6062499999998</v>
      </c>
      <c r="AJ725" s="163">
        <v>3105.4215570000001</v>
      </c>
      <c r="AK725" s="163">
        <v>1521.1433030000001</v>
      </c>
      <c r="AL725" s="163">
        <v>1226.7087710000001</v>
      </c>
      <c r="AM725" s="169">
        <v>51</v>
      </c>
      <c r="AN725" s="167" t="s">
        <v>1414</v>
      </c>
    </row>
    <row r="726" spans="1:40" s="360" customFormat="1" ht="11.25" customHeight="1">
      <c r="A726" s="160" t="s">
        <v>1415</v>
      </c>
      <c r="B726" s="161" t="s">
        <v>2201</v>
      </c>
      <c r="C726" s="162">
        <v>5.5764256019999996</v>
      </c>
      <c r="D726" s="163">
        <v>247</v>
      </c>
      <c r="E726" s="163">
        <v>2231</v>
      </c>
      <c r="F726" s="164">
        <v>9.0323886640000008</v>
      </c>
      <c r="G726" s="165">
        <v>27692.52954</v>
      </c>
      <c r="H726" s="165">
        <v>21970.667079999999</v>
      </c>
      <c r="I726" s="165">
        <v>5721.8624529999997</v>
      </c>
      <c r="J726" s="163">
        <v>2174.6986609999999</v>
      </c>
      <c r="K726" s="165">
        <v>323.05553830000002</v>
      </c>
      <c r="L726" s="163">
        <v>3359.7845280000001</v>
      </c>
      <c r="M726" s="165">
        <v>286.98881690000002</v>
      </c>
      <c r="N726" s="163">
        <v>1049.769697</v>
      </c>
      <c r="O726" s="163">
        <v>359.76933759999997</v>
      </c>
      <c r="P726" s="165">
        <v>36.269333639999999</v>
      </c>
      <c r="Q726" s="166" t="s">
        <v>1415</v>
      </c>
      <c r="R726" s="167" t="s">
        <v>1415</v>
      </c>
      <c r="S726" s="163">
        <v>818.57340650000003</v>
      </c>
      <c r="T726" s="165">
        <v>190.05168269999999</v>
      </c>
      <c r="U726" s="163">
        <v>895.08921959999998</v>
      </c>
      <c r="V726" s="168">
        <v>303.87172880000003</v>
      </c>
      <c r="W726" s="165">
        <v>246.15557559999999</v>
      </c>
      <c r="X726" s="168">
        <v>21.349346229999998</v>
      </c>
      <c r="Y726" s="165">
        <v>2239.0320430000002</v>
      </c>
      <c r="Z726" s="168">
        <v>487.49167089999997</v>
      </c>
      <c r="AA726" s="165">
        <v>5052.3094940000001</v>
      </c>
      <c r="AB726" s="168">
        <v>970.38522499999999</v>
      </c>
      <c r="AC726" s="165">
        <v>1711.2895900000001</v>
      </c>
      <c r="AD726" s="168">
        <v>434.78016009999999</v>
      </c>
      <c r="AE726" s="165">
        <v>494.75242320000001</v>
      </c>
      <c r="AF726" s="168">
        <v>686.75679500000001</v>
      </c>
      <c r="AG726" s="165">
        <v>6.8769143460000004</v>
      </c>
      <c r="AH726" s="168">
        <v>3.3787104710000002</v>
      </c>
      <c r="AI726" s="165">
        <v>2270.0764610000001</v>
      </c>
      <c r="AJ726" s="163">
        <v>1659.8922540000001</v>
      </c>
      <c r="AK726" s="163">
        <v>853.89232460000005</v>
      </c>
      <c r="AL726" s="163">
        <v>756.18859970000005</v>
      </c>
      <c r="AM726" s="169">
        <v>50</v>
      </c>
      <c r="AN726" s="167" t="s">
        <v>1415</v>
      </c>
    </row>
    <row r="727" spans="1:40" s="360" customFormat="1" ht="11.25" customHeight="1">
      <c r="A727" s="160" t="s">
        <v>1416</v>
      </c>
      <c r="B727" s="161" t="s">
        <v>2202</v>
      </c>
      <c r="C727" s="162">
        <v>2.0624322089999998</v>
      </c>
      <c r="D727" s="163">
        <v>576</v>
      </c>
      <c r="E727" s="163">
        <v>1044</v>
      </c>
      <c r="F727" s="164">
        <v>1.8125</v>
      </c>
      <c r="G727" s="165">
        <v>10242.038350000001</v>
      </c>
      <c r="H727" s="165">
        <v>8276.6440519999996</v>
      </c>
      <c r="I727" s="165">
        <v>1965.3942959999999</v>
      </c>
      <c r="J727" s="163">
        <v>387.70374090000001</v>
      </c>
      <c r="K727" s="165">
        <v>45.892994280000003</v>
      </c>
      <c r="L727" s="163">
        <v>385.21974419999998</v>
      </c>
      <c r="M727" s="165">
        <v>47.504751749999997</v>
      </c>
      <c r="N727" s="163">
        <v>1014.5938159999999</v>
      </c>
      <c r="O727" s="163">
        <v>476.95870559999997</v>
      </c>
      <c r="P727" s="165">
        <v>24.54987929</v>
      </c>
      <c r="Q727" s="166" t="s">
        <v>1416</v>
      </c>
      <c r="R727" s="167" t="s">
        <v>1416</v>
      </c>
      <c r="S727" s="163">
        <v>444.37928410000001</v>
      </c>
      <c r="T727" s="165">
        <v>109.4862354</v>
      </c>
      <c r="U727" s="163">
        <v>211.05559600000001</v>
      </c>
      <c r="V727" s="168">
        <v>63.044723349999998</v>
      </c>
      <c r="W727" s="165">
        <v>58.808893699999999</v>
      </c>
      <c r="X727" s="168">
        <v>4.1239798009999999</v>
      </c>
      <c r="Y727" s="165">
        <v>1532.0629489999999</v>
      </c>
      <c r="Z727" s="168">
        <v>338.67719799999998</v>
      </c>
      <c r="AA727" s="165">
        <v>1433.375282</v>
      </c>
      <c r="AB727" s="168">
        <v>289.4675211</v>
      </c>
      <c r="AC727" s="165">
        <v>1289.026715</v>
      </c>
      <c r="AD727" s="168">
        <v>307.13971609999999</v>
      </c>
      <c r="AE727" s="165">
        <v>120.9643461</v>
      </c>
      <c r="AF727" s="168">
        <v>114.00354539999999</v>
      </c>
      <c r="AG727" s="165">
        <v>7.1608246749999998</v>
      </c>
      <c r="AH727" s="168">
        <v>3.1423753059999999</v>
      </c>
      <c r="AI727" s="165">
        <v>560.34513219999997</v>
      </c>
      <c r="AJ727" s="163">
        <v>502.0086857</v>
      </c>
      <c r="AK727" s="163">
        <v>200.2648528</v>
      </c>
      <c r="AL727" s="163">
        <v>271.07685980000002</v>
      </c>
      <c r="AM727" s="169">
        <v>147</v>
      </c>
      <c r="AN727" s="167" t="s">
        <v>1416</v>
      </c>
    </row>
    <row r="728" spans="1:40" s="360" customFormat="1" ht="11.25" customHeight="1">
      <c r="A728" s="160" t="s">
        <v>1417</v>
      </c>
      <c r="B728" s="161" t="s">
        <v>2203</v>
      </c>
      <c r="C728" s="162">
        <v>4.228138478</v>
      </c>
      <c r="D728" s="163">
        <v>678</v>
      </c>
      <c r="E728" s="163">
        <v>7428</v>
      </c>
      <c r="F728" s="164">
        <v>10.95575221</v>
      </c>
      <c r="G728" s="165">
        <v>20996.935679999999</v>
      </c>
      <c r="H728" s="165">
        <v>15978.50446</v>
      </c>
      <c r="I728" s="165">
        <v>5018.4312250000003</v>
      </c>
      <c r="J728" s="163">
        <v>1994.4734699999999</v>
      </c>
      <c r="K728" s="165">
        <v>270.13055229999998</v>
      </c>
      <c r="L728" s="163">
        <v>4030.3327760000002</v>
      </c>
      <c r="M728" s="165">
        <v>400.2088546</v>
      </c>
      <c r="N728" s="163">
        <v>1288.896497</v>
      </c>
      <c r="O728" s="163">
        <v>519.93946979999998</v>
      </c>
      <c r="P728" s="165">
        <v>58.62181202</v>
      </c>
      <c r="Q728" s="166" t="s">
        <v>1417</v>
      </c>
      <c r="R728" s="167" t="s">
        <v>1417</v>
      </c>
      <c r="S728" s="163">
        <v>695.67944590000002</v>
      </c>
      <c r="T728" s="165">
        <v>147.41350059999999</v>
      </c>
      <c r="U728" s="163">
        <v>983.30909250000002</v>
      </c>
      <c r="V728" s="168">
        <v>265.8996856</v>
      </c>
      <c r="W728" s="165">
        <v>346.91095769999998</v>
      </c>
      <c r="X728" s="168">
        <v>34.116561480000001</v>
      </c>
      <c r="Y728" s="165">
        <v>3123.8306859999998</v>
      </c>
      <c r="Z728" s="168">
        <v>647.34055760000001</v>
      </c>
      <c r="AA728" s="165">
        <v>170.5050828</v>
      </c>
      <c r="AB728" s="168">
        <v>36.164061330000003</v>
      </c>
      <c r="AC728" s="165">
        <v>1468.413307</v>
      </c>
      <c r="AD728" s="168">
        <v>363.63120249999997</v>
      </c>
      <c r="AE728" s="165">
        <v>550.73141109999995</v>
      </c>
      <c r="AF728" s="168">
        <v>799.93200750000005</v>
      </c>
      <c r="AG728" s="165">
        <v>6.3444107939999999</v>
      </c>
      <c r="AH728" s="168">
        <v>1.4761243079999999</v>
      </c>
      <c r="AI728" s="165">
        <v>52.118093160000001</v>
      </c>
      <c r="AJ728" s="163">
        <v>1401.293396</v>
      </c>
      <c r="AK728" s="163">
        <v>786.73289609999995</v>
      </c>
      <c r="AL728" s="163">
        <v>552.48976889999994</v>
      </c>
      <c r="AM728" s="169">
        <v>117</v>
      </c>
      <c r="AN728" s="167" t="s">
        <v>1417</v>
      </c>
    </row>
    <row r="729" spans="1:40" s="360" customFormat="1" ht="11.25" customHeight="1">
      <c r="A729" s="160" t="s">
        <v>1418</v>
      </c>
      <c r="B729" s="161" t="s">
        <v>2204</v>
      </c>
      <c r="C729" s="162">
        <v>2.2545298699999998</v>
      </c>
      <c r="D729" s="163">
        <v>857</v>
      </c>
      <c r="E729" s="163">
        <v>4894</v>
      </c>
      <c r="F729" s="164">
        <v>5.7106184359999999</v>
      </c>
      <c r="G729" s="165">
        <v>11195.995339999999</v>
      </c>
      <c r="H729" s="165">
        <v>8353.4414369999995</v>
      </c>
      <c r="I729" s="165">
        <v>2842.553899</v>
      </c>
      <c r="J729" s="163">
        <v>1154.7980620000001</v>
      </c>
      <c r="K729" s="165">
        <v>190.88113749999999</v>
      </c>
      <c r="L729" s="163">
        <v>2106.771573</v>
      </c>
      <c r="M729" s="165">
        <v>258.82878449999998</v>
      </c>
      <c r="N729" s="163">
        <v>624.4422591</v>
      </c>
      <c r="O729" s="163">
        <v>183.57206310000001</v>
      </c>
      <c r="P729" s="165">
        <v>18.906393520000002</v>
      </c>
      <c r="Q729" s="166" t="s">
        <v>1418</v>
      </c>
      <c r="R729" s="167" t="s">
        <v>1418</v>
      </c>
      <c r="S729" s="163">
        <v>452.154923</v>
      </c>
      <c r="T729" s="165">
        <v>106.2744683</v>
      </c>
      <c r="U729" s="163">
        <v>476.20017369999999</v>
      </c>
      <c r="V729" s="168">
        <v>140.4452713</v>
      </c>
      <c r="W729" s="165">
        <v>152.58561169999999</v>
      </c>
      <c r="X729" s="168">
        <v>15.585489150000001</v>
      </c>
      <c r="Y729" s="165">
        <v>1062.7971</v>
      </c>
      <c r="Z729" s="168">
        <v>248.7548898</v>
      </c>
      <c r="AA729" s="165">
        <v>87.826900120000005</v>
      </c>
      <c r="AB729" s="168">
        <v>23.73870702</v>
      </c>
      <c r="AC729" s="165">
        <v>1386.4784440000001</v>
      </c>
      <c r="AD729" s="168">
        <v>344.20532750000001</v>
      </c>
      <c r="AE729" s="165">
        <v>269.40105490000002</v>
      </c>
      <c r="AF729" s="168">
        <v>416.03786719999999</v>
      </c>
      <c r="AG729" s="165">
        <v>0.94437952599999997</v>
      </c>
      <c r="AH729" s="168">
        <v>0.275512865</v>
      </c>
      <c r="AI729" s="165">
        <v>37.485246349999997</v>
      </c>
      <c r="AJ729" s="163">
        <v>683.32998259999999</v>
      </c>
      <c r="AK729" s="163">
        <v>450.64745319999997</v>
      </c>
      <c r="AL729" s="163">
        <v>302.62626160000002</v>
      </c>
      <c r="AM729" s="169">
        <v>131</v>
      </c>
      <c r="AN729" s="167" t="s">
        <v>1418</v>
      </c>
    </row>
    <row r="730" spans="1:40" s="360" customFormat="1" ht="11.25" customHeight="1">
      <c r="A730" s="160" t="s">
        <v>1419</v>
      </c>
      <c r="B730" s="161" t="s">
        <v>2205</v>
      </c>
      <c r="C730" s="162">
        <v>2.4032472619999998</v>
      </c>
      <c r="D730" s="163">
        <v>930</v>
      </c>
      <c r="E730" s="163">
        <v>3491</v>
      </c>
      <c r="F730" s="164">
        <v>3.7537634409999998</v>
      </c>
      <c r="G730" s="165">
        <v>11934.525900000001</v>
      </c>
      <c r="H730" s="165">
        <v>9432.8570199999995</v>
      </c>
      <c r="I730" s="165">
        <v>2501.6688840000002</v>
      </c>
      <c r="J730" s="163">
        <v>1102.8422559999999</v>
      </c>
      <c r="K730" s="165">
        <v>94.881690860000006</v>
      </c>
      <c r="L730" s="163">
        <v>1361.751595</v>
      </c>
      <c r="M730" s="165">
        <v>100.59179109999999</v>
      </c>
      <c r="N730" s="163">
        <v>535.34223029999998</v>
      </c>
      <c r="O730" s="163">
        <v>99.263364640000006</v>
      </c>
      <c r="P730" s="165">
        <v>11.738630949999999</v>
      </c>
      <c r="Q730" s="166" t="s">
        <v>1419</v>
      </c>
      <c r="R730" s="167" t="s">
        <v>1419</v>
      </c>
      <c r="S730" s="163">
        <v>46.771748649999999</v>
      </c>
      <c r="T730" s="165">
        <v>9.4780301770000008</v>
      </c>
      <c r="U730" s="163">
        <v>131.97633669999999</v>
      </c>
      <c r="V730" s="168">
        <v>63.151205040000001</v>
      </c>
      <c r="W730" s="165">
        <v>121.6715799</v>
      </c>
      <c r="X730" s="168">
        <v>10.3480835</v>
      </c>
      <c r="Y730" s="165">
        <v>61.919226899999998</v>
      </c>
      <c r="Z730" s="168">
        <v>15.74394114</v>
      </c>
      <c r="AA730" s="165">
        <v>4625.95435</v>
      </c>
      <c r="AB730" s="168">
        <v>906.0071623</v>
      </c>
      <c r="AC730" s="165">
        <v>383.06797189999997</v>
      </c>
      <c r="AD730" s="168">
        <v>90.511152679999995</v>
      </c>
      <c r="AE730" s="165">
        <v>216.70486099999999</v>
      </c>
      <c r="AF730" s="168">
        <v>304.70504440000002</v>
      </c>
      <c r="AG730" s="165">
        <v>18.125077050000002</v>
      </c>
      <c r="AH730" s="168">
        <v>2.2856736620000002</v>
      </c>
      <c r="AI730" s="165">
        <v>148.45305149999999</v>
      </c>
      <c r="AJ730" s="163">
        <v>859.7233344</v>
      </c>
      <c r="AK730" s="163">
        <v>317.94996850000001</v>
      </c>
      <c r="AL730" s="163">
        <v>293.56654739999999</v>
      </c>
      <c r="AM730" s="169">
        <v>66</v>
      </c>
      <c r="AN730" s="167" t="s">
        <v>1419</v>
      </c>
    </row>
    <row r="731" spans="1:40" s="360" customFormat="1" ht="11.25" customHeight="1">
      <c r="A731" s="160" t="s">
        <v>1420</v>
      </c>
      <c r="B731" s="161" t="s">
        <v>2206</v>
      </c>
      <c r="C731" s="162">
        <v>0.86525238900000001</v>
      </c>
      <c r="D731" s="163">
        <v>1307</v>
      </c>
      <c r="E731" s="163">
        <v>2023</v>
      </c>
      <c r="F731" s="164">
        <v>1.547819434</v>
      </c>
      <c r="G731" s="165">
        <v>4296.8433640000003</v>
      </c>
      <c r="H731" s="165">
        <v>3313.2645379999999</v>
      </c>
      <c r="I731" s="165">
        <v>983.57882619999998</v>
      </c>
      <c r="J731" s="163">
        <v>386.11292129999998</v>
      </c>
      <c r="K731" s="165">
        <v>31.37612816</v>
      </c>
      <c r="L731" s="163">
        <v>410.03729850000002</v>
      </c>
      <c r="M731" s="165">
        <v>37.291872609999999</v>
      </c>
      <c r="N731" s="163">
        <v>186.00612029999999</v>
      </c>
      <c r="O731" s="163">
        <v>11.2177331</v>
      </c>
      <c r="P731" s="165">
        <v>1.3137796150000001</v>
      </c>
      <c r="Q731" s="166" t="s">
        <v>1420</v>
      </c>
      <c r="R731" s="167" t="s">
        <v>1420</v>
      </c>
      <c r="S731" s="163">
        <v>9.8012211360000006</v>
      </c>
      <c r="T731" s="165">
        <v>2.2449663559999999</v>
      </c>
      <c r="U731" s="163">
        <v>24.37939081</v>
      </c>
      <c r="V731" s="168">
        <v>16.45184751</v>
      </c>
      <c r="W731" s="165">
        <v>32.293029820000001</v>
      </c>
      <c r="X731" s="168">
        <v>3.6921632949999998</v>
      </c>
      <c r="Y731" s="165">
        <v>0.99527951100000001</v>
      </c>
      <c r="Z731" s="168">
        <v>0.39580182200000003</v>
      </c>
      <c r="AA731" s="165">
        <v>1683.407676</v>
      </c>
      <c r="AB731" s="168">
        <v>360.25437099999999</v>
      </c>
      <c r="AC731" s="165">
        <v>294.32003379999998</v>
      </c>
      <c r="AD731" s="168">
        <v>75.86961144</v>
      </c>
      <c r="AE731" s="165">
        <v>65.348175960000006</v>
      </c>
      <c r="AF731" s="168">
        <v>105.1857579</v>
      </c>
      <c r="AG731" s="165">
        <v>7.2150977049999998</v>
      </c>
      <c r="AH731" s="168">
        <v>1.2514632750000001</v>
      </c>
      <c r="AI731" s="165">
        <v>15.177959230000001</v>
      </c>
      <c r="AJ731" s="163">
        <v>293.8558888</v>
      </c>
      <c r="AK731" s="163">
        <v>119.16479390000001</v>
      </c>
      <c r="AL731" s="163">
        <v>122.1829814</v>
      </c>
      <c r="AM731" s="169">
        <v>105</v>
      </c>
      <c r="AN731" s="167" t="s">
        <v>1420</v>
      </c>
    </row>
    <row r="732" spans="1:40" s="360" customFormat="1" ht="11.25" customHeight="1">
      <c r="A732" s="160" t="s">
        <v>1421</v>
      </c>
      <c r="B732" s="161" t="s">
        <v>2207</v>
      </c>
      <c r="C732" s="162">
        <v>3.1554052590000001</v>
      </c>
      <c r="D732" s="163">
        <v>621</v>
      </c>
      <c r="E732" s="163">
        <v>5169</v>
      </c>
      <c r="F732" s="164">
        <v>8.3236714979999995</v>
      </c>
      <c r="G732" s="165">
        <v>15669.74252</v>
      </c>
      <c r="H732" s="165">
        <v>11910.62665</v>
      </c>
      <c r="I732" s="165">
        <v>3759.1158700000001</v>
      </c>
      <c r="J732" s="163">
        <v>1708.8803190000001</v>
      </c>
      <c r="K732" s="165">
        <v>345.2247539</v>
      </c>
      <c r="L732" s="163">
        <v>2901.2766539999998</v>
      </c>
      <c r="M732" s="165">
        <v>253.76399839999999</v>
      </c>
      <c r="N732" s="163">
        <v>1008.69944</v>
      </c>
      <c r="O732" s="163">
        <v>314.74107709999998</v>
      </c>
      <c r="P732" s="165">
        <v>37.735309389999998</v>
      </c>
      <c r="Q732" s="166" t="s">
        <v>1421</v>
      </c>
      <c r="R732" s="167" t="s">
        <v>1421</v>
      </c>
      <c r="S732" s="163">
        <v>229.7788592</v>
      </c>
      <c r="T732" s="165">
        <v>46.720769629999999</v>
      </c>
      <c r="U732" s="163">
        <v>307.76902990000002</v>
      </c>
      <c r="V732" s="168">
        <v>119.90288409999999</v>
      </c>
      <c r="W732" s="165">
        <v>339.25822269999998</v>
      </c>
      <c r="X732" s="168">
        <v>26.756611190000001</v>
      </c>
      <c r="Y732" s="165">
        <v>336.21924639999997</v>
      </c>
      <c r="Z732" s="168">
        <v>83.460727270000007</v>
      </c>
      <c r="AA732" s="165">
        <v>2740.0573250000002</v>
      </c>
      <c r="AB732" s="168">
        <v>573.32261500000004</v>
      </c>
      <c r="AC732" s="165">
        <v>679.23154280000006</v>
      </c>
      <c r="AD732" s="168">
        <v>191.5655386</v>
      </c>
      <c r="AE732" s="165">
        <v>516.68711829999995</v>
      </c>
      <c r="AF732" s="168">
        <v>640.55198700000005</v>
      </c>
      <c r="AG732" s="165">
        <v>6.4407520570000001</v>
      </c>
      <c r="AH732" s="168">
        <v>0.93926983200000003</v>
      </c>
      <c r="AI732" s="165">
        <v>347.04407739999999</v>
      </c>
      <c r="AJ732" s="163">
        <v>1008.333626</v>
      </c>
      <c r="AK732" s="163">
        <v>494.93062900000001</v>
      </c>
      <c r="AL732" s="163">
        <v>410.45013310000002</v>
      </c>
      <c r="AM732" s="169">
        <v>115</v>
      </c>
      <c r="AN732" s="167" t="s">
        <v>1421</v>
      </c>
    </row>
    <row r="733" spans="1:40" s="360" customFormat="1" ht="11.25" customHeight="1">
      <c r="A733" s="160" t="s">
        <v>1422</v>
      </c>
      <c r="B733" s="161" t="s">
        <v>2208</v>
      </c>
      <c r="C733" s="162">
        <v>1.0789543829999999</v>
      </c>
      <c r="D733" s="163">
        <v>2491</v>
      </c>
      <c r="E733" s="163">
        <v>4948</v>
      </c>
      <c r="F733" s="164">
        <v>1.986350863</v>
      </c>
      <c r="G733" s="165">
        <v>5358.0874649999996</v>
      </c>
      <c r="H733" s="165">
        <v>4089.703368</v>
      </c>
      <c r="I733" s="165">
        <v>1268.384096</v>
      </c>
      <c r="J733" s="163">
        <v>464.12233379999998</v>
      </c>
      <c r="K733" s="165">
        <v>61.68887471</v>
      </c>
      <c r="L733" s="163">
        <v>696.63188969999999</v>
      </c>
      <c r="M733" s="165">
        <v>63.644906409999997</v>
      </c>
      <c r="N733" s="163">
        <v>253.7157291</v>
      </c>
      <c r="O733" s="163">
        <v>32.091552649999997</v>
      </c>
      <c r="P733" s="165">
        <v>3.814616193</v>
      </c>
      <c r="Q733" s="166" t="s">
        <v>1422</v>
      </c>
      <c r="R733" s="167" t="s">
        <v>1422</v>
      </c>
      <c r="S733" s="163">
        <v>37.730847160000003</v>
      </c>
      <c r="T733" s="165">
        <v>7.5691899960000004</v>
      </c>
      <c r="U733" s="163">
        <v>70.845628770000005</v>
      </c>
      <c r="V733" s="168">
        <v>31.392662909999999</v>
      </c>
      <c r="W733" s="165">
        <v>52.949789760000002</v>
      </c>
      <c r="X733" s="168">
        <v>6.1878522550000001</v>
      </c>
      <c r="Y733" s="165">
        <v>15.70293165</v>
      </c>
      <c r="Z733" s="168">
        <v>3.1706896590000002</v>
      </c>
      <c r="AA733" s="165">
        <v>1609.293146</v>
      </c>
      <c r="AB733" s="168">
        <v>344.07910459999999</v>
      </c>
      <c r="AC733" s="165">
        <v>507.50798479999997</v>
      </c>
      <c r="AD733" s="168">
        <v>146.03785439999999</v>
      </c>
      <c r="AE733" s="165">
        <v>94.497443099999998</v>
      </c>
      <c r="AF733" s="168">
        <v>155.71676310000001</v>
      </c>
      <c r="AG733" s="165">
        <v>3.4694790800000002</v>
      </c>
      <c r="AH733" s="168">
        <v>0.67128504200000005</v>
      </c>
      <c r="AI733" s="165">
        <v>76.324217270000005</v>
      </c>
      <c r="AJ733" s="163">
        <v>309.54766389999998</v>
      </c>
      <c r="AK733" s="163">
        <v>149.94015590000001</v>
      </c>
      <c r="AL733" s="163">
        <v>159.7428731</v>
      </c>
      <c r="AM733" s="169">
        <v>158</v>
      </c>
      <c r="AN733" s="167" t="s">
        <v>1422</v>
      </c>
    </row>
    <row r="734" spans="1:40" s="360" customFormat="1" ht="11.25" customHeight="1">
      <c r="A734" s="160" t="s">
        <v>1423</v>
      </c>
      <c r="B734" s="161" t="s">
        <v>2209</v>
      </c>
      <c r="C734" s="162">
        <v>1.6180653679999999</v>
      </c>
      <c r="D734" s="163">
        <v>1165</v>
      </c>
      <c r="E734" s="163">
        <v>4377</v>
      </c>
      <c r="F734" s="164">
        <v>3.7570815450000001</v>
      </c>
      <c r="G734" s="165">
        <v>8035.3126179999999</v>
      </c>
      <c r="H734" s="165">
        <v>6096.5336950000001</v>
      </c>
      <c r="I734" s="165">
        <v>1938.7789230000001</v>
      </c>
      <c r="J734" s="163">
        <v>845.9270626</v>
      </c>
      <c r="K734" s="165">
        <v>135.7973389</v>
      </c>
      <c r="L734" s="163">
        <v>1271.681957</v>
      </c>
      <c r="M734" s="165">
        <v>108.1954396</v>
      </c>
      <c r="N734" s="163">
        <v>483.4698113</v>
      </c>
      <c r="O734" s="163">
        <v>113.0329359</v>
      </c>
      <c r="P734" s="165">
        <v>11.999204710000001</v>
      </c>
      <c r="Q734" s="166" t="s">
        <v>1423</v>
      </c>
      <c r="R734" s="167" t="s">
        <v>1423</v>
      </c>
      <c r="S734" s="163">
        <v>47.947944100000001</v>
      </c>
      <c r="T734" s="165">
        <v>8.8452117920000006</v>
      </c>
      <c r="U734" s="163">
        <v>101.9344311</v>
      </c>
      <c r="V734" s="168">
        <v>43.445965090000001</v>
      </c>
      <c r="W734" s="165">
        <v>131.14439870000001</v>
      </c>
      <c r="X734" s="168">
        <v>12.82286122</v>
      </c>
      <c r="Y734" s="165">
        <v>85.390680439999997</v>
      </c>
      <c r="Z734" s="168">
        <v>18.371241300000001</v>
      </c>
      <c r="AA734" s="165">
        <v>2015.165745</v>
      </c>
      <c r="AB734" s="168">
        <v>433.4411801</v>
      </c>
      <c r="AC734" s="165">
        <v>492.58773580000002</v>
      </c>
      <c r="AD734" s="168">
        <v>136.4070127</v>
      </c>
      <c r="AE734" s="165">
        <v>205.51226740000001</v>
      </c>
      <c r="AF734" s="168">
        <v>294.09520800000001</v>
      </c>
      <c r="AG734" s="165">
        <v>11.839118640000001</v>
      </c>
      <c r="AH734" s="168">
        <v>1.4633156919999999</v>
      </c>
      <c r="AI734" s="165">
        <v>30.451425870000001</v>
      </c>
      <c r="AJ734" s="163">
        <v>525.28645689999996</v>
      </c>
      <c r="AK734" s="163">
        <v>236.00562830000001</v>
      </c>
      <c r="AL734" s="163">
        <v>233.05104040000001</v>
      </c>
      <c r="AM734" s="169">
        <v>109</v>
      </c>
      <c r="AN734" s="167" t="s">
        <v>1423</v>
      </c>
    </row>
    <row r="735" spans="1:40" s="360" customFormat="1" ht="11.25" customHeight="1">
      <c r="A735" s="160" t="s">
        <v>1424</v>
      </c>
      <c r="B735" s="161" t="s">
        <v>2210</v>
      </c>
      <c r="C735" s="162">
        <v>0.751386518</v>
      </c>
      <c r="D735" s="163">
        <v>6577</v>
      </c>
      <c r="E735" s="163">
        <v>8731</v>
      </c>
      <c r="F735" s="164">
        <v>1.3275049409999999</v>
      </c>
      <c r="G735" s="165">
        <v>3731.3854500000002</v>
      </c>
      <c r="H735" s="165">
        <v>2853.0010299999999</v>
      </c>
      <c r="I735" s="165">
        <v>878.38441999999998</v>
      </c>
      <c r="J735" s="163">
        <v>300.09743200000003</v>
      </c>
      <c r="K735" s="165">
        <v>35.371560959999996</v>
      </c>
      <c r="L735" s="163">
        <v>329.9693608</v>
      </c>
      <c r="M735" s="165">
        <v>34.559936059999998</v>
      </c>
      <c r="N735" s="163">
        <v>160.69518669999999</v>
      </c>
      <c r="O735" s="163">
        <v>12.206028440000001</v>
      </c>
      <c r="P735" s="165">
        <v>1.510278886</v>
      </c>
      <c r="Q735" s="166" t="s">
        <v>1424</v>
      </c>
      <c r="R735" s="167" t="s">
        <v>1424</v>
      </c>
      <c r="S735" s="163">
        <v>12.795385319999999</v>
      </c>
      <c r="T735" s="165">
        <v>3.0754670989999999</v>
      </c>
      <c r="U735" s="163">
        <v>20.94803387</v>
      </c>
      <c r="V735" s="168">
        <v>14.44409419</v>
      </c>
      <c r="W735" s="165">
        <v>28.095041630000001</v>
      </c>
      <c r="X735" s="168">
        <v>3.4185997760000002</v>
      </c>
      <c r="Y735" s="165">
        <v>4.9686821830000003</v>
      </c>
      <c r="Z735" s="168">
        <v>0.82989590099999999</v>
      </c>
      <c r="AA735" s="165">
        <v>1442.789145</v>
      </c>
      <c r="AB735" s="168">
        <v>317.99972869999999</v>
      </c>
      <c r="AC735" s="165">
        <v>309.36149749999998</v>
      </c>
      <c r="AD735" s="168">
        <v>88.023518710000005</v>
      </c>
      <c r="AE735" s="165">
        <v>52.100840830000003</v>
      </c>
      <c r="AF735" s="168">
        <v>87.543265860000005</v>
      </c>
      <c r="AG735" s="165">
        <v>5.593097534</v>
      </c>
      <c r="AH735" s="168">
        <v>0.68724663799999997</v>
      </c>
      <c r="AI735" s="165">
        <v>23.285246730000001</v>
      </c>
      <c r="AJ735" s="163">
        <v>226.7022059</v>
      </c>
      <c r="AK735" s="163">
        <v>98.346464249999997</v>
      </c>
      <c r="AL735" s="163">
        <v>115.96820820000001</v>
      </c>
      <c r="AM735" s="169">
        <v>147</v>
      </c>
      <c r="AN735" s="167" t="s">
        <v>1424</v>
      </c>
    </row>
    <row r="736" spans="1:40" s="360" customFormat="1" ht="11.25" customHeight="1">
      <c r="A736" s="160" t="s">
        <v>1425</v>
      </c>
      <c r="B736" s="161" t="s">
        <v>2211</v>
      </c>
      <c r="C736" s="162">
        <v>2.9075973739999998</v>
      </c>
      <c r="D736" s="163">
        <v>3852</v>
      </c>
      <c r="E736" s="163">
        <v>28521</v>
      </c>
      <c r="F736" s="164">
        <v>7.4042056069999997</v>
      </c>
      <c r="G736" s="165">
        <v>14439.128559999999</v>
      </c>
      <c r="H736" s="165">
        <v>11124.91194</v>
      </c>
      <c r="I736" s="165">
        <v>3314.2166189999998</v>
      </c>
      <c r="J736" s="163">
        <v>1563.7682910000001</v>
      </c>
      <c r="K736" s="165">
        <v>181.44450979999999</v>
      </c>
      <c r="L736" s="163">
        <v>2523.61247</v>
      </c>
      <c r="M736" s="165">
        <v>251.3667275</v>
      </c>
      <c r="N736" s="163">
        <v>832.63542280000001</v>
      </c>
      <c r="O736" s="163">
        <v>351.84259150000003</v>
      </c>
      <c r="P736" s="165">
        <v>34.06830051</v>
      </c>
      <c r="Q736" s="166" t="s">
        <v>1425</v>
      </c>
      <c r="R736" s="167" t="s">
        <v>1425</v>
      </c>
      <c r="S736" s="163">
        <v>267.31822590000002</v>
      </c>
      <c r="T736" s="165">
        <v>48.052648009999999</v>
      </c>
      <c r="U736" s="163">
        <v>250.48417939999999</v>
      </c>
      <c r="V736" s="168">
        <v>101.9650944</v>
      </c>
      <c r="W736" s="165">
        <v>375.64966600000002</v>
      </c>
      <c r="X736" s="168">
        <v>27.978570609999998</v>
      </c>
      <c r="Y736" s="165">
        <v>805.39098190000004</v>
      </c>
      <c r="Z736" s="168">
        <v>176.70626179999999</v>
      </c>
      <c r="AA736" s="165">
        <v>2429.491861</v>
      </c>
      <c r="AB736" s="168">
        <v>499.10674979999999</v>
      </c>
      <c r="AC736" s="165">
        <v>551.63520189999997</v>
      </c>
      <c r="AD736" s="168">
        <v>144.997355</v>
      </c>
      <c r="AE736" s="165">
        <v>430.3823888</v>
      </c>
      <c r="AF736" s="168">
        <v>534.59702489999995</v>
      </c>
      <c r="AG736" s="165">
        <v>28.873258549999999</v>
      </c>
      <c r="AH736" s="168">
        <v>5.2932006569999999</v>
      </c>
      <c r="AI736" s="165">
        <v>170.61460880000001</v>
      </c>
      <c r="AJ736" s="163">
        <v>1004.992625</v>
      </c>
      <c r="AK736" s="163">
        <v>476.91162159999999</v>
      </c>
      <c r="AL736" s="163">
        <v>369.94871940000002</v>
      </c>
      <c r="AM736" s="169">
        <v>175</v>
      </c>
      <c r="AN736" s="167" t="s">
        <v>1425</v>
      </c>
    </row>
    <row r="737" spans="1:40" s="360" customFormat="1" ht="11.25" customHeight="1">
      <c r="A737" s="160" t="s">
        <v>1426</v>
      </c>
      <c r="B737" s="161" t="s">
        <v>2212</v>
      </c>
      <c r="C737" s="162">
        <v>1.0809760960000001</v>
      </c>
      <c r="D737" s="163">
        <v>9087</v>
      </c>
      <c r="E737" s="163">
        <v>19053</v>
      </c>
      <c r="F737" s="164">
        <v>2.0967315950000001</v>
      </c>
      <c r="G737" s="165">
        <v>5368.1272950000002</v>
      </c>
      <c r="H737" s="165">
        <v>4134.0898859999998</v>
      </c>
      <c r="I737" s="165">
        <v>1234.037409</v>
      </c>
      <c r="J737" s="163">
        <v>530.34872129999997</v>
      </c>
      <c r="K737" s="165">
        <v>67.201544850000005</v>
      </c>
      <c r="L737" s="163">
        <v>681.32270210000001</v>
      </c>
      <c r="M737" s="165">
        <v>73.916273169999997</v>
      </c>
      <c r="N737" s="163">
        <v>257.97292959999999</v>
      </c>
      <c r="O737" s="163">
        <v>54.44942348</v>
      </c>
      <c r="P737" s="165">
        <v>4.9441959830000002</v>
      </c>
      <c r="Q737" s="166" t="s">
        <v>1426</v>
      </c>
      <c r="R737" s="167" t="s">
        <v>1426</v>
      </c>
      <c r="S737" s="163">
        <v>46.617257160000001</v>
      </c>
      <c r="T737" s="165">
        <v>9.6600699720000005</v>
      </c>
      <c r="U737" s="163">
        <v>48.83013502</v>
      </c>
      <c r="V737" s="168">
        <v>25.887903340000001</v>
      </c>
      <c r="W737" s="165">
        <v>61.697623059999998</v>
      </c>
      <c r="X737" s="168">
        <v>6.3062156040000001</v>
      </c>
      <c r="Y737" s="165">
        <v>46.873284259999998</v>
      </c>
      <c r="Z737" s="168">
        <v>10.84848422</v>
      </c>
      <c r="AA737" s="165">
        <v>1602.8463999999999</v>
      </c>
      <c r="AB737" s="168">
        <v>340.28757510000003</v>
      </c>
      <c r="AC737" s="165">
        <v>403.54332440000002</v>
      </c>
      <c r="AD737" s="168">
        <v>108.0625929</v>
      </c>
      <c r="AE737" s="165">
        <v>112.1919338</v>
      </c>
      <c r="AF737" s="168">
        <v>155.71269770000001</v>
      </c>
      <c r="AG737" s="165">
        <v>9.9737231299999998</v>
      </c>
      <c r="AH737" s="168">
        <v>1.6529006719999999</v>
      </c>
      <c r="AI737" s="165">
        <v>62.978038060000003</v>
      </c>
      <c r="AJ737" s="163">
        <v>339.50921520000003</v>
      </c>
      <c r="AK737" s="163">
        <v>154.92362990000001</v>
      </c>
      <c r="AL737" s="163">
        <v>149.56850069999999</v>
      </c>
      <c r="AM737" s="169">
        <v>200</v>
      </c>
      <c r="AN737" s="167" t="s">
        <v>1426</v>
      </c>
    </row>
    <row r="738" spans="1:40" s="360" customFormat="1" ht="11.25" customHeight="1">
      <c r="A738" s="160" t="s">
        <v>1427</v>
      </c>
      <c r="B738" s="161" t="s">
        <v>2213</v>
      </c>
      <c r="C738" s="162">
        <v>4.67540961</v>
      </c>
      <c r="D738" s="163">
        <v>960</v>
      </c>
      <c r="E738" s="163">
        <v>12830</v>
      </c>
      <c r="F738" s="164">
        <v>13.36458333</v>
      </c>
      <c r="G738" s="165">
        <v>23218.08412</v>
      </c>
      <c r="H738" s="165">
        <v>17855.061679999999</v>
      </c>
      <c r="I738" s="165">
        <v>5363.0224440000002</v>
      </c>
      <c r="J738" s="163">
        <v>2909.1977609999999</v>
      </c>
      <c r="K738" s="165">
        <v>360.59185960000002</v>
      </c>
      <c r="L738" s="163">
        <v>4632.6973580000003</v>
      </c>
      <c r="M738" s="165">
        <v>354.95672150000001</v>
      </c>
      <c r="N738" s="163">
        <v>1507.1162959999999</v>
      </c>
      <c r="O738" s="163">
        <v>410.09137099999998</v>
      </c>
      <c r="P738" s="165">
        <v>42.437200730000001</v>
      </c>
      <c r="Q738" s="166" t="s">
        <v>1427</v>
      </c>
      <c r="R738" s="167" t="s">
        <v>1427</v>
      </c>
      <c r="S738" s="163">
        <v>211.27862909999999</v>
      </c>
      <c r="T738" s="165">
        <v>41.861521119999999</v>
      </c>
      <c r="U738" s="163">
        <v>613.40915480000001</v>
      </c>
      <c r="V738" s="168">
        <v>213.3929521</v>
      </c>
      <c r="W738" s="165">
        <v>526.16095340000004</v>
      </c>
      <c r="X738" s="168">
        <v>34.48915642</v>
      </c>
      <c r="Y738" s="165">
        <v>263.75557700000002</v>
      </c>
      <c r="Z738" s="168">
        <v>62.847191299999999</v>
      </c>
      <c r="AA738" s="165">
        <v>4405.7456949999996</v>
      </c>
      <c r="AB738" s="168">
        <v>893.31776960000002</v>
      </c>
      <c r="AC738" s="165">
        <v>494.45622279999998</v>
      </c>
      <c r="AD738" s="168">
        <v>121.0723045</v>
      </c>
      <c r="AE738" s="165">
        <v>802.92025390000003</v>
      </c>
      <c r="AF738" s="168">
        <v>941.00791879999997</v>
      </c>
      <c r="AG738" s="165">
        <v>26.707118789999999</v>
      </c>
      <c r="AH738" s="168">
        <v>4.6636768159999997</v>
      </c>
      <c r="AI738" s="165">
        <v>176.3974537</v>
      </c>
      <c r="AJ738" s="163">
        <v>1650.7201749999999</v>
      </c>
      <c r="AK738" s="163">
        <v>930.32305659999997</v>
      </c>
      <c r="AL738" s="163">
        <v>586.46877370000004</v>
      </c>
      <c r="AM738" s="169">
        <v>94</v>
      </c>
      <c r="AN738" s="167" t="s">
        <v>1427</v>
      </c>
    </row>
    <row r="739" spans="1:40" s="360" customFormat="1" ht="11.25" customHeight="1">
      <c r="A739" s="160" t="s">
        <v>1428</v>
      </c>
      <c r="B739" s="161" t="s">
        <v>2214</v>
      </c>
      <c r="C739" s="162">
        <v>1.9710940969999999</v>
      </c>
      <c r="D739" s="163">
        <v>805</v>
      </c>
      <c r="E739" s="163">
        <v>4458</v>
      </c>
      <c r="F739" s="164">
        <v>5.5378881990000002</v>
      </c>
      <c r="G739" s="165">
        <v>9788.4532859999999</v>
      </c>
      <c r="H739" s="165">
        <v>7449.1198400000003</v>
      </c>
      <c r="I739" s="165">
        <v>2339.3334460000001</v>
      </c>
      <c r="J739" s="163">
        <v>1327.8445839999999</v>
      </c>
      <c r="K739" s="165">
        <v>170.38253739999999</v>
      </c>
      <c r="L739" s="163">
        <v>1951.4492379999999</v>
      </c>
      <c r="M739" s="165">
        <v>176.25749070000001</v>
      </c>
      <c r="N739" s="163">
        <v>628.02905199999998</v>
      </c>
      <c r="O739" s="163">
        <v>84.557242419999994</v>
      </c>
      <c r="P739" s="165">
        <v>9.3440186189999999</v>
      </c>
      <c r="Q739" s="166" t="s">
        <v>1428</v>
      </c>
      <c r="R739" s="167" t="s">
        <v>1428</v>
      </c>
      <c r="S739" s="163">
        <v>31.377125960000001</v>
      </c>
      <c r="T739" s="165">
        <v>6.345066546</v>
      </c>
      <c r="U739" s="163">
        <v>186.4299235</v>
      </c>
      <c r="V739" s="168">
        <v>80.101207939999995</v>
      </c>
      <c r="W739" s="165">
        <v>138.3293425</v>
      </c>
      <c r="X739" s="168">
        <v>13.488856970000001</v>
      </c>
      <c r="Y739" s="165">
        <v>17.986443309999999</v>
      </c>
      <c r="Z739" s="168">
        <v>4.5874367459999998</v>
      </c>
      <c r="AA739" s="165">
        <v>2100.7082540000001</v>
      </c>
      <c r="AB739" s="168">
        <v>428.7361171</v>
      </c>
      <c r="AC739" s="165">
        <v>313.34303390000002</v>
      </c>
      <c r="AD739" s="168">
        <v>82.924343260000001</v>
      </c>
      <c r="AE739" s="165">
        <v>330.67668140000001</v>
      </c>
      <c r="AF739" s="168">
        <v>398.2143327</v>
      </c>
      <c r="AG739" s="165">
        <v>14.781565820000001</v>
      </c>
      <c r="AH739" s="168">
        <v>2.5741761670000001</v>
      </c>
      <c r="AI739" s="165">
        <v>41.63645563</v>
      </c>
      <c r="AJ739" s="163">
        <v>622.99698339999998</v>
      </c>
      <c r="AK739" s="163">
        <v>342.77085</v>
      </c>
      <c r="AL739" s="163">
        <v>282.58092640000001</v>
      </c>
      <c r="AM739" s="169">
        <v>113</v>
      </c>
      <c r="AN739" s="167" t="s">
        <v>1428</v>
      </c>
    </row>
    <row r="740" spans="1:40" s="360" customFormat="1" ht="11.25" customHeight="1">
      <c r="A740" s="160" t="s">
        <v>1429</v>
      </c>
      <c r="B740" s="161" t="s">
        <v>2215</v>
      </c>
      <c r="C740" s="162">
        <v>4.6236188110000001</v>
      </c>
      <c r="D740" s="163">
        <v>905</v>
      </c>
      <c r="E740" s="163">
        <v>6202</v>
      </c>
      <c r="F740" s="164">
        <v>6.8530386740000004</v>
      </c>
      <c r="G740" s="165">
        <v>22960.891009999999</v>
      </c>
      <c r="H740" s="165">
        <v>18155.012129999999</v>
      </c>
      <c r="I740" s="165">
        <v>4805.8788830000003</v>
      </c>
      <c r="J740" s="163">
        <v>1321.8307850000001</v>
      </c>
      <c r="K740" s="165">
        <v>208.88446450000001</v>
      </c>
      <c r="L740" s="163">
        <v>1379.485492</v>
      </c>
      <c r="M740" s="165">
        <v>179.3001841</v>
      </c>
      <c r="N740" s="163">
        <v>610.7602574</v>
      </c>
      <c r="O740" s="163">
        <v>726.57030250000003</v>
      </c>
      <c r="P740" s="165">
        <v>64.57118346</v>
      </c>
      <c r="Q740" s="166" t="s">
        <v>1429</v>
      </c>
      <c r="R740" s="167" t="s">
        <v>1429</v>
      </c>
      <c r="S740" s="163">
        <v>350.05380919999999</v>
      </c>
      <c r="T740" s="165">
        <v>66.298541389999997</v>
      </c>
      <c r="U740" s="163">
        <v>634.38657330000001</v>
      </c>
      <c r="V740" s="168">
        <v>138.13181470000001</v>
      </c>
      <c r="W740" s="165">
        <v>166.0655716</v>
      </c>
      <c r="X740" s="168">
        <v>17.754127489999998</v>
      </c>
      <c r="Y740" s="165">
        <v>10109.16884</v>
      </c>
      <c r="Z740" s="168">
        <v>2265.8353969999998</v>
      </c>
      <c r="AA740" s="165">
        <v>201.63121100000001</v>
      </c>
      <c r="AB740" s="168">
        <v>35.272743939999998</v>
      </c>
      <c r="AC740" s="165">
        <v>913.04268730000001</v>
      </c>
      <c r="AD740" s="168">
        <v>202.52142370000001</v>
      </c>
      <c r="AE740" s="165">
        <v>228.39821409999999</v>
      </c>
      <c r="AF740" s="168">
        <v>337.22588689999998</v>
      </c>
      <c r="AG740" s="165">
        <v>12.66887668</v>
      </c>
      <c r="AH740" s="168">
        <v>2.375353928</v>
      </c>
      <c r="AI740" s="165">
        <v>10.027130079999999</v>
      </c>
      <c r="AJ740" s="163">
        <v>1722.5240289999999</v>
      </c>
      <c r="AK740" s="163">
        <v>500.6501533</v>
      </c>
      <c r="AL740" s="163">
        <v>555.455962</v>
      </c>
      <c r="AM740" s="169">
        <v>92</v>
      </c>
      <c r="AN740" s="167" t="s">
        <v>1429</v>
      </c>
    </row>
    <row r="741" spans="1:40" s="360" customFormat="1" ht="11.25" customHeight="1">
      <c r="A741" s="160" t="s">
        <v>1430</v>
      </c>
      <c r="B741" s="161" t="s">
        <v>2216</v>
      </c>
      <c r="C741" s="162">
        <v>1.34918136</v>
      </c>
      <c r="D741" s="163">
        <v>7599</v>
      </c>
      <c r="E741" s="163">
        <v>36549</v>
      </c>
      <c r="F741" s="164">
        <v>4.809711804</v>
      </c>
      <c r="G741" s="165">
        <v>6700.0346319999999</v>
      </c>
      <c r="H741" s="165">
        <v>4915.9881770000002</v>
      </c>
      <c r="I741" s="165">
        <v>1784.046456</v>
      </c>
      <c r="J741" s="163">
        <v>847.75225790000002</v>
      </c>
      <c r="K741" s="165">
        <v>95.819134770000005</v>
      </c>
      <c r="L741" s="163">
        <v>1486.3382180000001</v>
      </c>
      <c r="M741" s="165">
        <v>190.14812800000001</v>
      </c>
      <c r="N741" s="163">
        <v>507.90716570000001</v>
      </c>
      <c r="O741" s="163">
        <v>150.72588590000001</v>
      </c>
      <c r="P741" s="165">
        <v>14.86407344</v>
      </c>
      <c r="Q741" s="166" t="s">
        <v>1430</v>
      </c>
      <c r="R741" s="167" t="s">
        <v>1430</v>
      </c>
      <c r="S741" s="163">
        <v>161.04450969999999</v>
      </c>
      <c r="T741" s="165">
        <v>32.031150930000003</v>
      </c>
      <c r="U741" s="163">
        <v>298.12853790000003</v>
      </c>
      <c r="V741" s="168">
        <v>90.412999369999994</v>
      </c>
      <c r="W741" s="165">
        <v>130.13636149999999</v>
      </c>
      <c r="X741" s="168">
        <v>14.77976344</v>
      </c>
      <c r="Y741" s="165">
        <v>86.880459549999998</v>
      </c>
      <c r="Z741" s="168">
        <v>22.532471940000001</v>
      </c>
      <c r="AA741" s="165">
        <v>66.194837800000002</v>
      </c>
      <c r="AB741" s="168">
        <v>15.05134436</v>
      </c>
      <c r="AC741" s="165">
        <v>866.31519579999997</v>
      </c>
      <c r="AD741" s="168">
        <v>234.6180396</v>
      </c>
      <c r="AE741" s="165">
        <v>187.50477939999999</v>
      </c>
      <c r="AF741" s="168">
        <v>322.9746437</v>
      </c>
      <c r="AG741" s="165">
        <v>3.625452573</v>
      </c>
      <c r="AH741" s="168">
        <v>0.72869880399999998</v>
      </c>
      <c r="AI741" s="165">
        <v>2.8754225170000001</v>
      </c>
      <c r="AJ741" s="163">
        <v>438.59083850000002</v>
      </c>
      <c r="AK741" s="163">
        <v>253.58483050000001</v>
      </c>
      <c r="AL741" s="163">
        <v>178.46943049999999</v>
      </c>
      <c r="AM741" s="169">
        <v>260</v>
      </c>
      <c r="AN741" s="167" t="s">
        <v>1430</v>
      </c>
    </row>
    <row r="742" spans="1:40" s="360" customFormat="1" ht="11.25" customHeight="1">
      <c r="A742" s="160" t="s">
        <v>529</v>
      </c>
      <c r="B742" s="161" t="s">
        <v>2217</v>
      </c>
      <c r="C742" s="162">
        <v>0.45812181000000002</v>
      </c>
      <c r="D742" s="163">
        <v>41324</v>
      </c>
      <c r="E742" s="163">
        <v>60341</v>
      </c>
      <c r="F742" s="164">
        <v>1.4601926240000001</v>
      </c>
      <c r="G742" s="165">
        <v>2275.0329080000001</v>
      </c>
      <c r="H742" s="165">
        <v>1704.455269</v>
      </c>
      <c r="I742" s="165">
        <v>570.57763920000002</v>
      </c>
      <c r="J742" s="163">
        <v>218.23495360000001</v>
      </c>
      <c r="K742" s="165">
        <v>34.63451835</v>
      </c>
      <c r="L742" s="163">
        <v>299.45392140000001</v>
      </c>
      <c r="M742" s="165">
        <v>47.518576209999999</v>
      </c>
      <c r="N742" s="163">
        <v>141.39463190000001</v>
      </c>
      <c r="O742" s="163">
        <v>24.724402680000001</v>
      </c>
      <c r="P742" s="165">
        <v>2.1829528410000001</v>
      </c>
      <c r="Q742" s="166" t="s">
        <v>529</v>
      </c>
      <c r="R742" s="167" t="s">
        <v>529</v>
      </c>
      <c r="S742" s="163">
        <v>67.926880879999999</v>
      </c>
      <c r="T742" s="165">
        <v>14.689064780000001</v>
      </c>
      <c r="U742" s="163">
        <v>48.377091550000003</v>
      </c>
      <c r="V742" s="168">
        <v>16.401004539999999</v>
      </c>
      <c r="W742" s="165">
        <v>20.980765099999999</v>
      </c>
      <c r="X742" s="168">
        <v>2.3855095350000002</v>
      </c>
      <c r="Y742" s="165">
        <v>7.8147076420000001</v>
      </c>
      <c r="Z742" s="168">
        <v>1.848802083</v>
      </c>
      <c r="AA742" s="165">
        <v>133.53299010000001</v>
      </c>
      <c r="AB742" s="168">
        <v>29.010941819999999</v>
      </c>
      <c r="AC742" s="165">
        <v>635.83826539999995</v>
      </c>
      <c r="AD742" s="168">
        <v>168.66614379999999</v>
      </c>
      <c r="AE742" s="165">
        <v>49.913455390000003</v>
      </c>
      <c r="AF742" s="168">
        <v>73.153549900000002</v>
      </c>
      <c r="AG742" s="165">
        <v>2.0517675940000002</v>
      </c>
      <c r="AH742" s="168">
        <v>0.34939529899999999</v>
      </c>
      <c r="AI742" s="165">
        <v>3.3229697640000002</v>
      </c>
      <c r="AJ742" s="163">
        <v>117.5305415</v>
      </c>
      <c r="AK742" s="163">
        <v>55.402670999999998</v>
      </c>
      <c r="AL742" s="163">
        <v>57.692433450000003</v>
      </c>
      <c r="AM742" s="169">
        <v>304</v>
      </c>
      <c r="AN742" s="167" t="s">
        <v>529</v>
      </c>
    </row>
    <row r="743" spans="1:40" s="360" customFormat="1" ht="11.25" customHeight="1">
      <c r="A743" s="160" t="s">
        <v>1431</v>
      </c>
      <c r="B743" s="161" t="s">
        <v>2218</v>
      </c>
      <c r="C743" s="162">
        <v>0.36183310899999999</v>
      </c>
      <c r="D743" s="163">
        <v>7165</v>
      </c>
      <c r="E743" s="163">
        <v>8492</v>
      </c>
      <c r="F743" s="164">
        <v>1.1852058620000001</v>
      </c>
      <c r="G743" s="165">
        <v>1796.86322</v>
      </c>
      <c r="H743" s="165">
        <v>1369.89021</v>
      </c>
      <c r="I743" s="165">
        <v>426.9730098</v>
      </c>
      <c r="J743" s="163">
        <v>161.9268448</v>
      </c>
      <c r="K743" s="165">
        <v>23.617687190000002</v>
      </c>
      <c r="L743" s="163">
        <v>204.78555370000001</v>
      </c>
      <c r="M743" s="165">
        <v>32.852840329999999</v>
      </c>
      <c r="N743" s="163">
        <v>95.333982070000005</v>
      </c>
      <c r="O743" s="163">
        <v>31.445043479999999</v>
      </c>
      <c r="P743" s="165">
        <v>3.2071900389999999</v>
      </c>
      <c r="Q743" s="166" t="s">
        <v>1431</v>
      </c>
      <c r="R743" s="167" t="s">
        <v>1431</v>
      </c>
      <c r="S743" s="163">
        <v>12.430442559999999</v>
      </c>
      <c r="T743" s="165">
        <v>2.4358275649999999</v>
      </c>
      <c r="U743" s="163">
        <v>22.004568500000001</v>
      </c>
      <c r="V743" s="168">
        <v>7.8025132839999998</v>
      </c>
      <c r="W743" s="165">
        <v>52.566419840000002</v>
      </c>
      <c r="X743" s="168">
        <v>4.0269708509999997</v>
      </c>
      <c r="Y743" s="165">
        <v>153.81626120000001</v>
      </c>
      <c r="Z743" s="168">
        <v>37.720781629999998</v>
      </c>
      <c r="AA743" s="165">
        <v>9.1767868359999998</v>
      </c>
      <c r="AB743" s="168">
        <v>1.751215001</v>
      </c>
      <c r="AC743" s="165">
        <v>541.55066980000004</v>
      </c>
      <c r="AD743" s="168">
        <v>145.92638629999999</v>
      </c>
      <c r="AE743" s="165">
        <v>33.896293710000002</v>
      </c>
      <c r="AF743" s="168">
        <v>45.137056889999997</v>
      </c>
      <c r="AG743" s="165">
        <v>2.8113249809999998</v>
      </c>
      <c r="AH743" s="168">
        <v>0.523010843</v>
      </c>
      <c r="AI743" s="165">
        <v>0.27686370399999999</v>
      </c>
      <c r="AJ743" s="163">
        <v>93.065903579999997</v>
      </c>
      <c r="AK743" s="163">
        <v>41.146954260000001</v>
      </c>
      <c r="AL743" s="163">
        <v>35.627827170000003</v>
      </c>
      <c r="AM743" s="169">
        <v>254</v>
      </c>
      <c r="AN743" s="167" t="s">
        <v>1431</v>
      </c>
    </row>
    <row r="744" spans="1:40" s="360" customFormat="1" ht="11.25" customHeight="1">
      <c r="A744" s="160" t="s">
        <v>1432</v>
      </c>
      <c r="B744" s="161" t="s">
        <v>2219</v>
      </c>
      <c r="C744" s="162">
        <v>1.718289658</v>
      </c>
      <c r="D744" s="163">
        <v>6657</v>
      </c>
      <c r="E744" s="163">
        <v>30797</v>
      </c>
      <c r="F744" s="164">
        <v>4.6262580739999999</v>
      </c>
      <c r="G744" s="165">
        <v>8533.0264420000003</v>
      </c>
      <c r="H744" s="165">
        <v>6544.4712159999999</v>
      </c>
      <c r="I744" s="165">
        <v>1988.5552259999999</v>
      </c>
      <c r="J744" s="163">
        <v>895.27094720000002</v>
      </c>
      <c r="K744" s="165">
        <v>211.2865568</v>
      </c>
      <c r="L744" s="163">
        <v>1466.8074349999999</v>
      </c>
      <c r="M744" s="165">
        <v>145.70572659999999</v>
      </c>
      <c r="N744" s="163">
        <v>505.21469810000002</v>
      </c>
      <c r="O744" s="163">
        <v>230.61656600000001</v>
      </c>
      <c r="P744" s="165">
        <v>22.709291459999999</v>
      </c>
      <c r="Q744" s="166" t="s">
        <v>1432</v>
      </c>
      <c r="R744" s="167" t="s">
        <v>1432</v>
      </c>
      <c r="S744" s="163">
        <v>107.58521349999999</v>
      </c>
      <c r="T744" s="165">
        <v>19.454769299999999</v>
      </c>
      <c r="U744" s="163">
        <v>201.33888060000001</v>
      </c>
      <c r="V744" s="168">
        <v>56.623445390000001</v>
      </c>
      <c r="W744" s="165">
        <v>148.7519015</v>
      </c>
      <c r="X744" s="168">
        <v>15.0804765</v>
      </c>
      <c r="Y744" s="165">
        <v>1489.67985</v>
      </c>
      <c r="Z744" s="168">
        <v>322.03915979999999</v>
      </c>
      <c r="AA744" s="165">
        <v>41.305798350000003</v>
      </c>
      <c r="AB744" s="168">
        <v>9.6761026529999992</v>
      </c>
      <c r="AC744" s="165">
        <v>919.11104669999997</v>
      </c>
      <c r="AD744" s="168">
        <v>232.39992169999999</v>
      </c>
      <c r="AE744" s="165">
        <v>183.2583467</v>
      </c>
      <c r="AF744" s="168">
        <v>276.2088938</v>
      </c>
      <c r="AG744" s="165">
        <v>8.7945905399999997</v>
      </c>
      <c r="AH744" s="168">
        <v>2.0723567479999998</v>
      </c>
      <c r="AI744" s="165">
        <v>2.4896309329999999</v>
      </c>
      <c r="AJ744" s="163">
        <v>589.65752129999998</v>
      </c>
      <c r="AK744" s="163">
        <v>232.4939694</v>
      </c>
      <c r="AL744" s="163">
        <v>197.3933456</v>
      </c>
      <c r="AM744" s="169">
        <v>228</v>
      </c>
      <c r="AN744" s="167" t="s">
        <v>1432</v>
      </c>
    </row>
    <row r="745" spans="1:40" s="360" customFormat="1" ht="11.25" customHeight="1">
      <c r="A745" s="160" t="s">
        <v>539</v>
      </c>
      <c r="B745" s="161" t="s">
        <v>2220</v>
      </c>
      <c r="C745" s="162">
        <v>0.62073728699999997</v>
      </c>
      <c r="D745" s="163">
        <v>27025</v>
      </c>
      <c r="E745" s="163">
        <v>51281</v>
      </c>
      <c r="F745" s="164">
        <v>1.8975393149999999</v>
      </c>
      <c r="G745" s="165">
        <v>3082.581369</v>
      </c>
      <c r="H745" s="165">
        <v>2300.8626720000002</v>
      </c>
      <c r="I745" s="165">
        <v>781.71869709999999</v>
      </c>
      <c r="J745" s="163">
        <v>326.7442714</v>
      </c>
      <c r="K745" s="165">
        <v>93.304121429999995</v>
      </c>
      <c r="L745" s="163">
        <v>538.39292609999995</v>
      </c>
      <c r="M745" s="165">
        <v>57.059749119999999</v>
      </c>
      <c r="N745" s="163">
        <v>216.59967349999999</v>
      </c>
      <c r="O745" s="163">
        <v>52.812537220000003</v>
      </c>
      <c r="P745" s="165">
        <v>4.686468455</v>
      </c>
      <c r="Q745" s="166" t="s">
        <v>539</v>
      </c>
      <c r="R745" s="167" t="s">
        <v>539</v>
      </c>
      <c r="S745" s="163">
        <v>16.077810809999999</v>
      </c>
      <c r="T745" s="165">
        <v>3.1523507839999998</v>
      </c>
      <c r="U745" s="163">
        <v>61.384773269999997</v>
      </c>
      <c r="V745" s="168">
        <v>16.82009875</v>
      </c>
      <c r="W745" s="165">
        <v>29.61720794</v>
      </c>
      <c r="X745" s="168">
        <v>3.6547361239999998</v>
      </c>
      <c r="Y745" s="165">
        <v>207.7145233</v>
      </c>
      <c r="Z745" s="168">
        <v>46.542007140000003</v>
      </c>
      <c r="AA745" s="165">
        <v>11.89363887</v>
      </c>
      <c r="AB745" s="168">
        <v>2.4063960400000002</v>
      </c>
      <c r="AC745" s="165">
        <v>681.99847050000005</v>
      </c>
      <c r="AD745" s="168">
        <v>188.10036769999999</v>
      </c>
      <c r="AE745" s="165">
        <v>73.664934079999995</v>
      </c>
      <c r="AF745" s="168">
        <v>111.4010457</v>
      </c>
      <c r="AG745" s="165">
        <v>3.6819483370000001</v>
      </c>
      <c r="AH745" s="168">
        <v>0.86527015600000001</v>
      </c>
      <c r="AI745" s="165">
        <v>0.41927072199999998</v>
      </c>
      <c r="AJ745" s="163">
        <v>184.530517</v>
      </c>
      <c r="AK745" s="163">
        <v>71.849377020000006</v>
      </c>
      <c r="AL745" s="163">
        <v>77.206877899999995</v>
      </c>
      <c r="AM745" s="169">
        <v>281</v>
      </c>
      <c r="AN745" s="167" t="s">
        <v>539</v>
      </c>
    </row>
    <row r="746" spans="1:40" s="360" customFormat="1" ht="11.25" customHeight="1">
      <c r="A746" s="160" t="s">
        <v>1433</v>
      </c>
      <c r="B746" s="161" t="s">
        <v>2221</v>
      </c>
      <c r="C746" s="162">
        <v>1.526165274</v>
      </c>
      <c r="D746" s="163">
        <v>3727</v>
      </c>
      <c r="E746" s="163">
        <v>18741</v>
      </c>
      <c r="F746" s="164">
        <v>5.0284411049999997</v>
      </c>
      <c r="G746" s="165">
        <v>7578.936753</v>
      </c>
      <c r="H746" s="165">
        <v>5732.3850249999996</v>
      </c>
      <c r="I746" s="165">
        <v>1846.551727</v>
      </c>
      <c r="J746" s="163">
        <v>1028.819397</v>
      </c>
      <c r="K746" s="165">
        <v>144.09448739999999</v>
      </c>
      <c r="L746" s="163">
        <v>1657.2151120000001</v>
      </c>
      <c r="M746" s="165">
        <v>193.4016072</v>
      </c>
      <c r="N746" s="163">
        <v>561.43604819999996</v>
      </c>
      <c r="O746" s="163">
        <v>237.47047480000001</v>
      </c>
      <c r="P746" s="165">
        <v>22.230007709999999</v>
      </c>
      <c r="Q746" s="166" t="s">
        <v>1433</v>
      </c>
      <c r="R746" s="167" t="s">
        <v>1433</v>
      </c>
      <c r="S746" s="163">
        <v>199.3617864</v>
      </c>
      <c r="T746" s="165">
        <v>36.835387060000002</v>
      </c>
      <c r="U746" s="163">
        <v>183.92844890000001</v>
      </c>
      <c r="V746" s="168">
        <v>64.843838149999996</v>
      </c>
      <c r="W746" s="165">
        <v>282.99155889999997</v>
      </c>
      <c r="X746" s="168">
        <v>23.037365600000001</v>
      </c>
      <c r="Y746" s="165">
        <v>224.6548487</v>
      </c>
      <c r="Z746" s="168">
        <v>53.396859239999998</v>
      </c>
      <c r="AA746" s="165">
        <v>240.15494670000001</v>
      </c>
      <c r="AB746" s="168">
        <v>51.224519209999997</v>
      </c>
      <c r="AC746" s="165">
        <v>556.96592009999995</v>
      </c>
      <c r="AD746" s="168">
        <v>145.9105366</v>
      </c>
      <c r="AE746" s="165">
        <v>273.90298849999999</v>
      </c>
      <c r="AF746" s="168">
        <v>349.76939540000001</v>
      </c>
      <c r="AG746" s="165">
        <v>57.046117559999999</v>
      </c>
      <c r="AH746" s="168">
        <v>14.241039349999999</v>
      </c>
      <c r="AI746" s="165">
        <v>25.113255129999999</v>
      </c>
      <c r="AJ746" s="163">
        <v>514.89919520000001</v>
      </c>
      <c r="AK746" s="163">
        <v>259.2283152</v>
      </c>
      <c r="AL746" s="163">
        <v>176.76329609999999</v>
      </c>
      <c r="AM746" s="169">
        <v>214</v>
      </c>
      <c r="AN746" s="167" t="s">
        <v>1433</v>
      </c>
    </row>
    <row r="747" spans="1:40" s="360" customFormat="1" ht="11.25" customHeight="1">
      <c r="A747" s="160" t="s">
        <v>1434</v>
      </c>
      <c r="B747" s="161" t="s">
        <v>2222</v>
      </c>
      <c r="C747" s="162">
        <v>0.61483955599999995</v>
      </c>
      <c r="D747" s="163">
        <v>12785</v>
      </c>
      <c r="E747" s="163">
        <v>26945</v>
      </c>
      <c r="F747" s="164">
        <v>2.1075479079999999</v>
      </c>
      <c r="G747" s="165">
        <v>3053.2932340000002</v>
      </c>
      <c r="H747" s="165">
        <v>2287.0977429999998</v>
      </c>
      <c r="I747" s="165">
        <v>766.19549170000005</v>
      </c>
      <c r="J747" s="163">
        <v>428.93271090000002</v>
      </c>
      <c r="K747" s="165">
        <v>50.391262330000004</v>
      </c>
      <c r="L747" s="163">
        <v>590.79292610000005</v>
      </c>
      <c r="M747" s="165">
        <v>71.580847579999997</v>
      </c>
      <c r="N747" s="163">
        <v>219.52250480000001</v>
      </c>
      <c r="O747" s="163">
        <v>60.991179789999997</v>
      </c>
      <c r="P747" s="165">
        <v>5.5127978229999997</v>
      </c>
      <c r="Q747" s="166" t="s">
        <v>1434</v>
      </c>
      <c r="R747" s="167" t="s">
        <v>1434</v>
      </c>
      <c r="S747" s="163">
        <v>61.501639230000002</v>
      </c>
      <c r="T747" s="165">
        <v>11.229846589999999</v>
      </c>
      <c r="U747" s="163">
        <v>40.71060275</v>
      </c>
      <c r="V747" s="168">
        <v>19.111719999999998</v>
      </c>
      <c r="W747" s="165">
        <v>63.696540679999998</v>
      </c>
      <c r="X747" s="168">
        <v>5.7174031369999998</v>
      </c>
      <c r="Y747" s="165">
        <v>29.190481429999998</v>
      </c>
      <c r="Z747" s="168">
        <v>6.9573368499999999</v>
      </c>
      <c r="AA747" s="165">
        <v>149.35497269999999</v>
      </c>
      <c r="AB747" s="168">
        <v>33.325255859999999</v>
      </c>
      <c r="AC747" s="165">
        <v>439.12681689999999</v>
      </c>
      <c r="AD747" s="168">
        <v>122.7089836</v>
      </c>
      <c r="AE747" s="165">
        <v>98.631529459999996</v>
      </c>
      <c r="AF747" s="168">
        <v>138.05299220000001</v>
      </c>
      <c r="AG747" s="165">
        <v>34.421335139999996</v>
      </c>
      <c r="AH747" s="168">
        <v>7.575961124</v>
      </c>
      <c r="AI747" s="165">
        <v>10.00033264</v>
      </c>
      <c r="AJ747" s="163">
        <v>189.0872162</v>
      </c>
      <c r="AK747" s="163">
        <v>92.368774049999999</v>
      </c>
      <c r="AL747" s="163">
        <v>72.799264260000001</v>
      </c>
      <c r="AM747" s="169">
        <v>264</v>
      </c>
      <c r="AN747" s="167" t="s">
        <v>1434</v>
      </c>
    </row>
    <row r="748" spans="1:40" s="360" customFormat="1" ht="11.25" customHeight="1">
      <c r="A748" s="160" t="s">
        <v>1435</v>
      </c>
      <c r="B748" s="161" t="s">
        <v>2223</v>
      </c>
      <c r="C748" s="162">
        <v>1.570743317</v>
      </c>
      <c r="D748" s="163">
        <v>1242</v>
      </c>
      <c r="E748" s="163">
        <v>6348</v>
      </c>
      <c r="F748" s="164">
        <v>5.1111111109999996</v>
      </c>
      <c r="G748" s="165">
        <v>7800.3113139999996</v>
      </c>
      <c r="H748" s="165">
        <v>5724.7746399999996</v>
      </c>
      <c r="I748" s="165">
        <v>2075.5366739999999</v>
      </c>
      <c r="J748" s="163">
        <v>864.03484560000004</v>
      </c>
      <c r="K748" s="165">
        <v>97.480185910000003</v>
      </c>
      <c r="L748" s="163">
        <v>1628.430816</v>
      </c>
      <c r="M748" s="165">
        <v>177.58383079999999</v>
      </c>
      <c r="N748" s="163">
        <v>538.02847480000003</v>
      </c>
      <c r="O748" s="163">
        <v>200.4253137</v>
      </c>
      <c r="P748" s="165">
        <v>22.64083493</v>
      </c>
      <c r="Q748" s="166" t="s">
        <v>1435</v>
      </c>
      <c r="R748" s="167" t="s">
        <v>1435</v>
      </c>
      <c r="S748" s="163">
        <v>150.48754650000001</v>
      </c>
      <c r="T748" s="165">
        <v>26.655243630000001</v>
      </c>
      <c r="U748" s="163">
        <v>373.0662853</v>
      </c>
      <c r="V748" s="168">
        <v>115.0461323</v>
      </c>
      <c r="W748" s="165">
        <v>134.6373797</v>
      </c>
      <c r="X748" s="168">
        <v>15.10102176</v>
      </c>
      <c r="Y748" s="165">
        <v>521.51068439999995</v>
      </c>
      <c r="Z748" s="168">
        <v>118.25313199999999</v>
      </c>
      <c r="AA748" s="165">
        <v>15.99877968</v>
      </c>
      <c r="AB748" s="168">
        <v>3.9210020860000001</v>
      </c>
      <c r="AC748" s="165">
        <v>978.42633049999995</v>
      </c>
      <c r="AD748" s="168">
        <v>253.7027592</v>
      </c>
      <c r="AE748" s="165">
        <v>161.3668782</v>
      </c>
      <c r="AF748" s="168">
        <v>356.2748287</v>
      </c>
      <c r="AG748" s="165">
        <v>11.40510226</v>
      </c>
      <c r="AH748" s="168">
        <v>2.555143916</v>
      </c>
      <c r="AI748" s="165">
        <v>2.4172233520000002</v>
      </c>
      <c r="AJ748" s="163">
        <v>522.47571970000001</v>
      </c>
      <c r="AK748" s="163">
        <v>279.70285289999998</v>
      </c>
      <c r="AL748" s="163">
        <v>228.68296649999999</v>
      </c>
      <c r="AM748" s="169">
        <v>176</v>
      </c>
      <c r="AN748" s="167" t="s">
        <v>1435</v>
      </c>
    </row>
    <row r="749" spans="1:40" s="360" customFormat="1" ht="11.25" customHeight="1">
      <c r="A749" s="160" t="s">
        <v>1436</v>
      </c>
      <c r="B749" s="161" t="s">
        <v>2224</v>
      </c>
      <c r="C749" s="162">
        <v>0.44743621099999997</v>
      </c>
      <c r="D749" s="163">
        <v>5124</v>
      </c>
      <c r="E749" s="163">
        <v>7319</v>
      </c>
      <c r="F749" s="164">
        <v>1.4283762689999999</v>
      </c>
      <c r="G749" s="165">
        <v>2221.968222</v>
      </c>
      <c r="H749" s="165">
        <v>1663.923008</v>
      </c>
      <c r="I749" s="165">
        <v>558.04521360000001</v>
      </c>
      <c r="J749" s="163">
        <v>207.86779229999999</v>
      </c>
      <c r="K749" s="165">
        <v>46.462503069999997</v>
      </c>
      <c r="L749" s="163">
        <v>366.49169790000002</v>
      </c>
      <c r="M749" s="165">
        <v>50.884690509999999</v>
      </c>
      <c r="N749" s="163">
        <v>156.56423409999999</v>
      </c>
      <c r="O749" s="163">
        <v>31.933733190000002</v>
      </c>
      <c r="P749" s="165">
        <v>3.4292745789999999</v>
      </c>
      <c r="Q749" s="166" t="s">
        <v>1436</v>
      </c>
      <c r="R749" s="167" t="s">
        <v>1436</v>
      </c>
      <c r="S749" s="163">
        <v>50.874042060000001</v>
      </c>
      <c r="T749" s="165">
        <v>10.81728451</v>
      </c>
      <c r="U749" s="163">
        <v>53.169487160000003</v>
      </c>
      <c r="V749" s="168">
        <v>15.53079017</v>
      </c>
      <c r="W749" s="165">
        <v>17.804922309999998</v>
      </c>
      <c r="X749" s="168">
        <v>1.795440615</v>
      </c>
      <c r="Y749" s="165">
        <v>60.567820009999998</v>
      </c>
      <c r="Z749" s="168">
        <v>13.819059960000001</v>
      </c>
      <c r="AA749" s="165">
        <v>7.8809731950000002</v>
      </c>
      <c r="AB749" s="168">
        <v>1.5243983969999999</v>
      </c>
      <c r="AC749" s="165">
        <v>562.36466459999997</v>
      </c>
      <c r="AD749" s="168">
        <v>151.7967797</v>
      </c>
      <c r="AE749" s="165">
        <v>47.443953610000001</v>
      </c>
      <c r="AF749" s="168">
        <v>75.160942489999996</v>
      </c>
      <c r="AG749" s="165">
        <v>54.855507070000002</v>
      </c>
      <c r="AH749" s="168">
        <v>11.14215965</v>
      </c>
      <c r="AI749" s="165">
        <v>0.45881002799999998</v>
      </c>
      <c r="AJ749" s="163">
        <v>113.6137657</v>
      </c>
      <c r="AK749" s="163">
        <v>52.310817270000001</v>
      </c>
      <c r="AL749" s="163">
        <v>55.402677439999998</v>
      </c>
      <c r="AM749" s="169">
        <v>277</v>
      </c>
      <c r="AN749" s="167" t="s">
        <v>1436</v>
      </c>
    </row>
    <row r="750" spans="1:40" s="360" customFormat="1" ht="11.25" customHeight="1">
      <c r="A750" s="160" t="s">
        <v>1437</v>
      </c>
      <c r="B750" s="161" t="s">
        <v>2225</v>
      </c>
      <c r="C750" s="162">
        <v>37.481349469999998</v>
      </c>
      <c r="D750" s="163">
        <v>103</v>
      </c>
      <c r="E750" s="163">
        <v>3883</v>
      </c>
      <c r="F750" s="164">
        <v>37.69902913</v>
      </c>
      <c r="G750" s="165">
        <v>186132.38149999999</v>
      </c>
      <c r="H750" s="165">
        <v>148862.44870000001</v>
      </c>
      <c r="I750" s="165">
        <v>37269.932800000002</v>
      </c>
      <c r="J750" s="163">
        <v>7877.9672220000002</v>
      </c>
      <c r="K750" s="165">
        <v>1260.35753</v>
      </c>
      <c r="L750" s="163">
        <v>15464.432419999999</v>
      </c>
      <c r="M750" s="165">
        <v>791.43763899999999</v>
      </c>
      <c r="N750" s="163">
        <v>4205.8458000000001</v>
      </c>
      <c r="O750" s="163">
        <v>5421.2000619999999</v>
      </c>
      <c r="P750" s="165">
        <v>571.44003199999997</v>
      </c>
      <c r="Q750" s="166" t="s">
        <v>1437</v>
      </c>
      <c r="R750" s="167" t="s">
        <v>1437</v>
      </c>
      <c r="S750" s="163">
        <v>1646.912943</v>
      </c>
      <c r="T750" s="165">
        <v>346.18109500000003</v>
      </c>
      <c r="U750" s="163">
        <v>12378.29696</v>
      </c>
      <c r="V750" s="168">
        <v>2952.2514590000001</v>
      </c>
      <c r="W750" s="165">
        <v>3459.4436300000002</v>
      </c>
      <c r="X750" s="168">
        <v>269.41567550000002</v>
      </c>
      <c r="Y750" s="165">
        <v>52405.892549999997</v>
      </c>
      <c r="Z750" s="168">
        <v>12095.905779999999</v>
      </c>
      <c r="AA750" s="165">
        <v>21743.210230000001</v>
      </c>
      <c r="AB750" s="168">
        <v>3839.9200569999998</v>
      </c>
      <c r="AC750" s="165">
        <v>706.6896706</v>
      </c>
      <c r="AD750" s="168">
        <v>163.2146577</v>
      </c>
      <c r="AE750" s="165">
        <v>10873.731589999999</v>
      </c>
      <c r="AF750" s="168">
        <v>2990.4003779999998</v>
      </c>
      <c r="AG750" s="165">
        <v>22.3953767</v>
      </c>
      <c r="AH750" s="168">
        <v>6.6354019419999997</v>
      </c>
      <c r="AI750" s="165">
        <v>2931.2089150000002</v>
      </c>
      <c r="AJ750" s="163">
        <v>11271.211590000001</v>
      </c>
      <c r="AK750" s="163">
        <v>5481.8681319999996</v>
      </c>
      <c r="AL750" s="163">
        <v>4954.9146799999999</v>
      </c>
      <c r="AM750" s="169">
        <v>14</v>
      </c>
      <c r="AN750" s="167" t="s">
        <v>1437</v>
      </c>
    </row>
    <row r="751" spans="1:40" s="360" customFormat="1" ht="11.25" customHeight="1">
      <c r="A751" s="160" t="s">
        <v>1438</v>
      </c>
      <c r="B751" s="161" t="s">
        <v>2226</v>
      </c>
      <c r="C751" s="162">
        <v>6.8775545759999996</v>
      </c>
      <c r="D751" s="163">
        <v>578</v>
      </c>
      <c r="E751" s="163">
        <v>8112</v>
      </c>
      <c r="F751" s="164">
        <v>14.034602080000001</v>
      </c>
      <c r="G751" s="165">
        <v>34153.936029999997</v>
      </c>
      <c r="H751" s="165">
        <v>26609.403579999998</v>
      </c>
      <c r="I751" s="165">
        <v>7544.532451</v>
      </c>
      <c r="J751" s="163">
        <v>2775.0687200000002</v>
      </c>
      <c r="K751" s="165">
        <v>385.78494929999999</v>
      </c>
      <c r="L751" s="163">
        <v>7776.8148970000002</v>
      </c>
      <c r="M751" s="165">
        <v>362.41975500000001</v>
      </c>
      <c r="N751" s="163">
        <v>1796.974608</v>
      </c>
      <c r="O751" s="163">
        <v>686.44412260000001</v>
      </c>
      <c r="P751" s="165">
        <v>78.584450090000004</v>
      </c>
      <c r="Q751" s="166" t="s">
        <v>1438</v>
      </c>
      <c r="R751" s="167" t="s">
        <v>1438</v>
      </c>
      <c r="S751" s="163">
        <v>200.2079985</v>
      </c>
      <c r="T751" s="165">
        <v>52.71388176</v>
      </c>
      <c r="U751" s="163">
        <v>1770.0693229999999</v>
      </c>
      <c r="V751" s="168">
        <v>477.91262849999998</v>
      </c>
      <c r="W751" s="165">
        <v>675.90897389999998</v>
      </c>
      <c r="X751" s="168">
        <v>50.955380869999999</v>
      </c>
      <c r="Y751" s="165">
        <v>1440.054781</v>
      </c>
      <c r="Z751" s="168">
        <v>256.42242959999999</v>
      </c>
      <c r="AA751" s="165">
        <v>4636.838675</v>
      </c>
      <c r="AB751" s="168">
        <v>917.14586799999995</v>
      </c>
      <c r="AC751" s="165">
        <v>440.35004240000001</v>
      </c>
      <c r="AD751" s="168">
        <v>114.3430741</v>
      </c>
      <c r="AE751" s="165">
        <v>2993.836495</v>
      </c>
      <c r="AF751" s="168">
        <v>1336.8756599999999</v>
      </c>
      <c r="AG751" s="165">
        <v>14.814579930000001</v>
      </c>
      <c r="AH751" s="168">
        <v>3.0535143599999999</v>
      </c>
      <c r="AI751" s="165">
        <v>169.67417259999999</v>
      </c>
      <c r="AJ751" s="163">
        <v>2238.843926</v>
      </c>
      <c r="AK751" s="163">
        <v>1571.2108020000001</v>
      </c>
      <c r="AL751" s="163">
        <v>930.61231940000005</v>
      </c>
      <c r="AM751" s="169">
        <v>42</v>
      </c>
      <c r="AN751" s="167" t="s">
        <v>1438</v>
      </c>
    </row>
    <row r="752" spans="1:40" s="360" customFormat="1" ht="11.25" customHeight="1">
      <c r="A752" s="160" t="s">
        <v>1439</v>
      </c>
      <c r="B752" s="161" t="s">
        <v>2227</v>
      </c>
      <c r="C752" s="162">
        <v>2.866322077</v>
      </c>
      <c r="D752" s="163">
        <v>797</v>
      </c>
      <c r="E752" s="163">
        <v>4412</v>
      </c>
      <c r="F752" s="164">
        <v>5.5357590969999997</v>
      </c>
      <c r="G752" s="165">
        <v>14234.155430000001</v>
      </c>
      <c r="H752" s="165">
        <v>10732.87898</v>
      </c>
      <c r="I752" s="165">
        <v>3501.2764560000001</v>
      </c>
      <c r="J752" s="163">
        <v>862.80133260000002</v>
      </c>
      <c r="K752" s="165">
        <v>45.181833599999997</v>
      </c>
      <c r="L752" s="163">
        <v>3454.0871729999999</v>
      </c>
      <c r="M752" s="165">
        <v>190.2709399</v>
      </c>
      <c r="N752" s="163">
        <v>671.67544020000003</v>
      </c>
      <c r="O752" s="163">
        <v>155.71833580000001</v>
      </c>
      <c r="P752" s="165">
        <v>22.430284950000001</v>
      </c>
      <c r="Q752" s="166" t="s">
        <v>1439</v>
      </c>
      <c r="R752" s="167" t="s">
        <v>1439</v>
      </c>
      <c r="S752" s="163">
        <v>17.19696566</v>
      </c>
      <c r="T752" s="165">
        <v>5.0120194050000002</v>
      </c>
      <c r="U752" s="163">
        <v>610.02448930000003</v>
      </c>
      <c r="V752" s="168">
        <v>186.6604371</v>
      </c>
      <c r="W752" s="165">
        <v>235.80890120000001</v>
      </c>
      <c r="X752" s="168">
        <v>16.48518636</v>
      </c>
      <c r="Y752" s="165">
        <v>187.53503810000001</v>
      </c>
      <c r="Z752" s="168">
        <v>43.762716349999998</v>
      </c>
      <c r="AA752" s="165">
        <v>1799.1542019999999</v>
      </c>
      <c r="AB752" s="168">
        <v>460.73922019999998</v>
      </c>
      <c r="AC752" s="165">
        <v>321.48134640000001</v>
      </c>
      <c r="AD752" s="168">
        <v>114.11426</v>
      </c>
      <c r="AE752" s="165">
        <v>1845.4934800000001</v>
      </c>
      <c r="AF752" s="168">
        <v>736.67049380000003</v>
      </c>
      <c r="AG752" s="165">
        <v>3.125596E-3</v>
      </c>
      <c r="AH752" s="168">
        <v>2.311418E-3</v>
      </c>
      <c r="AI752" s="165">
        <v>34.523583600000002</v>
      </c>
      <c r="AJ752" s="163">
        <v>996.06702780000001</v>
      </c>
      <c r="AK752" s="163">
        <v>759.40907779999998</v>
      </c>
      <c r="AL752" s="163">
        <v>461.84621019999997</v>
      </c>
      <c r="AM752" s="169">
        <v>32</v>
      </c>
      <c r="AN752" s="167" t="s">
        <v>1439</v>
      </c>
    </row>
    <row r="753" spans="1:40" s="360" customFormat="1" ht="11.25" customHeight="1">
      <c r="A753" s="160" t="s">
        <v>1440</v>
      </c>
      <c r="B753" s="161" t="s">
        <v>2228</v>
      </c>
      <c r="C753" s="162">
        <v>1.3386727679999999</v>
      </c>
      <c r="D753" s="163">
        <v>1054</v>
      </c>
      <c r="E753" s="163">
        <v>2742</v>
      </c>
      <c r="F753" s="164">
        <v>2.601518027</v>
      </c>
      <c r="G753" s="165">
        <v>6647.8489650000001</v>
      </c>
      <c r="H753" s="165">
        <v>5185.0628470000001</v>
      </c>
      <c r="I753" s="165">
        <v>1462.7861190000001</v>
      </c>
      <c r="J753" s="163">
        <v>526.38403219999998</v>
      </c>
      <c r="K753" s="165">
        <v>154.8778624</v>
      </c>
      <c r="L753" s="163">
        <v>1215.8231049999999</v>
      </c>
      <c r="M753" s="165">
        <v>63.541939970000001</v>
      </c>
      <c r="N753" s="163">
        <v>318.99538990000002</v>
      </c>
      <c r="O753" s="163">
        <v>94.745038149999999</v>
      </c>
      <c r="P753" s="165">
        <v>9.3863103740000007</v>
      </c>
      <c r="Q753" s="166" t="s">
        <v>1440</v>
      </c>
      <c r="R753" s="167" t="s">
        <v>1440</v>
      </c>
      <c r="S753" s="163">
        <v>7.3378665090000004</v>
      </c>
      <c r="T753" s="165">
        <v>1.3427316730000001</v>
      </c>
      <c r="U753" s="163">
        <v>352.1795237</v>
      </c>
      <c r="V753" s="168">
        <v>87.333283530000003</v>
      </c>
      <c r="W753" s="165">
        <v>93.873464339999998</v>
      </c>
      <c r="X753" s="168">
        <v>11.05781627</v>
      </c>
      <c r="Y753" s="165">
        <v>118.5186703</v>
      </c>
      <c r="Z753" s="168">
        <v>25.777106580000002</v>
      </c>
      <c r="AA753" s="165">
        <v>1809.5807669999999</v>
      </c>
      <c r="AB753" s="168">
        <v>366.95223929999997</v>
      </c>
      <c r="AC753" s="165">
        <v>32.48571828</v>
      </c>
      <c r="AD753" s="168">
        <v>6.9370974829999996</v>
      </c>
      <c r="AE753" s="165">
        <v>307.89305139999999</v>
      </c>
      <c r="AF753" s="168">
        <v>189.9642078</v>
      </c>
      <c r="AG753" s="165">
        <v>3.6351497149999998</v>
      </c>
      <c r="AH753" s="168">
        <v>0.71788956400000004</v>
      </c>
      <c r="AI753" s="165">
        <v>70.186499190000006</v>
      </c>
      <c r="AJ753" s="163">
        <v>397.31500299999999</v>
      </c>
      <c r="AK753" s="163">
        <v>179.64727310000001</v>
      </c>
      <c r="AL753" s="163">
        <v>201.3599285</v>
      </c>
      <c r="AM753" s="169">
        <v>44</v>
      </c>
      <c r="AN753" s="167" t="s">
        <v>1440</v>
      </c>
    </row>
    <row r="754" spans="1:40" s="360" customFormat="1" ht="11.25" customHeight="1">
      <c r="A754" s="160" t="s">
        <v>1441</v>
      </c>
      <c r="B754" s="161" t="s">
        <v>2229</v>
      </c>
      <c r="C754" s="162">
        <v>1.5954233529999999</v>
      </c>
      <c r="D754" s="163">
        <v>1088</v>
      </c>
      <c r="E754" s="163">
        <v>3739</v>
      </c>
      <c r="F754" s="164">
        <v>3.4365808819999999</v>
      </c>
      <c r="G754" s="165">
        <v>7922.8723710000004</v>
      </c>
      <c r="H754" s="165">
        <v>5991.3922110000003</v>
      </c>
      <c r="I754" s="165">
        <v>1931.4801600000001</v>
      </c>
      <c r="J754" s="163">
        <v>718.0364912</v>
      </c>
      <c r="K754" s="165">
        <v>92.205206399999994</v>
      </c>
      <c r="L754" s="163">
        <v>1401.69885</v>
      </c>
      <c r="M754" s="165">
        <v>90.873696600000002</v>
      </c>
      <c r="N754" s="163">
        <v>486.58140020000002</v>
      </c>
      <c r="O754" s="163">
        <v>89.767967350000006</v>
      </c>
      <c r="P754" s="165">
        <v>14.08338371</v>
      </c>
      <c r="Q754" s="166" t="s">
        <v>1441</v>
      </c>
      <c r="R754" s="167" t="s">
        <v>1441</v>
      </c>
      <c r="S754" s="163">
        <v>19.416758569999999</v>
      </c>
      <c r="T754" s="165">
        <v>4.1316696549999996</v>
      </c>
      <c r="U754" s="163">
        <v>246.1437325</v>
      </c>
      <c r="V754" s="168">
        <v>73.311103149999994</v>
      </c>
      <c r="W754" s="165">
        <v>100.52939139999999</v>
      </c>
      <c r="X754" s="168">
        <v>7.7231066960000003</v>
      </c>
      <c r="Y754" s="165">
        <v>95.665083449999997</v>
      </c>
      <c r="Z754" s="168">
        <v>30.692304480000001</v>
      </c>
      <c r="AA754" s="165">
        <v>1894.3080689999999</v>
      </c>
      <c r="AB754" s="168">
        <v>403.03197749999998</v>
      </c>
      <c r="AC754" s="165">
        <v>236.81543719999999</v>
      </c>
      <c r="AD754" s="168">
        <v>71.540403900000001</v>
      </c>
      <c r="AE754" s="165">
        <v>396.85239560000002</v>
      </c>
      <c r="AF754" s="168">
        <v>351.61881849999997</v>
      </c>
      <c r="AG754" s="165">
        <v>4.4000805850000004</v>
      </c>
      <c r="AH754" s="168">
        <v>0.64302963300000004</v>
      </c>
      <c r="AI754" s="165">
        <v>50.711074850000003</v>
      </c>
      <c r="AJ754" s="163">
        <v>552.02619110000001</v>
      </c>
      <c r="AK754" s="163">
        <v>232.9145924</v>
      </c>
      <c r="AL754" s="163">
        <v>257.15015599999998</v>
      </c>
      <c r="AM754" s="169">
        <v>107</v>
      </c>
      <c r="AN754" s="167" t="s">
        <v>1441</v>
      </c>
    </row>
    <row r="755" spans="1:40" s="360" customFormat="1" ht="11.25" customHeight="1">
      <c r="A755" s="160" t="s">
        <v>1442</v>
      </c>
      <c r="B755" s="161" t="s">
        <v>2230</v>
      </c>
      <c r="C755" s="162">
        <v>0.61091967400000002</v>
      </c>
      <c r="D755" s="163">
        <v>484</v>
      </c>
      <c r="E755" s="163">
        <v>586</v>
      </c>
      <c r="F755" s="164">
        <v>1.2107438020000001</v>
      </c>
      <c r="G755" s="165">
        <v>3033.8271</v>
      </c>
      <c r="H755" s="165">
        <v>2321.4976590000001</v>
      </c>
      <c r="I755" s="165">
        <v>712.3294406</v>
      </c>
      <c r="J755" s="163">
        <v>182.54371939999999</v>
      </c>
      <c r="K755" s="165">
        <v>26.332014990000001</v>
      </c>
      <c r="L755" s="163">
        <v>282.61895700000002</v>
      </c>
      <c r="M755" s="165">
        <v>65.079530430000005</v>
      </c>
      <c r="N755" s="163">
        <v>825.96954889999995</v>
      </c>
      <c r="O755" s="163">
        <v>33.539346969999997</v>
      </c>
      <c r="P755" s="165">
        <v>2.4054492569999999</v>
      </c>
      <c r="Q755" s="166" t="s">
        <v>1442</v>
      </c>
      <c r="R755" s="167" t="s">
        <v>1442</v>
      </c>
      <c r="S755" s="163">
        <v>22.90015914</v>
      </c>
      <c r="T755" s="165">
        <v>6.5034037700000003</v>
      </c>
      <c r="U755" s="163">
        <v>33.540425659999997</v>
      </c>
      <c r="V755" s="168">
        <v>12.26485106</v>
      </c>
      <c r="W755" s="165">
        <v>21.55812937</v>
      </c>
      <c r="X755" s="168">
        <v>2.5047869710000001</v>
      </c>
      <c r="Y755" s="165">
        <v>196.46995000000001</v>
      </c>
      <c r="Z755" s="168">
        <v>43.055426519999997</v>
      </c>
      <c r="AA755" s="165">
        <v>123.7002791</v>
      </c>
      <c r="AB755" s="168">
        <v>31.069356989999999</v>
      </c>
      <c r="AC755" s="165">
        <v>521.45500010000001</v>
      </c>
      <c r="AD755" s="168">
        <v>148.79327240000001</v>
      </c>
      <c r="AE755" s="165">
        <v>105.56745429999999</v>
      </c>
      <c r="AF755" s="168">
        <v>78.145649939999998</v>
      </c>
      <c r="AG755" s="165">
        <v>0.29350829099999998</v>
      </c>
      <c r="AH755" s="168">
        <v>5.6004614000000001E-2</v>
      </c>
      <c r="AI755" s="165">
        <v>2.0801194889999999</v>
      </c>
      <c r="AJ755" s="163">
        <v>118.3838983</v>
      </c>
      <c r="AK755" s="163">
        <v>51.984167569999997</v>
      </c>
      <c r="AL755" s="163">
        <v>95.012688850000004</v>
      </c>
      <c r="AM755" s="169">
        <v>173</v>
      </c>
      <c r="AN755" s="167" t="s">
        <v>1442</v>
      </c>
    </row>
    <row r="756" spans="1:40" s="360" customFormat="1" ht="11.25" customHeight="1">
      <c r="A756" s="160" t="s">
        <v>1443</v>
      </c>
      <c r="B756" s="161" t="s">
        <v>2231</v>
      </c>
      <c r="C756" s="162">
        <v>1.4346286100000001</v>
      </c>
      <c r="D756" s="163">
        <v>389</v>
      </c>
      <c r="E756" s="163">
        <v>1312</v>
      </c>
      <c r="F756" s="164">
        <v>3.3727506429999998</v>
      </c>
      <c r="G756" s="165">
        <v>7124.3656760000003</v>
      </c>
      <c r="H756" s="165">
        <v>5122.1896340000003</v>
      </c>
      <c r="I756" s="165">
        <v>2002.1760409999999</v>
      </c>
      <c r="J756" s="163">
        <v>616.55620729999998</v>
      </c>
      <c r="K756" s="165">
        <v>104.5695453</v>
      </c>
      <c r="L756" s="163">
        <v>1707.688255</v>
      </c>
      <c r="M756" s="165">
        <v>633.05841629999998</v>
      </c>
      <c r="N756" s="163">
        <v>528.3615562</v>
      </c>
      <c r="O756" s="163">
        <v>102.4685674</v>
      </c>
      <c r="P756" s="165">
        <v>14.90045943</v>
      </c>
      <c r="Q756" s="166" t="s">
        <v>1443</v>
      </c>
      <c r="R756" s="167" t="s">
        <v>1443</v>
      </c>
      <c r="S756" s="163">
        <v>53.67040282</v>
      </c>
      <c r="T756" s="165">
        <v>6.9472053130000004</v>
      </c>
      <c r="U756" s="163">
        <v>282.46582560000002</v>
      </c>
      <c r="V756" s="168">
        <v>83.625755400000003</v>
      </c>
      <c r="W756" s="165">
        <v>102.5872191</v>
      </c>
      <c r="X756" s="168">
        <v>8.4599163070000003</v>
      </c>
      <c r="Y756" s="165">
        <v>204.7590687</v>
      </c>
      <c r="Z756" s="168">
        <v>52.42895979</v>
      </c>
      <c r="AA756" s="165">
        <v>302.51460909999997</v>
      </c>
      <c r="AB756" s="168">
        <v>57.158267739999999</v>
      </c>
      <c r="AC756" s="165">
        <v>460.40015299999999</v>
      </c>
      <c r="AD756" s="168">
        <v>130.05846349999999</v>
      </c>
      <c r="AE756" s="165">
        <v>492.96261099999998</v>
      </c>
      <c r="AF756" s="168">
        <v>291.6672585</v>
      </c>
      <c r="AG756" s="165">
        <v>1.545770431</v>
      </c>
      <c r="AH756" s="168">
        <v>0.188392371</v>
      </c>
      <c r="AI756" s="165">
        <v>9.558891912</v>
      </c>
      <c r="AJ756" s="163">
        <v>430.09764039999999</v>
      </c>
      <c r="AK756" s="163">
        <v>204.6661106</v>
      </c>
      <c r="AL756" s="163">
        <v>241.00014669999999</v>
      </c>
      <c r="AM756" s="169">
        <v>114</v>
      </c>
      <c r="AN756" s="167" t="s">
        <v>1443</v>
      </c>
    </row>
    <row r="757" spans="1:40" s="360" customFormat="1" ht="11.25" customHeight="1">
      <c r="A757" s="160" t="s">
        <v>1444</v>
      </c>
      <c r="B757" s="161" t="s">
        <v>2232</v>
      </c>
      <c r="C757" s="162">
        <v>1.7161427869999999</v>
      </c>
      <c r="D757" s="163">
        <v>486</v>
      </c>
      <c r="E757" s="163">
        <v>2409</v>
      </c>
      <c r="F757" s="164">
        <v>4.9567901230000002</v>
      </c>
      <c r="G757" s="165">
        <v>8522.3650789999992</v>
      </c>
      <c r="H757" s="165">
        <v>6482.644644</v>
      </c>
      <c r="I757" s="165">
        <v>2039.7204340000001</v>
      </c>
      <c r="J757" s="163">
        <v>1001.268717</v>
      </c>
      <c r="K757" s="165">
        <v>147.20409720000001</v>
      </c>
      <c r="L757" s="163">
        <v>2168.695518</v>
      </c>
      <c r="M757" s="165">
        <v>176.96751040000001</v>
      </c>
      <c r="N757" s="163">
        <v>630.32432949999998</v>
      </c>
      <c r="O757" s="163">
        <v>163.24103740000001</v>
      </c>
      <c r="P757" s="165">
        <v>19.405133809999999</v>
      </c>
      <c r="Q757" s="166" t="s">
        <v>1444</v>
      </c>
      <c r="R757" s="167" t="s">
        <v>1444</v>
      </c>
      <c r="S757" s="163">
        <v>63.134358390000003</v>
      </c>
      <c r="T757" s="165">
        <v>11.856004199999999</v>
      </c>
      <c r="U757" s="163">
        <v>436.26265710000001</v>
      </c>
      <c r="V757" s="168">
        <v>88.673137220000001</v>
      </c>
      <c r="W757" s="165">
        <v>169.78479150000001</v>
      </c>
      <c r="X757" s="168">
        <v>14.866322439999999</v>
      </c>
      <c r="Y757" s="165">
        <v>359.01038779999999</v>
      </c>
      <c r="Z757" s="168">
        <v>78.096098040000001</v>
      </c>
      <c r="AA757" s="165">
        <v>219.19751840000001</v>
      </c>
      <c r="AB757" s="168">
        <v>31.09914607</v>
      </c>
      <c r="AC757" s="165">
        <v>487.92399499999999</v>
      </c>
      <c r="AD757" s="168">
        <v>137.04869489999999</v>
      </c>
      <c r="AE757" s="165">
        <v>516.60072160000004</v>
      </c>
      <c r="AF757" s="168">
        <v>414.33281879999998</v>
      </c>
      <c r="AG757" s="165">
        <v>8.8043300949999992</v>
      </c>
      <c r="AH757" s="168">
        <v>2.8866109139999998</v>
      </c>
      <c r="AI757" s="165">
        <v>10.157578859999999</v>
      </c>
      <c r="AJ757" s="163">
        <v>564.94827410000005</v>
      </c>
      <c r="AK757" s="163">
        <v>289.4044126</v>
      </c>
      <c r="AL757" s="163">
        <v>311.17087709999998</v>
      </c>
      <c r="AM757" s="169">
        <v>141</v>
      </c>
      <c r="AN757" s="167" t="s">
        <v>1444</v>
      </c>
    </row>
    <row r="758" spans="1:40" s="360" customFormat="1" ht="11.25" customHeight="1">
      <c r="A758" s="160" t="s">
        <v>1445</v>
      </c>
      <c r="B758" s="161" t="s">
        <v>2233</v>
      </c>
      <c r="C758" s="162">
        <v>0.81893370300000001</v>
      </c>
      <c r="D758" s="163">
        <v>1332</v>
      </c>
      <c r="E758" s="163">
        <v>2855</v>
      </c>
      <c r="F758" s="164">
        <v>2.1433933930000002</v>
      </c>
      <c r="G758" s="165">
        <v>4066.8247679999999</v>
      </c>
      <c r="H758" s="165">
        <v>3114.3881120000001</v>
      </c>
      <c r="I758" s="165">
        <v>952.43665569999996</v>
      </c>
      <c r="J758" s="163">
        <v>477.12329649999998</v>
      </c>
      <c r="K758" s="165">
        <v>79.177288239999996</v>
      </c>
      <c r="L758" s="163">
        <v>907.04384049999999</v>
      </c>
      <c r="M758" s="165">
        <v>73.472196229999994</v>
      </c>
      <c r="N758" s="163">
        <v>311.92512360000001</v>
      </c>
      <c r="O758" s="163">
        <v>49.881678139999998</v>
      </c>
      <c r="P758" s="165">
        <v>4.1071325510000003</v>
      </c>
      <c r="Q758" s="166" t="s">
        <v>1445</v>
      </c>
      <c r="R758" s="167" t="s">
        <v>1445</v>
      </c>
      <c r="S758" s="163">
        <v>11.093223070000001</v>
      </c>
      <c r="T758" s="165">
        <v>2.5693972060000001</v>
      </c>
      <c r="U758" s="163">
        <v>283.74464119999999</v>
      </c>
      <c r="V758" s="168">
        <v>45.697017459999998</v>
      </c>
      <c r="W758" s="165">
        <v>46.146606990000002</v>
      </c>
      <c r="X758" s="168">
        <v>4.7526160390000003</v>
      </c>
      <c r="Y758" s="165">
        <v>78.729106180000002</v>
      </c>
      <c r="Z758" s="168">
        <v>17.643355209999999</v>
      </c>
      <c r="AA758" s="165">
        <v>89.953164279999996</v>
      </c>
      <c r="AB758" s="168">
        <v>19.342263370000001</v>
      </c>
      <c r="AC758" s="165">
        <v>467.3900557</v>
      </c>
      <c r="AD758" s="168">
        <v>129.73644949999999</v>
      </c>
      <c r="AE758" s="165">
        <v>231.76300599999999</v>
      </c>
      <c r="AF758" s="168">
        <v>170.61043770000001</v>
      </c>
      <c r="AG758" s="165">
        <v>0.297885438</v>
      </c>
      <c r="AH758" s="168">
        <v>0.13868987699999999</v>
      </c>
      <c r="AI758" s="165">
        <v>4.0740177610000003</v>
      </c>
      <c r="AJ758" s="163">
        <v>247.81691420000001</v>
      </c>
      <c r="AK758" s="163">
        <v>127.6083043</v>
      </c>
      <c r="AL758" s="163">
        <v>184.9870607</v>
      </c>
      <c r="AM758" s="169">
        <v>188</v>
      </c>
      <c r="AN758" s="167" t="s">
        <v>1445</v>
      </c>
    </row>
    <row r="759" spans="1:40" s="360" customFormat="1" ht="11.25" customHeight="1">
      <c r="A759" s="160" t="s">
        <v>1446</v>
      </c>
      <c r="B759" s="161" t="s">
        <v>2234</v>
      </c>
      <c r="C759" s="162">
        <v>0.22535562100000001</v>
      </c>
      <c r="D759" s="163">
        <v>1094</v>
      </c>
      <c r="E759" s="163">
        <v>1094</v>
      </c>
      <c r="F759" s="164">
        <v>1</v>
      </c>
      <c r="G759" s="165">
        <v>1119.116014</v>
      </c>
      <c r="H759" s="165">
        <v>855.73618569999996</v>
      </c>
      <c r="I759" s="165">
        <v>263.37982820000002</v>
      </c>
      <c r="J759" s="163">
        <v>70.99690124</v>
      </c>
      <c r="K759" s="165">
        <v>12.925646860000001</v>
      </c>
      <c r="L759" s="163">
        <v>96.100535469999997</v>
      </c>
      <c r="M759" s="165">
        <v>17.303236770000002</v>
      </c>
      <c r="N759" s="163">
        <v>54.886369469999998</v>
      </c>
      <c r="O759" s="163">
        <v>10.678586940000001</v>
      </c>
      <c r="P759" s="165">
        <v>1.176498593</v>
      </c>
      <c r="Q759" s="166" t="s">
        <v>1446</v>
      </c>
      <c r="R759" s="167" t="s">
        <v>1446</v>
      </c>
      <c r="S759" s="163">
        <v>3.845546803</v>
      </c>
      <c r="T759" s="165">
        <v>0.71883443199999997</v>
      </c>
      <c r="U759" s="163">
        <v>27.054500579999999</v>
      </c>
      <c r="V759" s="168">
        <v>7.6485406810000001</v>
      </c>
      <c r="W759" s="165">
        <v>5.2478589800000002</v>
      </c>
      <c r="X759" s="168">
        <v>0.65289769600000003</v>
      </c>
      <c r="Y759" s="165">
        <v>14.06793122</v>
      </c>
      <c r="Z759" s="168">
        <v>2.6579684370000001</v>
      </c>
      <c r="AA759" s="165">
        <v>173.13476370000001</v>
      </c>
      <c r="AB759" s="168">
        <v>47.91358743</v>
      </c>
      <c r="AC759" s="165">
        <v>335.62066929999997</v>
      </c>
      <c r="AD759" s="168">
        <v>88.368239090000003</v>
      </c>
      <c r="AE759" s="165">
        <v>28.835714840000001</v>
      </c>
      <c r="AF759" s="168">
        <v>21.54092249</v>
      </c>
      <c r="AG759" s="165">
        <v>8.9178239999999995E-3</v>
      </c>
      <c r="AH759" s="168">
        <v>1.2258480000000001E-3</v>
      </c>
      <c r="AI759" s="165">
        <v>1.9130201609999999</v>
      </c>
      <c r="AJ759" s="163">
        <v>49.294458720000002</v>
      </c>
      <c r="AK759" s="163">
        <v>19.930562210000001</v>
      </c>
      <c r="AL759" s="163">
        <v>26.59207812</v>
      </c>
      <c r="AM759" s="169">
        <v>154</v>
      </c>
      <c r="AN759" s="167" t="s">
        <v>1446</v>
      </c>
    </row>
    <row r="760" spans="1:40" s="360" customFormat="1" ht="11.25" customHeight="1">
      <c r="A760" s="160" t="s">
        <v>1447</v>
      </c>
      <c r="B760" s="161" t="s">
        <v>2235</v>
      </c>
      <c r="C760" s="162">
        <v>1.7260067450000001</v>
      </c>
      <c r="D760" s="163">
        <v>1414</v>
      </c>
      <c r="E760" s="163">
        <v>5105</v>
      </c>
      <c r="F760" s="164">
        <v>3.6103253180000001</v>
      </c>
      <c r="G760" s="165">
        <v>8571.349494</v>
      </c>
      <c r="H760" s="165">
        <v>6525.5248089999995</v>
      </c>
      <c r="I760" s="165">
        <v>2045.8246859999999</v>
      </c>
      <c r="J760" s="163">
        <v>902.44857500000001</v>
      </c>
      <c r="K760" s="165">
        <v>100.0577323</v>
      </c>
      <c r="L760" s="163">
        <v>1325.573723</v>
      </c>
      <c r="M760" s="165">
        <v>157.16634619999999</v>
      </c>
      <c r="N760" s="163">
        <v>528.06179310000005</v>
      </c>
      <c r="O760" s="163">
        <v>196.7816497</v>
      </c>
      <c r="P760" s="165">
        <v>19.72599001</v>
      </c>
      <c r="Q760" s="166" t="s">
        <v>1447</v>
      </c>
      <c r="R760" s="167" t="s">
        <v>1447</v>
      </c>
      <c r="S760" s="163">
        <v>153.29345369999999</v>
      </c>
      <c r="T760" s="165">
        <v>27.947917539999999</v>
      </c>
      <c r="U760" s="163">
        <v>132.4687505</v>
      </c>
      <c r="V760" s="168">
        <v>62.493909539999997</v>
      </c>
      <c r="W760" s="165">
        <v>153.43366610000001</v>
      </c>
      <c r="X760" s="168">
        <v>15.17800671</v>
      </c>
      <c r="Y760" s="165">
        <v>146.1178079</v>
      </c>
      <c r="Z760" s="168">
        <v>36.081591330000002</v>
      </c>
      <c r="AA760" s="165">
        <v>2092.530972</v>
      </c>
      <c r="AB760" s="168">
        <v>459.80575399999998</v>
      </c>
      <c r="AC760" s="165">
        <v>42.398068330000001</v>
      </c>
      <c r="AD760" s="168">
        <v>11.210978519999999</v>
      </c>
      <c r="AE760" s="165">
        <v>198.6995933</v>
      </c>
      <c r="AF760" s="168">
        <v>325.30619180000002</v>
      </c>
      <c r="AG760" s="165">
        <v>38.996390490000003</v>
      </c>
      <c r="AH760" s="168">
        <v>8.0118174050000004</v>
      </c>
      <c r="AI760" s="165">
        <v>359.09703459999997</v>
      </c>
      <c r="AJ760" s="163">
        <v>578.90629650000005</v>
      </c>
      <c r="AK760" s="163">
        <v>246.55398679999999</v>
      </c>
      <c r="AL760" s="163">
        <v>253.0014985</v>
      </c>
      <c r="AM760" s="169">
        <v>165</v>
      </c>
      <c r="AN760" s="167" t="s">
        <v>1447</v>
      </c>
    </row>
    <row r="761" spans="1:40" s="360" customFormat="1" ht="11.25" customHeight="1">
      <c r="A761" s="160" t="s">
        <v>1448</v>
      </c>
      <c r="B761" s="161" t="s">
        <v>2236</v>
      </c>
      <c r="C761" s="162">
        <v>0.47456582200000003</v>
      </c>
      <c r="D761" s="163">
        <v>2948</v>
      </c>
      <c r="E761" s="163">
        <v>2948</v>
      </c>
      <c r="F761" s="164">
        <v>1</v>
      </c>
      <c r="G761" s="165">
        <v>2356.6938700000001</v>
      </c>
      <c r="H761" s="165">
        <v>1825.300808</v>
      </c>
      <c r="I761" s="165">
        <v>531.39306160000001</v>
      </c>
      <c r="J761" s="163">
        <v>150.7237355</v>
      </c>
      <c r="K761" s="165">
        <v>17.447665749999999</v>
      </c>
      <c r="L761" s="163">
        <v>96.818624229999998</v>
      </c>
      <c r="M761" s="165">
        <v>15.68603225</v>
      </c>
      <c r="N761" s="163">
        <v>79.706373889999995</v>
      </c>
      <c r="O761" s="163">
        <v>72.778609729999999</v>
      </c>
      <c r="P761" s="165">
        <v>6.0814482429999996</v>
      </c>
      <c r="Q761" s="166" t="s">
        <v>1448</v>
      </c>
      <c r="R761" s="167" t="s">
        <v>1448</v>
      </c>
      <c r="S761" s="163">
        <v>53.699739540000003</v>
      </c>
      <c r="T761" s="165">
        <v>8.5260226340000003</v>
      </c>
      <c r="U761" s="163">
        <v>11.384698350000001</v>
      </c>
      <c r="V761" s="168">
        <v>9.0160378800000007</v>
      </c>
      <c r="W761" s="165">
        <v>29.46191516</v>
      </c>
      <c r="X761" s="168">
        <v>3.2205759450000002</v>
      </c>
      <c r="Y761" s="165">
        <v>1.236846237</v>
      </c>
      <c r="Z761" s="168">
        <v>0.147128805</v>
      </c>
      <c r="AA761" s="165">
        <v>1089.173468</v>
      </c>
      <c r="AB761" s="168">
        <v>261.18426349999999</v>
      </c>
      <c r="AC761" s="165">
        <v>1.8336568820000001</v>
      </c>
      <c r="AD761" s="168">
        <v>0.61391191599999995</v>
      </c>
      <c r="AE761" s="165">
        <v>26.96733231</v>
      </c>
      <c r="AF761" s="168">
        <v>39.925425609999998</v>
      </c>
      <c r="AG761" s="165">
        <v>35.590525829999997</v>
      </c>
      <c r="AH761" s="168">
        <v>4.1489209139999996</v>
      </c>
      <c r="AI761" s="165">
        <v>64.176654940000006</v>
      </c>
      <c r="AJ761" s="163">
        <v>144.92731879999999</v>
      </c>
      <c r="AK761" s="163">
        <v>52.063847160000002</v>
      </c>
      <c r="AL761" s="163">
        <v>80.153089460000004</v>
      </c>
      <c r="AM761" s="169">
        <v>185</v>
      </c>
      <c r="AN761" s="167" t="s">
        <v>1448</v>
      </c>
    </row>
    <row r="762" spans="1:40" s="360" customFormat="1" ht="11.25" customHeight="1">
      <c r="A762" s="160" t="s">
        <v>548</v>
      </c>
      <c r="B762" s="161" t="s">
        <v>2237</v>
      </c>
      <c r="C762" s="162">
        <v>0.24874331599999999</v>
      </c>
      <c r="D762" s="163">
        <v>36918</v>
      </c>
      <c r="E762" s="163">
        <v>36918</v>
      </c>
      <c r="F762" s="164">
        <v>1</v>
      </c>
      <c r="G762" s="165">
        <v>1235.259309</v>
      </c>
      <c r="H762" s="165">
        <v>938.80006309999999</v>
      </c>
      <c r="I762" s="165">
        <v>296.45924639999998</v>
      </c>
      <c r="J762" s="163">
        <v>144.88278550000001</v>
      </c>
      <c r="K762" s="165">
        <v>11.57447131</v>
      </c>
      <c r="L762" s="163">
        <v>55.425947909999998</v>
      </c>
      <c r="M762" s="165">
        <v>9.2682908130000001</v>
      </c>
      <c r="N762" s="163">
        <v>58.012601750000002</v>
      </c>
      <c r="O762" s="163">
        <v>27.50449734</v>
      </c>
      <c r="P762" s="165">
        <v>2.2188894659999998</v>
      </c>
      <c r="Q762" s="166" t="s">
        <v>548</v>
      </c>
      <c r="R762" s="167" t="s">
        <v>548</v>
      </c>
      <c r="S762" s="163">
        <v>6.6717648150000004</v>
      </c>
      <c r="T762" s="165">
        <v>1.2273588200000001</v>
      </c>
      <c r="U762" s="163">
        <v>4.0209778700000003</v>
      </c>
      <c r="V762" s="168">
        <v>3.9357784159999998</v>
      </c>
      <c r="W762" s="165">
        <v>22.353236119999998</v>
      </c>
      <c r="X762" s="168">
        <v>1.253793175</v>
      </c>
      <c r="Y762" s="165">
        <v>0.10669590399999999</v>
      </c>
      <c r="Z762" s="168">
        <v>1.0992030999999999E-2</v>
      </c>
      <c r="AA762" s="165">
        <v>450.84994610000001</v>
      </c>
      <c r="AB762" s="168">
        <v>113.4029311</v>
      </c>
      <c r="AC762" s="165">
        <v>0.82233686100000003</v>
      </c>
      <c r="AD762" s="168">
        <v>0.223825995</v>
      </c>
      <c r="AE762" s="165">
        <v>24.67147623</v>
      </c>
      <c r="AF762" s="168">
        <v>28.011292829999999</v>
      </c>
      <c r="AG762" s="165">
        <v>77.428695259999998</v>
      </c>
      <c r="AH762" s="168">
        <v>22.634473790000001</v>
      </c>
      <c r="AI762" s="165">
        <v>10.845166259999999</v>
      </c>
      <c r="AJ762" s="163">
        <v>74.654595479999998</v>
      </c>
      <c r="AK762" s="163">
        <v>30.980008309999999</v>
      </c>
      <c r="AL762" s="163">
        <v>52.2664799</v>
      </c>
      <c r="AM762" s="169">
        <v>218</v>
      </c>
      <c r="AN762" s="167" t="s">
        <v>548</v>
      </c>
    </row>
    <row r="763" spans="1:40" s="360" customFormat="1" ht="11.25" customHeight="1">
      <c r="A763" s="160" t="s">
        <v>1449</v>
      </c>
      <c r="B763" s="161" t="s">
        <v>379</v>
      </c>
      <c r="C763" s="162">
        <v>1.6704091080000001</v>
      </c>
      <c r="D763" s="163">
        <v>420</v>
      </c>
      <c r="E763" s="163">
        <v>3347</v>
      </c>
      <c r="F763" s="164">
        <v>7.9690476190000004</v>
      </c>
      <c r="G763" s="165">
        <v>8295.2516300000007</v>
      </c>
      <c r="H763" s="165">
        <v>6053.2603660000004</v>
      </c>
      <c r="I763" s="165">
        <v>2241.9912639999998</v>
      </c>
      <c r="J763" s="163">
        <v>930.23761879999995</v>
      </c>
      <c r="K763" s="165">
        <v>89.693720569999996</v>
      </c>
      <c r="L763" s="163">
        <v>2468.827006</v>
      </c>
      <c r="M763" s="165">
        <v>461.98640840000002</v>
      </c>
      <c r="N763" s="163">
        <v>1001.786727</v>
      </c>
      <c r="O763" s="163">
        <v>76.911660449999999</v>
      </c>
      <c r="P763" s="165">
        <v>13.2883894</v>
      </c>
      <c r="Q763" s="166" t="s">
        <v>1449</v>
      </c>
      <c r="R763" s="167" t="s">
        <v>1449</v>
      </c>
      <c r="S763" s="163">
        <v>71.559490620000005</v>
      </c>
      <c r="T763" s="165">
        <v>19.05503813</v>
      </c>
      <c r="U763" s="163">
        <v>645.36494040000002</v>
      </c>
      <c r="V763" s="168">
        <v>171.3775464</v>
      </c>
      <c r="W763" s="165">
        <v>274.90823849999998</v>
      </c>
      <c r="X763" s="168">
        <v>22.342576470000001</v>
      </c>
      <c r="Y763" s="165">
        <v>17.363878629999999</v>
      </c>
      <c r="Z763" s="168">
        <v>4.8194660860000003</v>
      </c>
      <c r="AA763" s="165">
        <v>23.43705662</v>
      </c>
      <c r="AB763" s="168">
        <v>4.4628288759999997</v>
      </c>
      <c r="AC763" s="165">
        <v>50.984504209999997</v>
      </c>
      <c r="AD763" s="168">
        <v>13.763766970000001</v>
      </c>
      <c r="AE763" s="165">
        <v>376.78884210000001</v>
      </c>
      <c r="AF763" s="168">
        <v>474.80999320000001</v>
      </c>
      <c r="AG763" s="165">
        <v>1.20514082</v>
      </c>
      <c r="AH763" s="168">
        <v>0.22062330699999999</v>
      </c>
      <c r="AI763" s="165">
        <v>3.180144775</v>
      </c>
      <c r="AJ763" s="163">
        <v>701.43516599999998</v>
      </c>
      <c r="AK763" s="163">
        <v>254.21888899999999</v>
      </c>
      <c r="AL763" s="163">
        <v>121.22196839999999</v>
      </c>
      <c r="AM763" s="169">
        <v>46</v>
      </c>
      <c r="AN763" s="167" t="s">
        <v>1449</v>
      </c>
    </row>
    <row r="764" spans="1:40" s="360" customFormat="1" ht="11.25" customHeight="1">
      <c r="A764" s="160" t="s">
        <v>1450</v>
      </c>
      <c r="B764" s="161" t="s">
        <v>2238</v>
      </c>
      <c r="C764" s="162">
        <v>1.114057225</v>
      </c>
      <c r="D764" s="163">
        <v>7478</v>
      </c>
      <c r="E764" s="163">
        <v>29028</v>
      </c>
      <c r="F764" s="164">
        <v>3.8817865739999999</v>
      </c>
      <c r="G764" s="165">
        <v>5532.4081779999997</v>
      </c>
      <c r="H764" s="165">
        <v>4116.4892819999995</v>
      </c>
      <c r="I764" s="165">
        <v>1415.9188959999999</v>
      </c>
      <c r="J764" s="163">
        <v>726.22837719999995</v>
      </c>
      <c r="K764" s="165">
        <v>81.390841760000001</v>
      </c>
      <c r="L764" s="163">
        <v>1231.0008110000001</v>
      </c>
      <c r="M764" s="165">
        <v>146.0400788</v>
      </c>
      <c r="N764" s="163">
        <v>461.26003450000002</v>
      </c>
      <c r="O764" s="163">
        <v>170.35034239999999</v>
      </c>
      <c r="P764" s="165">
        <v>22.043554910000001</v>
      </c>
      <c r="Q764" s="166" t="s">
        <v>1450</v>
      </c>
      <c r="R764" s="167" t="s">
        <v>1450</v>
      </c>
      <c r="S764" s="163">
        <v>153.5422509</v>
      </c>
      <c r="T764" s="165">
        <v>26.42811026</v>
      </c>
      <c r="U764" s="163">
        <v>216.7404865</v>
      </c>
      <c r="V764" s="168">
        <v>61.717108400000001</v>
      </c>
      <c r="W764" s="165">
        <v>124.30485280000001</v>
      </c>
      <c r="X764" s="168">
        <v>11.694037789999999</v>
      </c>
      <c r="Y764" s="165">
        <v>73.445282550000002</v>
      </c>
      <c r="Z764" s="168">
        <v>17.767748690000001</v>
      </c>
      <c r="AA764" s="165">
        <v>30.05574064</v>
      </c>
      <c r="AB764" s="168">
        <v>5.9613291349999997</v>
      </c>
      <c r="AC764" s="165">
        <v>612.50104250000004</v>
      </c>
      <c r="AD764" s="168">
        <v>161.07701220000001</v>
      </c>
      <c r="AE764" s="165">
        <v>172.24408220000001</v>
      </c>
      <c r="AF764" s="168">
        <v>275.1129277</v>
      </c>
      <c r="AG764" s="165">
        <v>12.02322614</v>
      </c>
      <c r="AH764" s="168">
        <v>3.3638910659999999</v>
      </c>
      <c r="AI764" s="165">
        <v>4.9720236560000002</v>
      </c>
      <c r="AJ764" s="163">
        <v>402.1277857</v>
      </c>
      <c r="AK764" s="163">
        <v>196.239194</v>
      </c>
      <c r="AL764" s="163">
        <v>132.77600430000001</v>
      </c>
      <c r="AM764" s="169">
        <v>264</v>
      </c>
      <c r="AN764" s="167" t="s">
        <v>1450</v>
      </c>
    </row>
    <row r="765" spans="1:40" s="360" customFormat="1" ht="11.25" customHeight="1">
      <c r="A765" s="160" t="s">
        <v>1451</v>
      </c>
      <c r="B765" s="161" t="s">
        <v>2239</v>
      </c>
      <c r="C765" s="162">
        <v>0.238634823</v>
      </c>
      <c r="D765" s="163">
        <v>7035</v>
      </c>
      <c r="E765" s="163">
        <v>7035</v>
      </c>
      <c r="F765" s="164">
        <v>1</v>
      </c>
      <c r="G765" s="165">
        <v>1185.0605330000001</v>
      </c>
      <c r="H765" s="165">
        <v>930.04334410000001</v>
      </c>
      <c r="I765" s="165">
        <v>255.0171891</v>
      </c>
      <c r="J765" s="163">
        <v>106.4273948</v>
      </c>
      <c r="K765" s="165">
        <v>16.031473930000001</v>
      </c>
      <c r="L765" s="163">
        <v>105.7326846</v>
      </c>
      <c r="M765" s="165">
        <v>15.724552640000001</v>
      </c>
      <c r="N765" s="163">
        <v>82.584410410000004</v>
      </c>
      <c r="O765" s="163">
        <v>98.470893790000005</v>
      </c>
      <c r="P765" s="165">
        <v>5.8457216580000004</v>
      </c>
      <c r="Q765" s="166" t="s">
        <v>1451</v>
      </c>
      <c r="R765" s="167" t="s">
        <v>1451</v>
      </c>
      <c r="S765" s="163">
        <v>63.874556589999997</v>
      </c>
      <c r="T765" s="165">
        <v>9.7864009979999995</v>
      </c>
      <c r="U765" s="163">
        <v>10.52066462</v>
      </c>
      <c r="V765" s="168">
        <v>4.6607805679999998</v>
      </c>
      <c r="W765" s="165">
        <v>26.453197769999999</v>
      </c>
      <c r="X765" s="168">
        <v>0.99067689699999995</v>
      </c>
      <c r="Y765" s="165">
        <v>0.57558810199999999</v>
      </c>
      <c r="Z765" s="168">
        <v>0.12034923</v>
      </c>
      <c r="AA765" s="165">
        <v>168.8862129</v>
      </c>
      <c r="AB765" s="168">
        <v>42.533639350000001</v>
      </c>
      <c r="AC765" s="165">
        <v>171.47283400000001</v>
      </c>
      <c r="AD765" s="168">
        <v>42.519061860000001</v>
      </c>
      <c r="AE765" s="165">
        <v>35.178319559999998</v>
      </c>
      <c r="AF765" s="168">
        <v>32.058540960000002</v>
      </c>
      <c r="AG765" s="165">
        <v>17.05174602</v>
      </c>
      <c r="AH765" s="168">
        <v>3.1231249019999998</v>
      </c>
      <c r="AI765" s="165">
        <v>6.5334227350000003</v>
      </c>
      <c r="AJ765" s="163">
        <v>65.832677189999998</v>
      </c>
      <c r="AK765" s="163">
        <v>22.43345167</v>
      </c>
      <c r="AL765" s="163">
        <v>29.63815537</v>
      </c>
      <c r="AM765" s="169">
        <v>209</v>
      </c>
      <c r="AN765" s="167" t="s">
        <v>1451</v>
      </c>
    </row>
    <row r="766" spans="1:40" s="360" customFormat="1" ht="11.25" customHeight="1">
      <c r="A766" s="160" t="s">
        <v>1452</v>
      </c>
      <c r="B766" s="161" t="s">
        <v>2240</v>
      </c>
      <c r="C766" s="162">
        <v>2.5150535249999999</v>
      </c>
      <c r="D766" s="163">
        <v>1701</v>
      </c>
      <c r="E766" s="163">
        <v>17771</v>
      </c>
      <c r="F766" s="164">
        <v>10.447383889999999</v>
      </c>
      <c r="G766" s="165">
        <v>12489.755800000001</v>
      </c>
      <c r="H766" s="165">
        <v>8968.5414000000001</v>
      </c>
      <c r="I766" s="165">
        <v>3521.2144039999998</v>
      </c>
      <c r="J766" s="163">
        <v>1797.10796</v>
      </c>
      <c r="K766" s="165">
        <v>228.2631877</v>
      </c>
      <c r="L766" s="163">
        <v>3271.1581070000002</v>
      </c>
      <c r="M766" s="165">
        <v>685.54537059999996</v>
      </c>
      <c r="N766" s="163">
        <v>1175.8377270000001</v>
      </c>
      <c r="O766" s="163">
        <v>271.93561390000002</v>
      </c>
      <c r="P766" s="165">
        <v>25.802687679999998</v>
      </c>
      <c r="Q766" s="166" t="s">
        <v>1452</v>
      </c>
      <c r="R766" s="167" t="s">
        <v>1452</v>
      </c>
      <c r="S766" s="163">
        <v>172.94945759999999</v>
      </c>
      <c r="T766" s="165">
        <v>29.180409170000001</v>
      </c>
      <c r="U766" s="163">
        <v>498.95308180000001</v>
      </c>
      <c r="V766" s="168">
        <v>181.73946419999999</v>
      </c>
      <c r="W766" s="165">
        <v>405.68174210000001</v>
      </c>
      <c r="X766" s="168">
        <v>46.945545269999997</v>
      </c>
      <c r="Y766" s="165">
        <v>369.37901970000001</v>
      </c>
      <c r="Z766" s="168">
        <v>100.982922</v>
      </c>
      <c r="AA766" s="165">
        <v>81.605233650000002</v>
      </c>
      <c r="AB766" s="168">
        <v>21.32758853</v>
      </c>
      <c r="AC766" s="165">
        <v>90.079329029999997</v>
      </c>
      <c r="AD766" s="168">
        <v>27.631788579999998</v>
      </c>
      <c r="AE766" s="165">
        <v>506.616083</v>
      </c>
      <c r="AF766" s="168">
        <v>697.62151679999999</v>
      </c>
      <c r="AG766" s="165">
        <v>8.7264012649999998</v>
      </c>
      <c r="AH766" s="168">
        <v>1.345389806</v>
      </c>
      <c r="AI766" s="165">
        <v>39.864879879999997</v>
      </c>
      <c r="AJ766" s="163">
        <v>840.32321290000004</v>
      </c>
      <c r="AK766" s="163">
        <v>553.99795849999998</v>
      </c>
      <c r="AL766" s="163">
        <v>359.15412620000001</v>
      </c>
      <c r="AM766" s="169">
        <v>212</v>
      </c>
      <c r="AN766" s="167" t="s">
        <v>1452</v>
      </c>
    </row>
    <row r="767" spans="1:40" s="360" customFormat="1" ht="11.25" customHeight="1">
      <c r="A767" s="160" t="s">
        <v>1453</v>
      </c>
      <c r="B767" s="161" t="s">
        <v>2241</v>
      </c>
      <c r="C767" s="162">
        <v>1.024480732</v>
      </c>
      <c r="D767" s="163">
        <v>6174</v>
      </c>
      <c r="E767" s="163">
        <v>29095</v>
      </c>
      <c r="F767" s="164">
        <v>4.7125040489999996</v>
      </c>
      <c r="G767" s="165">
        <v>5087.5713150000001</v>
      </c>
      <c r="H767" s="165">
        <v>3612.5620410000001</v>
      </c>
      <c r="I767" s="165">
        <v>1475.0092749999999</v>
      </c>
      <c r="J767" s="163">
        <v>820.24606229999995</v>
      </c>
      <c r="K767" s="165">
        <v>94.000439589999999</v>
      </c>
      <c r="L767" s="163">
        <v>1180.328025</v>
      </c>
      <c r="M767" s="165">
        <v>260.31397570000001</v>
      </c>
      <c r="N767" s="163">
        <v>508.96540040000002</v>
      </c>
      <c r="O767" s="163">
        <v>87.110177329999999</v>
      </c>
      <c r="P767" s="165">
        <v>7.9290441669999998</v>
      </c>
      <c r="Q767" s="166" t="s">
        <v>1453</v>
      </c>
      <c r="R767" s="167" t="s">
        <v>1453</v>
      </c>
      <c r="S767" s="163">
        <v>82.511675519999997</v>
      </c>
      <c r="T767" s="165">
        <v>15.062907559999999</v>
      </c>
      <c r="U767" s="163">
        <v>145.1349285</v>
      </c>
      <c r="V767" s="168">
        <v>51.865446769999998</v>
      </c>
      <c r="W767" s="165">
        <v>124.78039699999999</v>
      </c>
      <c r="X767" s="168">
        <v>16.352720269999999</v>
      </c>
      <c r="Y767" s="165">
        <v>84.581632159999998</v>
      </c>
      <c r="Z767" s="168">
        <v>24.507782339999999</v>
      </c>
      <c r="AA767" s="165">
        <v>73.480847519999998</v>
      </c>
      <c r="AB767" s="168">
        <v>16.61329344</v>
      </c>
      <c r="AC767" s="165">
        <v>55.538581669999999</v>
      </c>
      <c r="AD767" s="168">
        <v>17.011581079999999</v>
      </c>
      <c r="AE767" s="165">
        <v>223.69869510000001</v>
      </c>
      <c r="AF767" s="168">
        <v>314.73362509999998</v>
      </c>
      <c r="AG767" s="165">
        <v>76.783401769999998</v>
      </c>
      <c r="AH767" s="168">
        <v>16.898835930000001</v>
      </c>
      <c r="AI767" s="165">
        <v>79.091150670000005</v>
      </c>
      <c r="AJ767" s="163">
        <v>354.29667999999998</v>
      </c>
      <c r="AK767" s="163">
        <v>190.95682690000001</v>
      </c>
      <c r="AL767" s="163">
        <v>164.7771817</v>
      </c>
      <c r="AM767" s="169">
        <v>274</v>
      </c>
      <c r="AN767" s="167" t="s">
        <v>1453</v>
      </c>
    </row>
    <row r="768" spans="1:40" s="360" customFormat="1" ht="11.25" customHeight="1">
      <c r="A768" s="160" t="s">
        <v>1454</v>
      </c>
      <c r="B768" s="161" t="s">
        <v>2242</v>
      </c>
      <c r="C768" s="162">
        <v>0.98176345899999995</v>
      </c>
      <c r="D768" s="163">
        <v>9029</v>
      </c>
      <c r="E768" s="163">
        <v>32603</v>
      </c>
      <c r="F768" s="164">
        <v>3.6109203679999999</v>
      </c>
      <c r="G768" s="165">
        <v>4875.4373390000001</v>
      </c>
      <c r="H768" s="165">
        <v>3637.9318699999999</v>
      </c>
      <c r="I768" s="165">
        <v>1237.5054680000001</v>
      </c>
      <c r="J768" s="163">
        <v>628.44816839999999</v>
      </c>
      <c r="K768" s="165">
        <v>110.49804260000001</v>
      </c>
      <c r="L768" s="163">
        <v>1264.8087149999999</v>
      </c>
      <c r="M768" s="165">
        <v>177.20928190000001</v>
      </c>
      <c r="N768" s="163">
        <v>447.18082090000001</v>
      </c>
      <c r="O768" s="163">
        <v>72.290885900000006</v>
      </c>
      <c r="P768" s="165">
        <v>8.4185701700000006</v>
      </c>
      <c r="Q768" s="166" t="s">
        <v>1454</v>
      </c>
      <c r="R768" s="167" t="s">
        <v>1454</v>
      </c>
      <c r="S768" s="163">
        <v>67.292397149999999</v>
      </c>
      <c r="T768" s="165">
        <v>13.36048143</v>
      </c>
      <c r="U768" s="163">
        <v>159.93209340000001</v>
      </c>
      <c r="V768" s="168">
        <v>43.427306100000003</v>
      </c>
      <c r="W768" s="165">
        <v>112.5420259</v>
      </c>
      <c r="X768" s="168">
        <v>9.2008919660000004</v>
      </c>
      <c r="Y768" s="165">
        <v>23.389376540000001</v>
      </c>
      <c r="Z768" s="168">
        <v>5.9853079390000001</v>
      </c>
      <c r="AA768" s="165">
        <v>222.95257119999999</v>
      </c>
      <c r="AB768" s="168">
        <v>49.892188249999997</v>
      </c>
      <c r="AC768" s="165">
        <v>248.19554160000001</v>
      </c>
      <c r="AD768" s="168">
        <v>73.625011079999993</v>
      </c>
      <c r="AE768" s="165">
        <v>178.4991253</v>
      </c>
      <c r="AF768" s="168">
        <v>246.53637549999999</v>
      </c>
      <c r="AG768" s="165">
        <v>33.964176629999997</v>
      </c>
      <c r="AH768" s="168">
        <v>8.9465046279999996</v>
      </c>
      <c r="AI768" s="165">
        <v>32.968026289999997</v>
      </c>
      <c r="AJ768" s="163">
        <v>370.63409180000002</v>
      </c>
      <c r="AK768" s="163">
        <v>142.3309668</v>
      </c>
      <c r="AL768" s="163">
        <v>122.9083938</v>
      </c>
      <c r="AM768" s="169">
        <v>293</v>
      </c>
      <c r="AN768" s="167" t="s">
        <v>1454</v>
      </c>
    </row>
    <row r="769" spans="1:40" s="360" customFormat="1" ht="11.25" customHeight="1">
      <c r="A769" s="160" t="s">
        <v>547</v>
      </c>
      <c r="B769" s="161" t="s">
        <v>2243</v>
      </c>
      <c r="C769" s="162">
        <v>0.25500210299999998</v>
      </c>
      <c r="D769" s="163">
        <v>38040</v>
      </c>
      <c r="E769" s="163">
        <v>38040</v>
      </c>
      <c r="F769" s="164">
        <v>1</v>
      </c>
      <c r="G769" s="165">
        <v>1266.340445</v>
      </c>
      <c r="H769" s="165">
        <v>982.22608769999999</v>
      </c>
      <c r="I769" s="165">
        <v>284.11435699999998</v>
      </c>
      <c r="J769" s="163">
        <v>140.6376123</v>
      </c>
      <c r="K769" s="165">
        <v>16.38595398</v>
      </c>
      <c r="L769" s="163">
        <v>99.340845709999996</v>
      </c>
      <c r="M769" s="165">
        <v>13.76360661</v>
      </c>
      <c r="N769" s="163">
        <v>76.656111100000004</v>
      </c>
      <c r="O769" s="163">
        <v>34.333209150000002</v>
      </c>
      <c r="P769" s="165">
        <v>4.3293420359999999</v>
      </c>
      <c r="Q769" s="166" t="s">
        <v>547</v>
      </c>
      <c r="R769" s="167" t="s">
        <v>547</v>
      </c>
      <c r="S769" s="163">
        <v>77.927590640000005</v>
      </c>
      <c r="T769" s="165">
        <v>13.67266989</v>
      </c>
      <c r="U769" s="163">
        <v>29.2080503</v>
      </c>
      <c r="V769" s="168">
        <v>6.2434638299999996</v>
      </c>
      <c r="W769" s="165">
        <v>92.213687239999999</v>
      </c>
      <c r="X769" s="168">
        <v>5.5043104429999996</v>
      </c>
      <c r="Y769" s="165">
        <v>4.9181157000000004</v>
      </c>
      <c r="Z769" s="168">
        <v>0.95018218099999996</v>
      </c>
      <c r="AA769" s="165">
        <v>228.2728391</v>
      </c>
      <c r="AB769" s="168">
        <v>52.171517540000004</v>
      </c>
      <c r="AC769" s="165">
        <v>29.275037409999999</v>
      </c>
      <c r="AD769" s="168">
        <v>8.1990233939999992</v>
      </c>
      <c r="AE769" s="165">
        <v>32.07530053</v>
      </c>
      <c r="AF769" s="168">
        <v>39.598759029999997</v>
      </c>
      <c r="AG769" s="165">
        <v>58.586137049999998</v>
      </c>
      <c r="AH769" s="168">
        <v>16.655981959999998</v>
      </c>
      <c r="AI769" s="165">
        <v>33.256587600000003</v>
      </c>
      <c r="AJ769" s="163">
        <v>79.396992420000004</v>
      </c>
      <c r="AK769" s="163">
        <v>26.228798470000001</v>
      </c>
      <c r="AL769" s="163">
        <v>46.538718930000002</v>
      </c>
      <c r="AM769" s="169">
        <v>277</v>
      </c>
      <c r="AN769" s="167" t="s">
        <v>547</v>
      </c>
    </row>
    <row r="770" spans="1:40" s="360" customFormat="1" ht="11.25" customHeight="1">
      <c r="A770" s="160" t="s">
        <v>1455</v>
      </c>
      <c r="B770" s="161" t="s">
        <v>2244</v>
      </c>
      <c r="C770" s="162">
        <v>1.196351084</v>
      </c>
      <c r="D770" s="163">
        <v>265</v>
      </c>
      <c r="E770" s="163">
        <v>755</v>
      </c>
      <c r="F770" s="164">
        <v>2.8490566039999998</v>
      </c>
      <c r="G770" s="165">
        <v>5941.0794839999999</v>
      </c>
      <c r="H770" s="165">
        <v>4455.6593579999999</v>
      </c>
      <c r="I770" s="165">
        <v>1485.420126</v>
      </c>
      <c r="J770" s="163">
        <v>958.98510199999998</v>
      </c>
      <c r="K770" s="165">
        <v>93.372355479999996</v>
      </c>
      <c r="L770" s="163">
        <v>1365.716273</v>
      </c>
      <c r="M770" s="165">
        <v>139.70659370000001</v>
      </c>
      <c r="N770" s="163">
        <v>833.76874190000001</v>
      </c>
      <c r="O770" s="163">
        <v>116.2367424</v>
      </c>
      <c r="P770" s="165">
        <v>18.854255720000001</v>
      </c>
      <c r="Q770" s="166" t="s">
        <v>1455</v>
      </c>
      <c r="R770" s="167" t="s">
        <v>1455</v>
      </c>
      <c r="S770" s="163">
        <v>202.57631739999999</v>
      </c>
      <c r="T770" s="165">
        <v>33.401011060000002</v>
      </c>
      <c r="U770" s="163">
        <v>239.5527175</v>
      </c>
      <c r="V770" s="168">
        <v>70.480239789999999</v>
      </c>
      <c r="W770" s="165">
        <v>130.7035175</v>
      </c>
      <c r="X770" s="168">
        <v>6.5080272219999999</v>
      </c>
      <c r="Y770" s="165">
        <v>27.462398480000001</v>
      </c>
      <c r="Z770" s="168">
        <v>5.6575276829999996</v>
      </c>
      <c r="AA770" s="165">
        <v>176.36156700000001</v>
      </c>
      <c r="AB770" s="168">
        <v>36.017232880000002</v>
      </c>
      <c r="AC770" s="165">
        <v>145.69057839999999</v>
      </c>
      <c r="AD770" s="168">
        <v>41.138636779999999</v>
      </c>
      <c r="AE770" s="165">
        <v>174.27412749999999</v>
      </c>
      <c r="AF770" s="168">
        <v>381.41861210000002</v>
      </c>
      <c r="AG770" s="165">
        <v>6.3206717169999997</v>
      </c>
      <c r="AH770" s="168">
        <v>1.968746313</v>
      </c>
      <c r="AI770" s="165">
        <v>5.5187371780000003</v>
      </c>
      <c r="AJ770" s="163">
        <v>428.97373119999997</v>
      </c>
      <c r="AK770" s="163">
        <v>117.40102690000001</v>
      </c>
      <c r="AL770" s="163">
        <v>183.01399499999999</v>
      </c>
      <c r="AM770" s="169">
        <v>72</v>
      </c>
      <c r="AN770" s="167" t="s">
        <v>1455</v>
      </c>
    </row>
    <row r="771" spans="1:40" s="360" customFormat="1" ht="11.25" customHeight="1">
      <c r="A771" s="160" t="s">
        <v>1456</v>
      </c>
      <c r="B771" s="161" t="s">
        <v>387</v>
      </c>
      <c r="C771" s="162">
        <v>0.56900033299999997</v>
      </c>
      <c r="D771" s="163">
        <v>1788</v>
      </c>
      <c r="E771" s="163">
        <v>5891</v>
      </c>
      <c r="F771" s="164">
        <v>3.2947427290000002</v>
      </c>
      <c r="G771" s="165">
        <v>2825.6556540000001</v>
      </c>
      <c r="H771" s="165">
        <v>2290.7903879999999</v>
      </c>
      <c r="I771" s="165">
        <v>534.86526660000004</v>
      </c>
      <c r="J771" s="163">
        <v>163.9783736</v>
      </c>
      <c r="K771" s="165">
        <v>9.0839924879999998</v>
      </c>
      <c r="L771" s="163">
        <v>1124.5553849999999</v>
      </c>
      <c r="M771" s="165">
        <v>26.30892274</v>
      </c>
      <c r="N771" s="163">
        <v>342.67329080000002</v>
      </c>
      <c r="O771" s="163">
        <v>6.9185364079999996</v>
      </c>
      <c r="P771" s="165">
        <v>0.87483863100000003</v>
      </c>
      <c r="Q771" s="166" t="s">
        <v>1456</v>
      </c>
      <c r="R771" s="167" t="s">
        <v>1456</v>
      </c>
      <c r="S771" s="163">
        <v>6.7223580109999999</v>
      </c>
      <c r="T771" s="165">
        <v>1.3326137950000001</v>
      </c>
      <c r="U771" s="163">
        <v>87.968418369999995</v>
      </c>
      <c r="V771" s="168">
        <v>5.5413744139999999</v>
      </c>
      <c r="W771" s="165">
        <v>11.57662479</v>
      </c>
      <c r="X771" s="168">
        <v>1.3261281869999999</v>
      </c>
      <c r="Y771" s="165">
        <v>0.30702570000000001</v>
      </c>
      <c r="Z771" s="168">
        <v>8.1988034000000001E-2</v>
      </c>
      <c r="AA771" s="165">
        <v>1.6209061929999999</v>
      </c>
      <c r="AB771" s="168">
        <v>0.542106474</v>
      </c>
      <c r="AC771" s="165">
        <v>39.356548480000001</v>
      </c>
      <c r="AD771" s="168">
        <v>11.84079852</v>
      </c>
      <c r="AE771" s="165">
        <v>123.1002362</v>
      </c>
      <c r="AF771" s="168">
        <v>190.84562829999999</v>
      </c>
      <c r="AG771" s="165">
        <v>279.26130430000001</v>
      </c>
      <c r="AH771" s="168">
        <v>45.808217589999998</v>
      </c>
      <c r="AI771" s="165">
        <v>3.2566685999999997E-2</v>
      </c>
      <c r="AJ771" s="163">
        <v>207.79758179999999</v>
      </c>
      <c r="AK771" s="163">
        <v>92.908683030000006</v>
      </c>
      <c r="AL771" s="163">
        <v>43.291206279999997</v>
      </c>
      <c r="AM771" s="169">
        <v>111</v>
      </c>
      <c r="AN771" s="167" t="s">
        <v>1456</v>
      </c>
    </row>
    <row r="772" spans="1:40" s="360" customFormat="1" ht="11.25" customHeight="1">
      <c r="A772" s="160" t="s">
        <v>1457</v>
      </c>
      <c r="B772" s="161" t="s">
        <v>2245</v>
      </c>
      <c r="C772" s="162">
        <v>7.5723267420000004</v>
      </c>
      <c r="D772" s="163">
        <v>1858</v>
      </c>
      <c r="E772" s="163">
        <v>34076</v>
      </c>
      <c r="F772" s="164">
        <v>18.340150699999999</v>
      </c>
      <c r="G772" s="165">
        <v>37604.174599999998</v>
      </c>
      <c r="H772" s="165">
        <v>29151.632320000001</v>
      </c>
      <c r="I772" s="165">
        <v>8452.542281</v>
      </c>
      <c r="J772" s="163">
        <v>3796.5657070000002</v>
      </c>
      <c r="K772" s="165">
        <v>452.7230586</v>
      </c>
      <c r="L772" s="163">
        <v>7145.8528770000003</v>
      </c>
      <c r="M772" s="165">
        <v>632.56852289999995</v>
      </c>
      <c r="N772" s="163">
        <v>2113.1682460000002</v>
      </c>
      <c r="O772" s="163">
        <v>1228.263087</v>
      </c>
      <c r="P772" s="165">
        <v>128.95843439999999</v>
      </c>
      <c r="Q772" s="166" t="s">
        <v>1457</v>
      </c>
      <c r="R772" s="167" t="s">
        <v>1457</v>
      </c>
      <c r="S772" s="163">
        <v>1312.787861</v>
      </c>
      <c r="T772" s="165">
        <v>236.26122710000001</v>
      </c>
      <c r="U772" s="163">
        <v>1319.4392640000001</v>
      </c>
      <c r="V772" s="168">
        <v>411.45989800000001</v>
      </c>
      <c r="W772" s="165">
        <v>1321.515936</v>
      </c>
      <c r="X772" s="168">
        <v>79.215314070000005</v>
      </c>
      <c r="Y772" s="165">
        <v>3656.539824</v>
      </c>
      <c r="Z772" s="168">
        <v>854.00568060000001</v>
      </c>
      <c r="AA772" s="165">
        <v>2628.225242</v>
      </c>
      <c r="AB772" s="168">
        <v>528.97756819999995</v>
      </c>
      <c r="AC772" s="165">
        <v>928.32980970000006</v>
      </c>
      <c r="AD772" s="168">
        <v>227.32941489999999</v>
      </c>
      <c r="AE772" s="165">
        <v>1166.072056</v>
      </c>
      <c r="AF772" s="168">
        <v>1361.2068650000001</v>
      </c>
      <c r="AG772" s="165">
        <v>245.0075702</v>
      </c>
      <c r="AH772" s="168">
        <v>48.181164289999998</v>
      </c>
      <c r="AI772" s="165">
        <v>908.30733740000005</v>
      </c>
      <c r="AJ772" s="163">
        <v>2572.9022009999999</v>
      </c>
      <c r="AK772" s="163">
        <v>1332.8057699999999</v>
      </c>
      <c r="AL772" s="163">
        <v>967.50466440000002</v>
      </c>
      <c r="AM772" s="169">
        <v>136</v>
      </c>
      <c r="AN772" s="167" t="s">
        <v>1457</v>
      </c>
    </row>
    <row r="773" spans="1:40" s="360" customFormat="1" ht="11.25" customHeight="1">
      <c r="A773" s="160" t="s">
        <v>1458</v>
      </c>
      <c r="B773" s="161" t="s">
        <v>2246</v>
      </c>
      <c r="C773" s="162">
        <v>3.1190818060000001</v>
      </c>
      <c r="D773" s="163">
        <v>820</v>
      </c>
      <c r="E773" s="163">
        <v>5666</v>
      </c>
      <c r="F773" s="164">
        <v>6.9097560979999999</v>
      </c>
      <c r="G773" s="165">
        <v>15489.36025</v>
      </c>
      <c r="H773" s="165">
        <v>12042.36844</v>
      </c>
      <c r="I773" s="165">
        <v>3446.9918080000002</v>
      </c>
      <c r="J773" s="163">
        <v>1543.92427</v>
      </c>
      <c r="K773" s="165">
        <v>232.16979219999999</v>
      </c>
      <c r="L773" s="163">
        <v>2605.9239470000002</v>
      </c>
      <c r="M773" s="165">
        <v>240.3858291</v>
      </c>
      <c r="N773" s="163">
        <v>832.14317329999994</v>
      </c>
      <c r="O773" s="163">
        <v>399.34295090000001</v>
      </c>
      <c r="P773" s="165">
        <v>38.2591939</v>
      </c>
      <c r="Q773" s="166" t="s">
        <v>1458</v>
      </c>
      <c r="R773" s="167" t="s">
        <v>1458</v>
      </c>
      <c r="S773" s="163">
        <v>469.58847450000002</v>
      </c>
      <c r="T773" s="165">
        <v>90.564104749999998</v>
      </c>
      <c r="U773" s="163">
        <v>362.49799359999997</v>
      </c>
      <c r="V773" s="168">
        <v>112.8156039</v>
      </c>
      <c r="W773" s="165">
        <v>316.88960429999997</v>
      </c>
      <c r="X773" s="168">
        <v>27.170275459999999</v>
      </c>
      <c r="Y773" s="165">
        <v>915.78369759999998</v>
      </c>
      <c r="Z773" s="168">
        <v>214.46380909999999</v>
      </c>
      <c r="AA773" s="165">
        <v>2304.7265940000002</v>
      </c>
      <c r="AB773" s="168">
        <v>502.3485953</v>
      </c>
      <c r="AC773" s="165">
        <v>603.59544119999998</v>
      </c>
      <c r="AD773" s="168">
        <v>147.6436702</v>
      </c>
      <c r="AE773" s="165">
        <v>414.66372059999998</v>
      </c>
      <c r="AF773" s="168">
        <v>519.27203010000005</v>
      </c>
      <c r="AG773" s="165">
        <v>120.6638737</v>
      </c>
      <c r="AH773" s="168">
        <v>22.51544303</v>
      </c>
      <c r="AI773" s="165">
        <v>530.84124020000002</v>
      </c>
      <c r="AJ773" s="163">
        <v>1023.8834900000001</v>
      </c>
      <c r="AK773" s="163">
        <v>488.67253540000002</v>
      </c>
      <c r="AL773" s="163">
        <v>408.61089670000001</v>
      </c>
      <c r="AM773" s="169">
        <v>134</v>
      </c>
      <c r="AN773" s="167" t="s">
        <v>1458</v>
      </c>
    </row>
    <row r="774" spans="1:40" s="360" customFormat="1" ht="11.25" customHeight="1">
      <c r="A774" s="160" t="s">
        <v>1459</v>
      </c>
      <c r="B774" s="161" t="s">
        <v>2247</v>
      </c>
      <c r="C774" s="162">
        <v>1.517529436</v>
      </c>
      <c r="D774" s="163">
        <v>1644</v>
      </c>
      <c r="E774" s="163">
        <v>4141</v>
      </c>
      <c r="F774" s="164">
        <v>2.5188564480000002</v>
      </c>
      <c r="G774" s="165">
        <v>7536.0511800000004</v>
      </c>
      <c r="H774" s="165">
        <v>5914.9587730000003</v>
      </c>
      <c r="I774" s="165">
        <v>1621.092406</v>
      </c>
      <c r="J774" s="163">
        <v>652.60716790000004</v>
      </c>
      <c r="K774" s="165">
        <v>95.262766850000006</v>
      </c>
      <c r="L774" s="163">
        <v>872.78837169999997</v>
      </c>
      <c r="M774" s="165">
        <v>146.78860399999999</v>
      </c>
      <c r="N774" s="163">
        <v>364.61043690000002</v>
      </c>
      <c r="O774" s="163">
        <v>136.76165850000001</v>
      </c>
      <c r="P774" s="165">
        <v>11.551465370000001</v>
      </c>
      <c r="Q774" s="166" t="s">
        <v>1459</v>
      </c>
      <c r="R774" s="167" t="s">
        <v>1459</v>
      </c>
      <c r="S774" s="163">
        <v>180.73254510000001</v>
      </c>
      <c r="T774" s="165">
        <v>31.916809629999999</v>
      </c>
      <c r="U774" s="163">
        <v>115.7179304</v>
      </c>
      <c r="V774" s="168">
        <v>41.712383930000001</v>
      </c>
      <c r="W774" s="165">
        <v>104.86416029999999</v>
      </c>
      <c r="X774" s="168">
        <v>10.6110363</v>
      </c>
      <c r="Y774" s="165">
        <v>290.90774850000003</v>
      </c>
      <c r="Z774" s="168">
        <v>59.140191950000002</v>
      </c>
      <c r="AA774" s="165">
        <v>2100.493962</v>
      </c>
      <c r="AB774" s="168">
        <v>453.71829539999999</v>
      </c>
      <c r="AC774" s="165">
        <v>202.8870474</v>
      </c>
      <c r="AD774" s="168">
        <v>52.190075180000001</v>
      </c>
      <c r="AE774" s="165">
        <v>154.5868553</v>
      </c>
      <c r="AF774" s="168">
        <v>186.21802389999999</v>
      </c>
      <c r="AG774" s="165">
        <v>22.3448636</v>
      </c>
      <c r="AH774" s="168">
        <v>4.2824013699999997</v>
      </c>
      <c r="AI774" s="165">
        <v>389.15363730000001</v>
      </c>
      <c r="AJ774" s="163">
        <v>449.30935540000002</v>
      </c>
      <c r="AK774" s="163">
        <v>193.42819900000001</v>
      </c>
      <c r="AL774" s="163">
        <v>211.46518689999999</v>
      </c>
      <c r="AM774" s="169">
        <v>181</v>
      </c>
      <c r="AN774" s="167" t="s">
        <v>1459</v>
      </c>
    </row>
    <row r="775" spans="1:40" s="360" customFormat="1" ht="11.25" customHeight="1">
      <c r="A775" s="160" t="s">
        <v>1460</v>
      </c>
      <c r="B775" s="161" t="s">
        <v>2391</v>
      </c>
      <c r="C775" s="162">
        <v>1.2670004420000001</v>
      </c>
      <c r="D775" s="163">
        <v>703</v>
      </c>
      <c r="E775" s="163">
        <v>3179</v>
      </c>
      <c r="F775" s="164">
        <v>4.5220483639999998</v>
      </c>
      <c r="G775" s="165">
        <v>6291.9241959999999</v>
      </c>
      <c r="H775" s="165">
        <v>4388.6675189999996</v>
      </c>
      <c r="I775" s="165">
        <v>1903.256676</v>
      </c>
      <c r="J775" s="163">
        <v>961.97293609999997</v>
      </c>
      <c r="K775" s="165">
        <v>40.984147020000002</v>
      </c>
      <c r="L775" s="163">
        <v>1025.869021</v>
      </c>
      <c r="M775" s="165">
        <v>99.691270209999999</v>
      </c>
      <c r="N775" s="163">
        <v>559.22513360000005</v>
      </c>
      <c r="O775" s="163">
        <v>125.244653</v>
      </c>
      <c r="P775" s="165">
        <v>13.53961934</v>
      </c>
      <c r="Q775" s="166" t="s">
        <v>1460</v>
      </c>
      <c r="R775" s="167" t="s">
        <v>1460</v>
      </c>
      <c r="S775" s="163">
        <v>121.59759819999999</v>
      </c>
      <c r="T775" s="165">
        <v>26.595933179999999</v>
      </c>
      <c r="U775" s="163">
        <v>170.757161</v>
      </c>
      <c r="V775" s="168">
        <v>102.24647109999999</v>
      </c>
      <c r="W775" s="165">
        <v>140.56807929999999</v>
      </c>
      <c r="X775" s="168">
        <v>17.492375379999999</v>
      </c>
      <c r="Y775" s="165">
        <v>272.27703939999998</v>
      </c>
      <c r="Z775" s="168">
        <v>79.622905590000002</v>
      </c>
      <c r="AA775" s="165">
        <v>479.97236450000003</v>
      </c>
      <c r="AB775" s="168">
        <v>147.54645919999999</v>
      </c>
      <c r="AC775" s="165">
        <v>280.403054</v>
      </c>
      <c r="AD775" s="168">
        <v>92.583950599999994</v>
      </c>
      <c r="AE775" s="165">
        <v>149.1037231</v>
      </c>
      <c r="AF775" s="168">
        <v>389.41222049999999</v>
      </c>
      <c r="AG775" s="165">
        <v>23.632400229999998</v>
      </c>
      <c r="AH775" s="168">
        <v>3.541769832</v>
      </c>
      <c r="AI775" s="165">
        <v>97.419783890000005</v>
      </c>
      <c r="AJ775" s="163">
        <v>397.215846</v>
      </c>
      <c r="AK775" s="163">
        <v>242.89919810000001</v>
      </c>
      <c r="AL775" s="163">
        <v>230.50908229999999</v>
      </c>
      <c r="AM775" s="169">
        <v>60</v>
      </c>
      <c r="AN775" s="167" t="s">
        <v>1460</v>
      </c>
    </row>
    <row r="776" spans="1:40" s="360" customFormat="1" ht="11.25" customHeight="1">
      <c r="A776" s="160" t="s">
        <v>1461</v>
      </c>
      <c r="B776" s="161" t="s">
        <v>2392</v>
      </c>
      <c r="C776" s="162">
        <v>0.28645825200000002</v>
      </c>
      <c r="D776" s="163" t="s">
        <v>2389</v>
      </c>
      <c r="E776" s="163" t="s">
        <v>2389</v>
      </c>
      <c r="F776" s="164">
        <v>1</v>
      </c>
      <c r="G776" s="165">
        <v>1422.551682</v>
      </c>
      <c r="H776" s="165">
        <v>1068.73811</v>
      </c>
      <c r="I776" s="165">
        <v>353.81357170000001</v>
      </c>
      <c r="J776" s="163">
        <v>95.450839000000002</v>
      </c>
      <c r="K776" s="165">
        <v>6.340287</v>
      </c>
      <c r="L776" s="163">
        <v>61.573805</v>
      </c>
      <c r="M776" s="165">
        <v>5.5612969999999997</v>
      </c>
      <c r="N776" s="163">
        <v>36.336713000000003</v>
      </c>
      <c r="O776" s="163">
        <v>0</v>
      </c>
      <c r="P776" s="165">
        <v>0.47984599999999999</v>
      </c>
      <c r="Q776" s="166" t="s">
        <v>1461</v>
      </c>
      <c r="R776" s="167" t="s">
        <v>1461</v>
      </c>
      <c r="S776" s="163">
        <v>0</v>
      </c>
      <c r="T776" s="165">
        <v>5.1999999999999997E-5</v>
      </c>
      <c r="U776" s="163">
        <v>5.9394679999999997</v>
      </c>
      <c r="V776" s="168">
        <v>0.39732899999999999</v>
      </c>
      <c r="W776" s="165">
        <v>0</v>
      </c>
      <c r="X776" s="168">
        <v>1.0115000000000001E-2</v>
      </c>
      <c r="Y776" s="165">
        <v>0</v>
      </c>
      <c r="Z776" s="168">
        <v>0</v>
      </c>
      <c r="AA776" s="165">
        <v>796.20888000000002</v>
      </c>
      <c r="AB776" s="168">
        <v>208.90827899999999</v>
      </c>
      <c r="AC776" s="165">
        <v>1.0756085E-2</v>
      </c>
      <c r="AD776" s="168">
        <v>2.954716E-3</v>
      </c>
      <c r="AE776" s="165">
        <v>2.223258</v>
      </c>
      <c r="AF776" s="168">
        <v>48.718800999999999</v>
      </c>
      <c r="AG776" s="165">
        <v>0</v>
      </c>
      <c r="AH776" s="168">
        <v>0</v>
      </c>
      <c r="AI776" s="165">
        <v>0</v>
      </c>
      <c r="AJ776" s="163">
        <v>89.489157000000006</v>
      </c>
      <c r="AK776" s="163">
        <v>4.9144629999999996</v>
      </c>
      <c r="AL776" s="163">
        <v>59.985382000000001</v>
      </c>
      <c r="AM776" s="169" t="s">
        <v>2389</v>
      </c>
      <c r="AN776" s="167" t="s">
        <v>1461</v>
      </c>
    </row>
    <row r="777" spans="1:40" s="360" customFormat="1" ht="11.25" customHeight="1">
      <c r="A777" s="160" t="s">
        <v>1462</v>
      </c>
      <c r="B777" s="161" t="s">
        <v>2393</v>
      </c>
      <c r="C777" s="162">
        <v>0.87022455600000004</v>
      </c>
      <c r="D777" s="163" t="s">
        <v>2389</v>
      </c>
      <c r="E777" s="163" t="s">
        <v>2389</v>
      </c>
      <c r="F777" s="164">
        <v>4.3333333329999997</v>
      </c>
      <c r="G777" s="165">
        <v>4321.5351430000001</v>
      </c>
      <c r="H777" s="165">
        <v>3011.6566939999998</v>
      </c>
      <c r="I777" s="165">
        <v>1309.878449</v>
      </c>
      <c r="J777" s="163">
        <v>575.07321330000002</v>
      </c>
      <c r="K777" s="165">
        <v>109.71952469999999</v>
      </c>
      <c r="L777" s="163">
        <v>1660.7515269999999</v>
      </c>
      <c r="M777" s="165">
        <v>114.23356130000001</v>
      </c>
      <c r="N777" s="163">
        <v>295.4728427</v>
      </c>
      <c r="O777" s="163">
        <v>9.9877000000000002</v>
      </c>
      <c r="P777" s="165">
        <v>2.4700000000000002</v>
      </c>
      <c r="Q777" s="166" t="s">
        <v>1462</v>
      </c>
      <c r="R777" s="167" t="s">
        <v>1462</v>
      </c>
      <c r="S777" s="163">
        <v>31.343675999999999</v>
      </c>
      <c r="T777" s="165">
        <v>7.3067803329999998</v>
      </c>
      <c r="U777" s="163">
        <v>92.820035669999996</v>
      </c>
      <c r="V777" s="168">
        <v>30.795948330000002</v>
      </c>
      <c r="W777" s="165">
        <v>77.288855670000004</v>
      </c>
      <c r="X777" s="168">
        <v>2.329469</v>
      </c>
      <c r="Y777" s="165">
        <v>0</v>
      </c>
      <c r="Z777" s="168">
        <v>0</v>
      </c>
      <c r="AA777" s="165">
        <v>0</v>
      </c>
      <c r="AB777" s="168">
        <v>0</v>
      </c>
      <c r="AC777" s="165">
        <v>9.4884932059999993</v>
      </c>
      <c r="AD777" s="168">
        <v>3.4076866770000001</v>
      </c>
      <c r="AE777" s="165">
        <v>198.45742899999999</v>
      </c>
      <c r="AF777" s="168">
        <v>362.69661669999999</v>
      </c>
      <c r="AG777" s="165">
        <v>0</v>
      </c>
      <c r="AH777" s="168">
        <v>0</v>
      </c>
      <c r="AI777" s="165">
        <v>0.153288333</v>
      </c>
      <c r="AJ777" s="163">
        <v>364.17192829999999</v>
      </c>
      <c r="AK777" s="163">
        <v>152.75473969999999</v>
      </c>
      <c r="AL777" s="163">
        <v>220.81182670000001</v>
      </c>
      <c r="AM777" s="169" t="s">
        <v>2389</v>
      </c>
      <c r="AN777" s="167" t="s">
        <v>1462</v>
      </c>
    </row>
    <row r="778" spans="1:40" s="360" customFormat="1" ht="14.1" customHeight="1">
      <c r="A778" s="160" t="s">
        <v>46</v>
      </c>
      <c r="B778" s="161"/>
      <c r="C778" s="162">
        <v>1</v>
      </c>
      <c r="D778" s="163">
        <v>4998408</v>
      </c>
      <c r="E778" s="163">
        <v>13497673</v>
      </c>
      <c r="F778" s="164">
        <v>2.700394406</v>
      </c>
      <c r="G778" s="165">
        <v>4966.0170479999997</v>
      </c>
      <c r="H778" s="165">
        <v>3807.9940320000001</v>
      </c>
      <c r="I778" s="165">
        <v>1158.0230160000001</v>
      </c>
      <c r="J778" s="163">
        <v>517.29342469999995</v>
      </c>
      <c r="K778" s="165">
        <v>87.185548929999996</v>
      </c>
      <c r="L778" s="163">
        <v>871.14911830000005</v>
      </c>
      <c r="M778" s="165">
        <v>94.749360390000007</v>
      </c>
      <c r="N778" s="163">
        <v>303.36102799999998</v>
      </c>
      <c r="O778" s="163">
        <v>119.6070747</v>
      </c>
      <c r="P778" s="165">
        <v>12.469831429999999</v>
      </c>
      <c r="Q778" s="166" t="s">
        <v>46</v>
      </c>
      <c r="R778" s="167" t="s">
        <v>46</v>
      </c>
      <c r="S778" s="163">
        <v>94.005362070000004</v>
      </c>
      <c r="T778" s="165">
        <v>17.211692429999999</v>
      </c>
      <c r="U778" s="163">
        <v>110.4345697</v>
      </c>
      <c r="V778" s="168">
        <v>39.429409579999998</v>
      </c>
      <c r="W778" s="165">
        <v>157.59183350000001</v>
      </c>
      <c r="X778" s="168">
        <v>10.86642895</v>
      </c>
      <c r="Y778" s="165">
        <v>287.30254330000002</v>
      </c>
      <c r="Z778" s="168">
        <v>67.392513339999994</v>
      </c>
      <c r="AA778" s="165">
        <v>553.47979610000004</v>
      </c>
      <c r="AB778" s="168">
        <v>120.7654903</v>
      </c>
      <c r="AC778" s="165">
        <v>298.04677329999998</v>
      </c>
      <c r="AD778" s="168">
        <v>78.811231280000001</v>
      </c>
      <c r="AE778" s="165">
        <v>151.27025140000001</v>
      </c>
      <c r="AF778" s="168">
        <v>182.53426999999999</v>
      </c>
      <c r="AG778" s="165">
        <v>40.239546130000001</v>
      </c>
      <c r="AH778" s="168">
        <v>8.2310811459999993</v>
      </c>
      <c r="AI778" s="165">
        <v>144.8516286</v>
      </c>
      <c r="AJ778" s="163">
        <v>320.733361</v>
      </c>
      <c r="AK778" s="163">
        <v>147.08093049999999</v>
      </c>
      <c r="AL778" s="163">
        <v>129.92294910000001</v>
      </c>
      <c r="AM778" s="169">
        <v>355</v>
      </c>
      <c r="AN778" s="167" t="s">
        <v>46</v>
      </c>
    </row>
    <row r="781" spans="1:40">
      <c r="D781" s="170"/>
      <c r="F781" s="121"/>
      <c r="AM781" s="359"/>
      <c r="AN781" s="359"/>
    </row>
    <row r="782" spans="1:40">
      <c r="D782" s="170"/>
      <c r="F782" s="121"/>
      <c r="AM782" s="359"/>
      <c r="AN782" s="359"/>
    </row>
    <row r="783" spans="1:40">
      <c r="D783" s="170"/>
      <c r="F783" s="121"/>
      <c r="AM783" s="359"/>
      <c r="AN783" s="359"/>
    </row>
    <row r="784" spans="1:40">
      <c r="D784" s="170"/>
      <c r="F784" s="121"/>
      <c r="AM784" s="359"/>
      <c r="AN784" s="359"/>
    </row>
    <row r="785" spans="4:40">
      <c r="D785" s="170"/>
      <c r="F785" s="121"/>
      <c r="AM785" s="359"/>
      <c r="AN785" s="359"/>
    </row>
    <row r="786" spans="4:40">
      <c r="D786" s="170"/>
      <c r="F786" s="121"/>
      <c r="AM786" s="359"/>
      <c r="AN786" s="359"/>
    </row>
  </sheetData>
  <mergeCells count="14">
    <mergeCell ref="W5:X5"/>
    <mergeCell ref="G4:I4"/>
    <mergeCell ref="J5:K5"/>
    <mergeCell ref="N5:N6"/>
    <mergeCell ref="S5:T5"/>
    <mergeCell ref="U5:V5"/>
    <mergeCell ref="AJ5:AJ6"/>
    <mergeCell ref="AM5:AM6"/>
    <mergeCell ref="Y5:Z5"/>
    <mergeCell ref="AA5:AB5"/>
    <mergeCell ref="AC5:AD5"/>
    <mergeCell ref="AE5:AF5"/>
    <mergeCell ref="AG5:AH5"/>
    <mergeCell ref="AI5:AI6"/>
  </mergeCells>
  <pageMargins left="0.70866141732283472" right="0.70866141732283472" top="0.74803149606299213" bottom="0.74803149606299213" header="0.31496062992125984" footer="0.31496062992125984"/>
  <pageSetup paperSize="9" scale="90" fitToWidth="2" fitToHeight="0" pageOrder="overThenDown" orientation="landscape" horizontalDpi="1200" verticalDpi="1200" r:id="rId1"/>
  <rowBreaks count="2" manualBreakCount="2">
    <brk id="662" max="39" man="1"/>
    <brk id="703" max="39" man="1"/>
  </rowBreaks>
  <colBreaks count="1" manualBreakCount="1">
    <brk id="17" max="7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81"/>
  <sheetViews>
    <sheetView showGridLines="0" topLeftCell="A705" zoomScale="85" zoomScaleNormal="85" zoomScaleSheetLayoutView="80" workbookViewId="0"/>
  </sheetViews>
  <sheetFormatPr defaultRowHeight="11.25"/>
  <cols>
    <col min="1" max="1" width="6.42578125" style="381" bestFit="1" customWidth="1"/>
    <col min="2" max="2" width="59.5703125" style="381" customWidth="1"/>
    <col min="3" max="3" width="6.7109375" style="381" bestFit="1" customWidth="1"/>
    <col min="4" max="4" width="8.85546875" style="381" bestFit="1" customWidth="1"/>
    <col min="5" max="5" width="8.7109375" style="381" bestFit="1" customWidth="1"/>
    <col min="6" max="6" width="9.5703125" style="381" bestFit="1" customWidth="1"/>
    <col min="7" max="7" width="6.140625" style="381" bestFit="1" customWidth="1"/>
    <col min="8" max="9" width="7.42578125" style="381" bestFit="1" customWidth="1"/>
    <col min="10" max="10" width="6.5703125" style="381" bestFit="1" customWidth="1"/>
    <col min="11" max="11" width="7.28515625" style="381" customWidth="1"/>
    <col min="12" max="12" width="5.7109375" style="381" bestFit="1" customWidth="1"/>
    <col min="13" max="13" width="6.5703125" style="381" bestFit="1" customWidth="1"/>
    <col min="14" max="14" width="5.7109375" style="381" bestFit="1" customWidth="1"/>
    <col min="15" max="15" width="7.7109375" style="381" bestFit="1" customWidth="1"/>
    <col min="16" max="16" width="6.5703125" style="381" bestFit="1" customWidth="1"/>
    <col min="17" max="17" width="5.7109375" style="381" bestFit="1" customWidth="1"/>
    <col min="18" max="18" width="8.140625" style="381" customWidth="1"/>
    <col min="19" max="19" width="8.85546875" style="381" customWidth="1"/>
    <col min="20" max="20" width="5.7109375" style="381" customWidth="1"/>
    <col min="21" max="21" width="4.85546875" style="381" customWidth="1"/>
    <col min="22" max="22" width="7.28515625" style="381" customWidth="1"/>
    <col min="23" max="23" width="5.7109375" style="381" bestFit="1" customWidth="1"/>
    <col min="24" max="24" width="6.5703125" style="381" bestFit="1" customWidth="1"/>
    <col min="25" max="25" width="5.7109375" style="381" bestFit="1" customWidth="1"/>
    <col min="26" max="26" width="7.42578125" style="381" bestFit="1" customWidth="1"/>
    <col min="27" max="28" width="6.5703125" style="381" bestFit="1" customWidth="1"/>
    <col min="29" max="30" width="5.7109375" style="381" bestFit="1" customWidth="1"/>
    <col min="31" max="31" width="6" style="381" customWidth="1"/>
    <col min="32" max="32" width="6.5703125" style="381" bestFit="1" customWidth="1"/>
    <col min="33" max="33" width="6" style="381" bestFit="1" customWidth="1"/>
    <col min="34" max="35" width="6.7109375" style="381" customWidth="1"/>
    <col min="36" max="36" width="7.42578125" style="381" bestFit="1" customWidth="1"/>
    <col min="37" max="37" width="6.5703125" style="381" bestFit="1" customWidth="1"/>
    <col min="38" max="38" width="5.7109375" style="381" bestFit="1" customWidth="1"/>
    <col min="39" max="39" width="6.5703125" style="381" bestFit="1" customWidth="1"/>
    <col min="40" max="40" width="6" style="381" bestFit="1" customWidth="1"/>
    <col min="41" max="41" width="5.28515625" style="381" bestFit="1" customWidth="1"/>
    <col min="42" max="16384" width="9.140625" style="381"/>
  </cols>
  <sheetData>
    <row r="1" spans="1:41" s="13" customFormat="1" ht="18.75" customHeight="1">
      <c r="A1" s="86" t="s">
        <v>166</v>
      </c>
      <c r="B1" s="87"/>
      <c r="C1" s="87"/>
      <c r="D1" s="361"/>
      <c r="E1" s="362" t="s">
        <v>711</v>
      </c>
      <c r="F1" s="25" t="s">
        <v>7</v>
      </c>
      <c r="G1" s="87"/>
      <c r="H1" s="363" t="s">
        <v>712</v>
      </c>
      <c r="I1" s="87"/>
      <c r="J1" s="85"/>
      <c r="K1" s="85"/>
      <c r="L1" s="85"/>
      <c r="M1" s="85"/>
      <c r="N1" s="85"/>
      <c r="O1" s="85"/>
      <c r="P1" s="85"/>
      <c r="Q1" s="88"/>
      <c r="R1" s="86"/>
      <c r="S1" s="86" t="s">
        <v>166</v>
      </c>
      <c r="T1" s="87"/>
      <c r="U1" s="87"/>
      <c r="V1" s="361"/>
      <c r="W1" s="362"/>
      <c r="X1" s="25"/>
      <c r="Y1" s="87"/>
      <c r="Z1" s="363"/>
      <c r="AA1" s="87"/>
      <c r="AB1" s="85"/>
      <c r="AC1" s="85"/>
      <c r="AD1" s="362"/>
      <c r="AE1" s="25"/>
      <c r="AF1" s="87"/>
      <c r="AG1" s="363"/>
      <c r="AH1" s="85"/>
      <c r="AI1" s="88"/>
      <c r="AJ1" s="85"/>
      <c r="AK1" s="85"/>
      <c r="AL1" s="85"/>
      <c r="AM1" s="84"/>
      <c r="AN1" s="88" t="s">
        <v>713</v>
      </c>
    </row>
    <row r="2" spans="1:41" s="370" customFormat="1" ht="15.95" customHeight="1">
      <c r="A2" s="87" t="s">
        <v>1463</v>
      </c>
      <c r="S2" s="87" t="s">
        <v>1463</v>
      </c>
    </row>
    <row r="3" spans="1:41" s="370" customFormat="1" ht="15.95" customHeight="1">
      <c r="A3" s="89" t="s">
        <v>1464</v>
      </c>
      <c r="S3" s="89" t="s">
        <v>1464</v>
      </c>
    </row>
    <row r="4" spans="1:41" s="369" customFormat="1" ht="14.25" customHeight="1">
      <c r="A4" s="371"/>
      <c r="B4" s="372" t="s">
        <v>248</v>
      </c>
      <c r="C4" s="373" t="s">
        <v>66</v>
      </c>
      <c r="D4" s="373" t="s">
        <v>1465</v>
      </c>
      <c r="E4" s="373" t="s">
        <v>171</v>
      </c>
      <c r="F4" s="373" t="s">
        <v>171</v>
      </c>
      <c r="G4" s="373" t="s">
        <v>1466</v>
      </c>
      <c r="H4" s="573" t="s">
        <v>715</v>
      </c>
      <c r="I4" s="574"/>
      <c r="J4" s="575"/>
      <c r="K4" s="576" t="s">
        <v>716</v>
      </c>
      <c r="L4" s="577"/>
      <c r="M4" s="577"/>
      <c r="N4" s="577"/>
      <c r="O4" s="577"/>
      <c r="P4" s="577"/>
      <c r="Q4" s="578"/>
      <c r="R4" s="374"/>
      <c r="S4" s="374"/>
      <c r="T4" s="576" t="s">
        <v>716</v>
      </c>
      <c r="U4" s="577"/>
      <c r="V4" s="577"/>
      <c r="W4" s="577"/>
      <c r="X4" s="577"/>
      <c r="Y4" s="577"/>
      <c r="Z4" s="577"/>
      <c r="AA4" s="577"/>
      <c r="AB4" s="577"/>
      <c r="AC4" s="577"/>
      <c r="AD4" s="577"/>
      <c r="AE4" s="577"/>
      <c r="AF4" s="577"/>
      <c r="AG4" s="577"/>
      <c r="AH4" s="577"/>
      <c r="AI4" s="577"/>
      <c r="AJ4" s="577"/>
      <c r="AK4" s="577"/>
      <c r="AL4" s="577"/>
      <c r="AM4" s="577"/>
      <c r="AN4" s="578"/>
      <c r="AO4" s="375"/>
    </row>
    <row r="5" spans="1:41">
      <c r="A5" s="376"/>
      <c r="B5" s="376"/>
      <c r="C5" s="377" t="s">
        <v>717</v>
      </c>
      <c r="D5" s="377" t="s">
        <v>1467</v>
      </c>
      <c r="E5" s="377" t="s">
        <v>174</v>
      </c>
      <c r="F5" s="377" t="s">
        <v>718</v>
      </c>
      <c r="G5" s="377" t="s">
        <v>719</v>
      </c>
      <c r="H5" s="378" t="s">
        <v>46</v>
      </c>
      <c r="I5" s="379" t="s">
        <v>175</v>
      </c>
      <c r="J5" s="380" t="s">
        <v>176</v>
      </c>
      <c r="K5" s="569" t="s">
        <v>69</v>
      </c>
      <c r="L5" s="572"/>
      <c r="M5" s="569" t="s">
        <v>70</v>
      </c>
      <c r="N5" s="572"/>
      <c r="O5" s="171" t="s">
        <v>1468</v>
      </c>
      <c r="P5" s="569" t="s">
        <v>56</v>
      </c>
      <c r="Q5" s="572"/>
      <c r="T5" s="569" t="s">
        <v>55</v>
      </c>
      <c r="U5" s="572"/>
      <c r="V5" s="569" t="s">
        <v>178</v>
      </c>
      <c r="W5" s="572"/>
      <c r="X5" s="569" t="s">
        <v>72</v>
      </c>
      <c r="Y5" s="572"/>
      <c r="Z5" s="569" t="s">
        <v>73</v>
      </c>
      <c r="AA5" s="572"/>
      <c r="AB5" s="569" t="s">
        <v>1469</v>
      </c>
      <c r="AC5" s="572"/>
      <c r="AD5" s="569" t="s">
        <v>1470</v>
      </c>
      <c r="AE5" s="572"/>
      <c r="AF5" s="569" t="s">
        <v>75</v>
      </c>
      <c r="AG5" s="572"/>
      <c r="AH5" s="569" t="s">
        <v>182</v>
      </c>
      <c r="AI5" s="572"/>
      <c r="AJ5" s="172" t="s">
        <v>1471</v>
      </c>
      <c r="AK5" s="172" t="s">
        <v>1472</v>
      </c>
      <c r="AL5" s="172" t="s">
        <v>50</v>
      </c>
      <c r="AM5" s="172" t="s">
        <v>185</v>
      </c>
      <c r="AN5" s="172" t="s">
        <v>1473</v>
      </c>
      <c r="AO5" s="382"/>
    </row>
    <row r="6" spans="1:41" s="390" customFormat="1" ht="22.5">
      <c r="A6" s="383" t="s">
        <v>522</v>
      </c>
      <c r="B6" s="174"/>
      <c r="C6" s="174"/>
      <c r="D6" s="174" t="s">
        <v>1474</v>
      </c>
      <c r="E6" s="174"/>
      <c r="F6" s="174" t="s">
        <v>1475</v>
      </c>
      <c r="G6" s="174"/>
      <c r="H6" s="384"/>
      <c r="I6" s="384"/>
      <c r="J6" s="385"/>
      <c r="K6" s="386" t="s">
        <v>175</v>
      </c>
      <c r="L6" s="387" t="s">
        <v>176</v>
      </c>
      <c r="M6" s="386" t="s">
        <v>175</v>
      </c>
      <c r="N6" s="387" t="s">
        <v>176</v>
      </c>
      <c r="O6" s="174" t="s">
        <v>1476</v>
      </c>
      <c r="P6" s="386" t="s">
        <v>175</v>
      </c>
      <c r="Q6" s="387" t="s">
        <v>176</v>
      </c>
      <c r="R6" s="388" t="s">
        <v>522</v>
      </c>
      <c r="S6" s="389" t="s">
        <v>522</v>
      </c>
      <c r="T6" s="386" t="s">
        <v>1477</v>
      </c>
      <c r="U6" s="387" t="s">
        <v>176</v>
      </c>
      <c r="V6" s="386" t="s">
        <v>1477</v>
      </c>
      <c r="W6" s="387" t="s">
        <v>176</v>
      </c>
      <c r="X6" s="386" t="s">
        <v>1477</v>
      </c>
      <c r="Y6" s="387" t="s">
        <v>176</v>
      </c>
      <c r="Z6" s="386" t="s">
        <v>175</v>
      </c>
      <c r="AA6" s="387" t="s">
        <v>176</v>
      </c>
      <c r="AB6" s="386" t="s">
        <v>175</v>
      </c>
      <c r="AC6" s="387" t="s">
        <v>176</v>
      </c>
      <c r="AD6" s="386" t="s">
        <v>175</v>
      </c>
      <c r="AE6" s="387" t="s">
        <v>176</v>
      </c>
      <c r="AF6" s="386" t="s">
        <v>1477</v>
      </c>
      <c r="AG6" s="387" t="s">
        <v>1478</v>
      </c>
      <c r="AH6" s="386" t="s">
        <v>175</v>
      </c>
      <c r="AI6" s="387" t="s">
        <v>1478</v>
      </c>
      <c r="AJ6" s="326" t="s">
        <v>1479</v>
      </c>
      <c r="AK6" s="326" t="s">
        <v>1480</v>
      </c>
      <c r="AL6" s="326"/>
      <c r="AM6" s="326"/>
      <c r="AN6" s="326" t="s">
        <v>1481</v>
      </c>
      <c r="AO6" s="389" t="s">
        <v>522</v>
      </c>
    </row>
    <row r="7" spans="1:41" ht="11.25" customHeight="1">
      <c r="A7" s="175" t="s">
        <v>720</v>
      </c>
      <c r="B7" s="176" t="s">
        <v>1482</v>
      </c>
      <c r="C7" s="177">
        <v>26.169675999999999</v>
      </c>
      <c r="D7" s="177">
        <v>4.4827100000000002E-2</v>
      </c>
      <c r="E7" s="178">
        <v>244.34259</v>
      </c>
      <c r="F7" s="178">
        <v>6610</v>
      </c>
      <c r="G7" s="177">
        <v>27.052408</v>
      </c>
      <c r="H7" s="178">
        <v>133464.79999999999</v>
      </c>
      <c r="I7" s="178">
        <v>108313.08</v>
      </c>
      <c r="J7" s="178">
        <v>25151.721000000001</v>
      </c>
      <c r="K7" s="178">
        <v>21523.584999999999</v>
      </c>
      <c r="L7" s="178">
        <v>3878.6347000000001</v>
      </c>
      <c r="M7" s="178">
        <v>16278.089</v>
      </c>
      <c r="N7" s="178">
        <v>831.98666000000003</v>
      </c>
      <c r="O7" s="178">
        <v>5265.0054</v>
      </c>
      <c r="P7" s="178">
        <v>5835.6352999999999</v>
      </c>
      <c r="Q7" s="178">
        <v>709.8809</v>
      </c>
      <c r="R7" s="179" t="s">
        <v>720</v>
      </c>
      <c r="S7" s="179" t="s">
        <v>720</v>
      </c>
      <c r="T7" s="178">
        <v>2192.8148000000001</v>
      </c>
      <c r="U7" s="178">
        <v>335.92847</v>
      </c>
      <c r="V7" s="178">
        <v>2893.0275000000001</v>
      </c>
      <c r="W7" s="178">
        <v>531.53300999999999</v>
      </c>
      <c r="X7" s="178">
        <v>8130.1262999999999</v>
      </c>
      <c r="Y7" s="178">
        <v>251.54128</v>
      </c>
      <c r="Z7" s="178">
        <v>17433.159</v>
      </c>
      <c r="AA7" s="178">
        <v>3320.835</v>
      </c>
      <c r="AB7" s="178">
        <v>17080.628000000001</v>
      </c>
      <c r="AC7" s="178">
        <v>2132.5018</v>
      </c>
      <c r="AD7" s="178">
        <v>356.96323000000001</v>
      </c>
      <c r="AE7" s="178">
        <v>62.699202999999997</v>
      </c>
      <c r="AF7" s="178">
        <v>4968.7763999999997</v>
      </c>
      <c r="AG7" s="178">
        <v>3453.1628999999998</v>
      </c>
      <c r="AH7" s="178">
        <v>13.402497</v>
      </c>
      <c r="AI7" s="178">
        <v>2.3070520000000001</v>
      </c>
      <c r="AJ7" s="178">
        <v>1060.9101000000001</v>
      </c>
      <c r="AK7" s="178">
        <v>7870.1500999999998</v>
      </c>
      <c r="AL7" s="178">
        <v>4397.3212000000003</v>
      </c>
      <c r="AM7" s="178">
        <v>2654.1911</v>
      </c>
      <c r="AN7" s="180">
        <v>9</v>
      </c>
      <c r="AO7" s="175" t="s">
        <v>720</v>
      </c>
    </row>
    <row r="8" spans="1:41" ht="11.25" customHeight="1">
      <c r="A8" s="175" t="s">
        <v>721</v>
      </c>
      <c r="B8" s="176" t="s">
        <v>1483</v>
      </c>
      <c r="C8" s="177">
        <v>24.169867</v>
      </c>
      <c r="D8" s="177">
        <v>5.5428900000000003E-2</v>
      </c>
      <c r="E8" s="178">
        <v>172.38001</v>
      </c>
      <c r="F8" s="178">
        <v>4851</v>
      </c>
      <c r="G8" s="177">
        <v>28.142526</v>
      </c>
      <c r="H8" s="178">
        <v>123265.81</v>
      </c>
      <c r="I8" s="178">
        <v>106285.06</v>
      </c>
      <c r="J8" s="178">
        <v>16980.75</v>
      </c>
      <c r="K8" s="178">
        <v>10736.98</v>
      </c>
      <c r="L8" s="178">
        <v>1430.7516000000001</v>
      </c>
      <c r="M8" s="178">
        <v>9890.7644999999993</v>
      </c>
      <c r="N8" s="178">
        <v>397.01744000000002</v>
      </c>
      <c r="O8" s="178">
        <v>3802.0081</v>
      </c>
      <c r="P8" s="178">
        <v>4648.9817999999996</v>
      </c>
      <c r="Q8" s="178">
        <v>493.84192999999999</v>
      </c>
      <c r="R8" s="179" t="s">
        <v>721</v>
      </c>
      <c r="S8" s="179" t="s">
        <v>721</v>
      </c>
      <c r="T8" s="178">
        <v>1535.6448</v>
      </c>
      <c r="U8" s="178">
        <v>374.46857999999997</v>
      </c>
      <c r="V8" s="178">
        <v>3595.2529</v>
      </c>
      <c r="W8" s="178">
        <v>858.29547000000002</v>
      </c>
      <c r="X8" s="178">
        <v>17057.444</v>
      </c>
      <c r="Y8" s="178">
        <v>287.42237</v>
      </c>
      <c r="Z8" s="178">
        <v>27185.789000000001</v>
      </c>
      <c r="AA8" s="178">
        <v>4158.0253000000002</v>
      </c>
      <c r="AB8" s="178">
        <v>13624.24</v>
      </c>
      <c r="AC8" s="178">
        <v>1808.4105999999999</v>
      </c>
      <c r="AD8" s="178">
        <v>349.27636000000001</v>
      </c>
      <c r="AE8" s="178">
        <v>80.662400000000005</v>
      </c>
      <c r="AF8" s="178">
        <v>5748.5459000000001</v>
      </c>
      <c r="AG8" s="178">
        <v>1375.9629</v>
      </c>
      <c r="AH8" s="178">
        <v>167.94768999999999</v>
      </c>
      <c r="AI8" s="178">
        <v>28.411007999999999</v>
      </c>
      <c r="AJ8" s="178">
        <v>1164.1094000000001</v>
      </c>
      <c r="AK8" s="178">
        <v>7122.2719999999999</v>
      </c>
      <c r="AL8" s="178">
        <v>3582.2822999999999</v>
      </c>
      <c r="AM8" s="178">
        <v>1761.0038</v>
      </c>
      <c r="AN8" s="180">
        <v>4</v>
      </c>
      <c r="AO8" s="175" t="s">
        <v>721</v>
      </c>
    </row>
    <row r="9" spans="1:41" ht="11.25" customHeight="1">
      <c r="A9" s="175" t="s">
        <v>722</v>
      </c>
      <c r="B9" s="176" t="s">
        <v>1484</v>
      </c>
      <c r="C9" s="177">
        <v>32.453187</v>
      </c>
      <c r="D9" s="177">
        <v>9.4275800000000007E-2</v>
      </c>
      <c r="E9" s="178">
        <v>73.551820000000006</v>
      </c>
      <c r="F9" s="178">
        <v>2490</v>
      </c>
      <c r="G9" s="177">
        <v>33.848613999999998</v>
      </c>
      <c r="H9" s="178">
        <v>165510.57</v>
      </c>
      <c r="I9" s="178">
        <v>140925.99</v>
      </c>
      <c r="J9" s="178">
        <v>24584.585999999999</v>
      </c>
      <c r="K9" s="178">
        <v>16884.38</v>
      </c>
      <c r="L9" s="178">
        <v>1309.3515</v>
      </c>
      <c r="M9" s="178">
        <v>10975.406000000001</v>
      </c>
      <c r="N9" s="178">
        <v>379.59408999999999</v>
      </c>
      <c r="O9" s="178">
        <v>5008.1826000000001</v>
      </c>
      <c r="P9" s="178">
        <v>5834.2175999999999</v>
      </c>
      <c r="Q9" s="178">
        <v>1078.0234</v>
      </c>
      <c r="R9" s="179" t="s">
        <v>722</v>
      </c>
      <c r="S9" s="179" t="s">
        <v>722</v>
      </c>
      <c r="T9" s="178">
        <v>1578.0716</v>
      </c>
      <c r="U9" s="178">
        <v>325.49729000000002</v>
      </c>
      <c r="V9" s="178">
        <v>5228.8972000000003</v>
      </c>
      <c r="W9" s="178">
        <v>1216.0112999999999</v>
      </c>
      <c r="X9" s="178">
        <v>15756.643</v>
      </c>
      <c r="Y9" s="178">
        <v>275.10942</v>
      </c>
      <c r="Z9" s="178">
        <v>41561.502</v>
      </c>
      <c r="AA9" s="178">
        <v>6514.9980999999998</v>
      </c>
      <c r="AB9" s="178">
        <v>18517.599999999999</v>
      </c>
      <c r="AC9" s="178">
        <v>2785.4065999999998</v>
      </c>
      <c r="AD9" s="178">
        <v>388.15134</v>
      </c>
      <c r="AE9" s="178">
        <v>107.73944</v>
      </c>
      <c r="AF9" s="178">
        <v>7899.55</v>
      </c>
      <c r="AG9" s="178">
        <v>2294.4924000000001</v>
      </c>
      <c r="AH9" s="178">
        <v>1087.8825999999999</v>
      </c>
      <c r="AI9" s="178">
        <v>180.94273000000001</v>
      </c>
      <c r="AJ9" s="178">
        <v>1654.9962</v>
      </c>
      <c r="AK9" s="178">
        <v>9960.8588999999993</v>
      </c>
      <c r="AL9" s="178">
        <v>3990.7791999999999</v>
      </c>
      <c r="AM9" s="178">
        <v>2716.2860000000001</v>
      </c>
      <c r="AN9" s="180">
        <v>5</v>
      </c>
      <c r="AO9" s="175" t="s">
        <v>722</v>
      </c>
    </row>
    <row r="10" spans="1:41" ht="11.25" customHeight="1">
      <c r="A10" s="175" t="s">
        <v>723</v>
      </c>
      <c r="B10" s="176" t="s">
        <v>1485</v>
      </c>
      <c r="C10" s="177">
        <v>41.582256000000001</v>
      </c>
      <c r="D10" s="177">
        <v>1.98558E-2</v>
      </c>
      <c r="E10" s="178">
        <v>1586.9931999999999</v>
      </c>
      <c r="F10" s="178">
        <v>71803</v>
      </c>
      <c r="G10" s="177">
        <v>45.244799999999998</v>
      </c>
      <c r="H10" s="178">
        <v>212068.63</v>
      </c>
      <c r="I10" s="178">
        <v>169264.48</v>
      </c>
      <c r="J10" s="178">
        <v>42804.148000000001</v>
      </c>
      <c r="K10" s="178">
        <v>9119.6926000000003</v>
      </c>
      <c r="L10" s="178">
        <v>916.42998999999998</v>
      </c>
      <c r="M10" s="178">
        <v>8776.7541000000001</v>
      </c>
      <c r="N10" s="178">
        <v>878.79065000000003</v>
      </c>
      <c r="O10" s="178">
        <v>3512.5367999999999</v>
      </c>
      <c r="P10" s="178">
        <v>6399.0311000000002</v>
      </c>
      <c r="Q10" s="178">
        <v>713.80088000000001</v>
      </c>
      <c r="R10" s="179" t="s">
        <v>723</v>
      </c>
      <c r="S10" s="179" t="s">
        <v>723</v>
      </c>
      <c r="T10" s="178">
        <v>3746.1873999999998</v>
      </c>
      <c r="U10" s="178">
        <v>657.25228000000004</v>
      </c>
      <c r="V10" s="178">
        <v>6302.4471000000003</v>
      </c>
      <c r="W10" s="178">
        <v>1534.8964000000001</v>
      </c>
      <c r="X10" s="178">
        <v>4196.1988000000001</v>
      </c>
      <c r="Y10" s="178">
        <v>284.53847000000002</v>
      </c>
      <c r="Z10" s="178">
        <v>98245.183999999994</v>
      </c>
      <c r="AA10" s="178">
        <v>21746.190999999999</v>
      </c>
      <c r="AB10" s="178">
        <v>7849.6839</v>
      </c>
      <c r="AC10" s="178">
        <v>1484.7648999999999</v>
      </c>
      <c r="AD10" s="178">
        <v>824.84824000000003</v>
      </c>
      <c r="AE10" s="178">
        <v>190.29793000000001</v>
      </c>
      <c r="AF10" s="178">
        <v>2863.0898000000002</v>
      </c>
      <c r="AG10" s="178">
        <v>2337.8289</v>
      </c>
      <c r="AH10" s="178">
        <v>497.14654000000002</v>
      </c>
      <c r="AI10" s="178">
        <v>80.636876999999998</v>
      </c>
      <c r="AJ10" s="178">
        <v>2498.2161999999998</v>
      </c>
      <c r="AK10" s="178">
        <v>15602.398999999999</v>
      </c>
      <c r="AL10" s="178">
        <v>4805.2772999999997</v>
      </c>
      <c r="AM10" s="178">
        <v>6004.5104000000001</v>
      </c>
      <c r="AN10" s="180">
        <v>85</v>
      </c>
      <c r="AO10" s="175" t="s">
        <v>723</v>
      </c>
    </row>
    <row r="11" spans="1:41" ht="11.25" customHeight="1">
      <c r="A11" s="175" t="s">
        <v>724</v>
      </c>
      <c r="B11" s="176" t="s">
        <v>1486</v>
      </c>
      <c r="C11" s="177">
        <v>22.11843</v>
      </c>
      <c r="D11" s="177">
        <v>1.2875899999999999E-2</v>
      </c>
      <c r="E11" s="178">
        <v>3020.6565000000001</v>
      </c>
      <c r="F11" s="178">
        <v>85053</v>
      </c>
      <c r="G11" s="177">
        <v>28.156969</v>
      </c>
      <c r="H11" s="178">
        <v>112803.53</v>
      </c>
      <c r="I11" s="178">
        <v>90600.870999999999</v>
      </c>
      <c r="J11" s="178">
        <v>22202.659</v>
      </c>
      <c r="K11" s="178">
        <v>6452.3406999999997</v>
      </c>
      <c r="L11" s="178">
        <v>623.66954999999996</v>
      </c>
      <c r="M11" s="178">
        <v>5840.3576000000003</v>
      </c>
      <c r="N11" s="178">
        <v>513.62837999999999</v>
      </c>
      <c r="O11" s="178">
        <v>2429.3224</v>
      </c>
      <c r="P11" s="178">
        <v>4962.2248</v>
      </c>
      <c r="Q11" s="178">
        <v>561.40506000000005</v>
      </c>
      <c r="R11" s="179" t="s">
        <v>724</v>
      </c>
      <c r="S11" s="179" t="s">
        <v>724</v>
      </c>
      <c r="T11" s="178">
        <v>2736.9839000000002</v>
      </c>
      <c r="U11" s="178">
        <v>468.11532</v>
      </c>
      <c r="V11" s="178">
        <v>3120.2496999999998</v>
      </c>
      <c r="W11" s="178">
        <v>815.19718999999998</v>
      </c>
      <c r="X11" s="178">
        <v>2792.0689000000002</v>
      </c>
      <c r="Y11" s="178">
        <v>174.38541000000001</v>
      </c>
      <c r="Z11" s="178">
        <v>41236.053999999996</v>
      </c>
      <c r="AA11" s="178">
        <v>8841.7872000000007</v>
      </c>
      <c r="AB11" s="178">
        <v>8596.8914000000004</v>
      </c>
      <c r="AC11" s="178">
        <v>1598.317</v>
      </c>
      <c r="AD11" s="178">
        <v>847.04430000000002</v>
      </c>
      <c r="AE11" s="178">
        <v>189.76886999999999</v>
      </c>
      <c r="AF11" s="178">
        <v>1652.5146</v>
      </c>
      <c r="AG11" s="178">
        <v>1601.4783</v>
      </c>
      <c r="AH11" s="178">
        <v>452.42721999999998</v>
      </c>
      <c r="AI11" s="178">
        <v>75.838145999999995</v>
      </c>
      <c r="AJ11" s="178">
        <v>2378.5034999999998</v>
      </c>
      <c r="AK11" s="178">
        <v>8078.2275</v>
      </c>
      <c r="AL11" s="178">
        <v>2577.6736000000001</v>
      </c>
      <c r="AM11" s="178">
        <v>3187.0556000000001</v>
      </c>
      <c r="AN11" s="180">
        <v>90</v>
      </c>
      <c r="AO11" s="175" t="s">
        <v>724</v>
      </c>
    </row>
    <row r="12" spans="1:41" ht="11.25" customHeight="1">
      <c r="A12" s="175" t="s">
        <v>725</v>
      </c>
      <c r="B12" s="176" t="s">
        <v>1487</v>
      </c>
      <c r="C12" s="177">
        <v>14.240850999999999</v>
      </c>
      <c r="D12" s="177">
        <v>1.0699699999999999E-2</v>
      </c>
      <c r="E12" s="178">
        <v>4277.9751999999999</v>
      </c>
      <c r="F12" s="178">
        <v>83511</v>
      </c>
      <c r="G12" s="177">
        <v>19.521066000000001</v>
      </c>
      <c r="H12" s="178">
        <v>72628.039000000004</v>
      </c>
      <c r="I12" s="178">
        <v>57734.137999999999</v>
      </c>
      <c r="J12" s="178">
        <v>14893.901</v>
      </c>
      <c r="K12" s="178">
        <v>4206.3235000000004</v>
      </c>
      <c r="L12" s="178">
        <v>479.11914000000002</v>
      </c>
      <c r="M12" s="178">
        <v>4364.9888000000001</v>
      </c>
      <c r="N12" s="178">
        <v>436.38535999999999</v>
      </c>
      <c r="O12" s="178">
        <v>1742.7416000000001</v>
      </c>
      <c r="P12" s="178">
        <v>2841.8872000000001</v>
      </c>
      <c r="Q12" s="178">
        <v>289.05783000000002</v>
      </c>
      <c r="R12" s="179" t="s">
        <v>725</v>
      </c>
      <c r="S12" s="179" t="s">
        <v>725</v>
      </c>
      <c r="T12" s="178">
        <v>1283.1812</v>
      </c>
      <c r="U12" s="178">
        <v>228.40206000000001</v>
      </c>
      <c r="V12" s="178">
        <v>2330.2114000000001</v>
      </c>
      <c r="W12" s="178">
        <v>576.26216999999997</v>
      </c>
      <c r="X12" s="178">
        <v>1644.8028999999999</v>
      </c>
      <c r="Y12" s="178">
        <v>116.67838999999999</v>
      </c>
      <c r="Z12" s="178">
        <v>28848.011999999999</v>
      </c>
      <c r="AA12" s="178">
        <v>6379.6108999999997</v>
      </c>
      <c r="AB12" s="178">
        <v>3554.1482999999998</v>
      </c>
      <c r="AC12" s="178">
        <v>675.81885</v>
      </c>
      <c r="AD12" s="178">
        <v>753.98721999999998</v>
      </c>
      <c r="AE12" s="178">
        <v>178.29273000000001</v>
      </c>
      <c r="AF12" s="178">
        <v>942.72270000000003</v>
      </c>
      <c r="AG12" s="178">
        <v>1070.5975000000001</v>
      </c>
      <c r="AH12" s="178">
        <v>132.05081000000001</v>
      </c>
      <c r="AI12" s="178">
        <v>23.714687000000001</v>
      </c>
      <c r="AJ12" s="178">
        <v>419.42505</v>
      </c>
      <c r="AK12" s="178">
        <v>5379.4125000000004</v>
      </c>
      <c r="AL12" s="178">
        <v>1673.915</v>
      </c>
      <c r="AM12" s="178">
        <v>2056.2894000000001</v>
      </c>
      <c r="AN12" s="180">
        <v>108</v>
      </c>
      <c r="AO12" s="175" t="s">
        <v>725</v>
      </c>
    </row>
    <row r="13" spans="1:41" ht="11.25" customHeight="1">
      <c r="A13" s="175" t="s">
        <v>726</v>
      </c>
      <c r="B13" s="176" t="s">
        <v>1488</v>
      </c>
      <c r="C13" s="177">
        <v>44.687607</v>
      </c>
      <c r="D13" s="177">
        <v>8.7894100000000003E-2</v>
      </c>
      <c r="E13" s="178">
        <v>94.939465999999996</v>
      </c>
      <c r="F13" s="178">
        <v>5448</v>
      </c>
      <c r="G13" s="177">
        <v>57.378971999999997</v>
      </c>
      <c r="H13" s="178">
        <v>227905.85</v>
      </c>
      <c r="I13" s="178">
        <v>190773.03</v>
      </c>
      <c r="J13" s="178">
        <v>37132.821000000004</v>
      </c>
      <c r="K13" s="178">
        <v>18661.838</v>
      </c>
      <c r="L13" s="178">
        <v>1236.5878</v>
      </c>
      <c r="M13" s="178">
        <v>49864.671999999999</v>
      </c>
      <c r="N13" s="178">
        <v>1630.3951</v>
      </c>
      <c r="O13" s="178">
        <v>10874.272999999999</v>
      </c>
      <c r="P13" s="178">
        <v>10105.076999999999</v>
      </c>
      <c r="Q13" s="178">
        <v>1597.8006</v>
      </c>
      <c r="R13" s="179" t="s">
        <v>726</v>
      </c>
      <c r="S13" s="179" t="s">
        <v>726</v>
      </c>
      <c r="T13" s="178">
        <v>1632.7827</v>
      </c>
      <c r="U13" s="178">
        <v>229.63512</v>
      </c>
      <c r="V13" s="178">
        <v>7577.8639000000003</v>
      </c>
      <c r="W13" s="178">
        <v>1377.4523999999999</v>
      </c>
      <c r="X13" s="178">
        <v>58866.68</v>
      </c>
      <c r="Y13" s="178">
        <v>2629.7676999999999</v>
      </c>
      <c r="Z13" s="178">
        <v>22705.547999999999</v>
      </c>
      <c r="AA13" s="178">
        <v>4095.7464</v>
      </c>
      <c r="AB13" s="178">
        <v>1926.7515000000001</v>
      </c>
      <c r="AC13" s="178">
        <v>297.71924999999999</v>
      </c>
      <c r="AD13" s="178">
        <v>103.00451</v>
      </c>
      <c r="AE13" s="178">
        <v>17.748761999999999</v>
      </c>
      <c r="AF13" s="178">
        <v>6222.7412999999997</v>
      </c>
      <c r="AG13" s="178">
        <v>6289.24</v>
      </c>
      <c r="AH13" s="178">
        <v>0</v>
      </c>
      <c r="AI13" s="178">
        <v>0</v>
      </c>
      <c r="AJ13" s="178">
        <v>76.100711000000004</v>
      </c>
      <c r="AK13" s="178">
        <v>11675.831</v>
      </c>
      <c r="AL13" s="178">
        <v>3220.3137999999999</v>
      </c>
      <c r="AM13" s="178">
        <v>4990.2830999999996</v>
      </c>
      <c r="AN13" s="180">
        <v>6</v>
      </c>
      <c r="AO13" s="175" t="s">
        <v>726</v>
      </c>
    </row>
    <row r="14" spans="1:41" ht="11.25" customHeight="1">
      <c r="A14" s="175" t="s">
        <v>727</v>
      </c>
      <c r="B14" s="176" t="s">
        <v>1489</v>
      </c>
      <c r="C14" s="177">
        <v>14.893781000000001</v>
      </c>
      <c r="D14" s="177">
        <v>4.3048999999999997E-2</v>
      </c>
      <c r="E14" s="178">
        <v>512.38467000000003</v>
      </c>
      <c r="F14" s="178">
        <v>14566</v>
      </c>
      <c r="G14" s="177">
        <v>28.428794</v>
      </c>
      <c r="H14" s="178">
        <v>75957.971000000005</v>
      </c>
      <c r="I14" s="178">
        <v>62590.951000000001</v>
      </c>
      <c r="J14" s="178">
        <v>13367.019</v>
      </c>
      <c r="K14" s="178">
        <v>4155.9380000000001</v>
      </c>
      <c r="L14" s="178">
        <v>2705.5138999999999</v>
      </c>
      <c r="M14" s="178">
        <v>14507.928</v>
      </c>
      <c r="N14" s="178">
        <v>550.67219</v>
      </c>
      <c r="O14" s="178">
        <v>3122.2582000000002</v>
      </c>
      <c r="P14" s="178">
        <v>4367.6220999999996</v>
      </c>
      <c r="Q14" s="178">
        <v>597.83744000000002</v>
      </c>
      <c r="R14" s="179" t="s">
        <v>727</v>
      </c>
      <c r="S14" s="179" t="s">
        <v>727</v>
      </c>
      <c r="T14" s="178">
        <v>1159.1917000000001</v>
      </c>
      <c r="U14" s="178">
        <v>206.45061999999999</v>
      </c>
      <c r="V14" s="178">
        <v>2861.6484999999998</v>
      </c>
      <c r="W14" s="178">
        <v>547.67751999999996</v>
      </c>
      <c r="X14" s="178">
        <v>19423.330999999998</v>
      </c>
      <c r="Y14" s="178">
        <v>873.83396000000005</v>
      </c>
      <c r="Z14" s="178">
        <v>7193.0888999999997</v>
      </c>
      <c r="AA14" s="178">
        <v>1192.3839</v>
      </c>
      <c r="AB14" s="178">
        <v>372.87038999999999</v>
      </c>
      <c r="AC14" s="178">
        <v>74.627762000000004</v>
      </c>
      <c r="AD14" s="178">
        <v>69.059951999999996</v>
      </c>
      <c r="AE14" s="178">
        <v>12.794968000000001</v>
      </c>
      <c r="AF14" s="178">
        <v>2985.8458000000001</v>
      </c>
      <c r="AG14" s="178">
        <v>1739.8279</v>
      </c>
      <c r="AH14" s="178">
        <v>28.987359000000001</v>
      </c>
      <c r="AI14" s="178">
        <v>7.1022713</v>
      </c>
      <c r="AJ14" s="178">
        <v>70.815488999999999</v>
      </c>
      <c r="AK14" s="178">
        <v>3613.9162999999999</v>
      </c>
      <c r="AL14" s="178">
        <v>2091.3281000000002</v>
      </c>
      <c r="AM14" s="178">
        <v>1425.4182000000001</v>
      </c>
      <c r="AN14" s="180">
        <v>18</v>
      </c>
      <c r="AO14" s="175" t="s">
        <v>727</v>
      </c>
    </row>
    <row r="15" spans="1:41" ht="11.25" customHeight="1">
      <c r="A15" s="175" t="s">
        <v>728</v>
      </c>
      <c r="B15" s="176" t="s">
        <v>1490</v>
      </c>
      <c r="C15" s="177">
        <v>8.0274827000000002</v>
      </c>
      <c r="D15" s="177">
        <v>2.8695700000000001E-2</v>
      </c>
      <c r="E15" s="178">
        <v>815.93664000000001</v>
      </c>
      <c r="F15" s="178">
        <v>17610</v>
      </c>
      <c r="G15" s="177">
        <v>21.582549</v>
      </c>
      <c r="H15" s="178">
        <v>40939.993000000002</v>
      </c>
      <c r="I15" s="178">
        <v>32022.596000000001</v>
      </c>
      <c r="J15" s="178">
        <v>8917.3968999999997</v>
      </c>
      <c r="K15" s="178">
        <v>3566.5992999999999</v>
      </c>
      <c r="L15" s="178">
        <v>750.29809999999998</v>
      </c>
      <c r="M15" s="178">
        <v>10009.664000000001</v>
      </c>
      <c r="N15" s="178">
        <v>629.97891000000004</v>
      </c>
      <c r="O15" s="178">
        <v>2794.2964000000002</v>
      </c>
      <c r="P15" s="178">
        <v>2450.7651000000001</v>
      </c>
      <c r="Q15" s="178">
        <v>403.74372</v>
      </c>
      <c r="R15" s="179" t="s">
        <v>728</v>
      </c>
      <c r="S15" s="179" t="s">
        <v>728</v>
      </c>
      <c r="T15" s="178">
        <v>803.81813999999997</v>
      </c>
      <c r="U15" s="178">
        <v>174.07364000000001</v>
      </c>
      <c r="V15" s="178">
        <v>1289.5073</v>
      </c>
      <c r="W15" s="178">
        <v>319.35223999999999</v>
      </c>
      <c r="X15" s="178">
        <v>6517.7587000000003</v>
      </c>
      <c r="Y15" s="178">
        <v>337.71919000000003</v>
      </c>
      <c r="Z15" s="178">
        <v>2078.4175</v>
      </c>
      <c r="AA15" s="178">
        <v>453.43112000000002</v>
      </c>
      <c r="AB15" s="178">
        <v>211.63471999999999</v>
      </c>
      <c r="AC15" s="178">
        <v>33.466594000000001</v>
      </c>
      <c r="AD15" s="178">
        <v>30.223289000000001</v>
      </c>
      <c r="AE15" s="178">
        <v>9.5991253000000007</v>
      </c>
      <c r="AF15" s="178">
        <v>1446.8432</v>
      </c>
      <c r="AG15" s="178">
        <v>1596.998</v>
      </c>
      <c r="AH15" s="178">
        <v>16.264935000000001</v>
      </c>
      <c r="AI15" s="178">
        <v>1.8141879999999999</v>
      </c>
      <c r="AJ15" s="178">
        <v>36.177971999999997</v>
      </c>
      <c r="AK15" s="178">
        <v>2558.3618000000001</v>
      </c>
      <c r="AL15" s="178">
        <v>1426.1863000000001</v>
      </c>
      <c r="AM15" s="178">
        <v>992.99920999999995</v>
      </c>
      <c r="AN15" s="180">
        <v>39</v>
      </c>
      <c r="AO15" s="175" t="s">
        <v>728</v>
      </c>
    </row>
    <row r="16" spans="1:41" ht="11.25" customHeight="1">
      <c r="A16" s="175" t="s">
        <v>729</v>
      </c>
      <c r="B16" s="176" t="s">
        <v>1491</v>
      </c>
      <c r="C16" s="177">
        <v>2.6648885999999998</v>
      </c>
      <c r="D16" s="177">
        <v>6.2789800000000007E-2</v>
      </c>
      <c r="E16" s="178">
        <v>328.02846</v>
      </c>
      <c r="F16" s="178">
        <v>2536</v>
      </c>
      <c r="G16" s="177">
        <v>7.7296230000000001</v>
      </c>
      <c r="H16" s="178">
        <v>13590.876</v>
      </c>
      <c r="I16" s="178">
        <v>10351.064</v>
      </c>
      <c r="J16" s="178">
        <v>3239.8121999999998</v>
      </c>
      <c r="K16" s="178">
        <v>1103.4432999999999</v>
      </c>
      <c r="L16" s="178">
        <v>348.90638999999999</v>
      </c>
      <c r="M16" s="178">
        <v>3689.9</v>
      </c>
      <c r="N16" s="178">
        <v>353.28136999999998</v>
      </c>
      <c r="O16" s="178">
        <v>870.18476999999996</v>
      </c>
      <c r="P16" s="178">
        <v>726.63108999999997</v>
      </c>
      <c r="Q16" s="178">
        <v>100.51767</v>
      </c>
      <c r="R16" s="179" t="s">
        <v>729</v>
      </c>
      <c r="S16" s="179" t="s">
        <v>729</v>
      </c>
      <c r="T16" s="178">
        <v>210.21823000000001</v>
      </c>
      <c r="U16" s="178">
        <v>36.538953999999997</v>
      </c>
      <c r="V16" s="178">
        <v>340.50555000000003</v>
      </c>
      <c r="W16" s="178">
        <v>115.23931</v>
      </c>
      <c r="X16" s="178">
        <v>2526.6127999999999</v>
      </c>
      <c r="Y16" s="178">
        <v>108.83897</v>
      </c>
      <c r="Z16" s="178">
        <v>8.4845751000000007</v>
      </c>
      <c r="AA16" s="178">
        <v>1.8095789</v>
      </c>
      <c r="AB16" s="178">
        <v>164.57441</v>
      </c>
      <c r="AC16" s="178">
        <v>35.049194</v>
      </c>
      <c r="AD16" s="178">
        <v>13.417600999999999</v>
      </c>
      <c r="AE16" s="178">
        <v>4.5826716999999997</v>
      </c>
      <c r="AF16" s="178">
        <v>490.07785999999999</v>
      </c>
      <c r="AG16" s="178">
        <v>632.55128999999999</v>
      </c>
      <c r="AH16" s="178">
        <v>13.201347999999999</v>
      </c>
      <c r="AI16" s="178">
        <v>4.1344135</v>
      </c>
      <c r="AJ16" s="178">
        <v>13.035983</v>
      </c>
      <c r="AK16" s="178">
        <v>772.61339999999996</v>
      </c>
      <c r="AL16" s="178">
        <v>543.63166000000001</v>
      </c>
      <c r="AM16" s="178">
        <v>362.89337</v>
      </c>
      <c r="AN16" s="180">
        <v>36</v>
      </c>
      <c r="AO16" s="175" t="s">
        <v>729</v>
      </c>
    </row>
    <row r="17" spans="1:41" ht="11.25" customHeight="1">
      <c r="A17" s="175" t="s">
        <v>730</v>
      </c>
      <c r="B17" s="176" t="s">
        <v>1492</v>
      </c>
      <c r="C17" s="177">
        <v>9.9263835999999994</v>
      </c>
      <c r="D17" s="177">
        <v>2.7513699999999999E-2</v>
      </c>
      <c r="E17" s="178">
        <v>503.94959999999998</v>
      </c>
      <c r="F17" s="178">
        <v>5997</v>
      </c>
      <c r="G17" s="177">
        <v>11.899946</v>
      </c>
      <c r="H17" s="178">
        <v>50624.347000000002</v>
      </c>
      <c r="I17" s="178">
        <v>42446.52</v>
      </c>
      <c r="J17" s="178">
        <v>8177.8266999999996</v>
      </c>
      <c r="K17" s="178">
        <v>4557.7897000000003</v>
      </c>
      <c r="L17" s="178">
        <v>1136.2226000000001</v>
      </c>
      <c r="M17" s="178">
        <v>5847.2974999999997</v>
      </c>
      <c r="N17" s="178">
        <v>329.80410000000001</v>
      </c>
      <c r="O17" s="178">
        <v>1699.4213999999999</v>
      </c>
      <c r="P17" s="178">
        <v>2395.8261000000002</v>
      </c>
      <c r="Q17" s="178">
        <v>369.90870000000001</v>
      </c>
      <c r="R17" s="179" t="s">
        <v>730</v>
      </c>
      <c r="S17" s="179" t="s">
        <v>730</v>
      </c>
      <c r="T17" s="178">
        <v>1188.6601000000001</v>
      </c>
      <c r="U17" s="178">
        <v>203.23172</v>
      </c>
      <c r="V17" s="178">
        <v>922.51149999999996</v>
      </c>
      <c r="W17" s="178">
        <v>277.55642999999998</v>
      </c>
      <c r="X17" s="178">
        <v>12164.351000000001</v>
      </c>
      <c r="Y17" s="178">
        <v>341.56495999999999</v>
      </c>
      <c r="Z17" s="178">
        <v>2444.1891000000001</v>
      </c>
      <c r="AA17" s="178">
        <v>477.33260000000001</v>
      </c>
      <c r="AB17" s="178">
        <v>7109.3671000000004</v>
      </c>
      <c r="AC17" s="178">
        <v>1116.4264000000001</v>
      </c>
      <c r="AD17" s="178">
        <v>147.46662000000001</v>
      </c>
      <c r="AE17" s="178">
        <v>30.712242</v>
      </c>
      <c r="AF17" s="178">
        <v>1261.58</v>
      </c>
      <c r="AG17" s="178">
        <v>1084.5663</v>
      </c>
      <c r="AH17" s="178">
        <v>19.522058000000001</v>
      </c>
      <c r="AI17" s="178">
        <v>4.663843</v>
      </c>
      <c r="AJ17" s="178">
        <v>377.67246999999998</v>
      </c>
      <c r="AK17" s="178">
        <v>3159.4402</v>
      </c>
      <c r="AL17" s="178">
        <v>1007.0078</v>
      </c>
      <c r="AM17" s="178">
        <v>950.25458000000003</v>
      </c>
      <c r="AN17" s="180">
        <v>21</v>
      </c>
      <c r="AO17" s="175" t="s">
        <v>730</v>
      </c>
    </row>
    <row r="18" spans="1:41" ht="11.25" customHeight="1">
      <c r="A18" s="175" t="s">
        <v>731</v>
      </c>
      <c r="B18" s="176" t="s">
        <v>1493</v>
      </c>
      <c r="C18" s="177">
        <v>7.3593229999999998</v>
      </c>
      <c r="D18" s="177">
        <v>1.7474699999999999E-2</v>
      </c>
      <c r="E18" s="178">
        <v>423.36484999999999</v>
      </c>
      <c r="F18" s="178">
        <v>3198</v>
      </c>
      <c r="G18" s="177">
        <v>7.5535066999999998</v>
      </c>
      <c r="H18" s="178">
        <v>37532.392</v>
      </c>
      <c r="I18" s="178">
        <v>30946.909</v>
      </c>
      <c r="J18" s="178">
        <v>6585.4831999999997</v>
      </c>
      <c r="K18" s="178">
        <v>4561.1181999999999</v>
      </c>
      <c r="L18" s="178">
        <v>1181.5942</v>
      </c>
      <c r="M18" s="178">
        <v>4842.5742</v>
      </c>
      <c r="N18" s="178">
        <v>293.97584999999998</v>
      </c>
      <c r="O18" s="178">
        <v>1129.3262999999999</v>
      </c>
      <c r="P18" s="178">
        <v>1473.9476</v>
      </c>
      <c r="Q18" s="178">
        <v>169.68174999999999</v>
      </c>
      <c r="R18" s="179" t="s">
        <v>731</v>
      </c>
      <c r="S18" s="179" t="s">
        <v>731</v>
      </c>
      <c r="T18" s="178">
        <v>799.25846999999999</v>
      </c>
      <c r="U18" s="178">
        <v>133.21404999999999</v>
      </c>
      <c r="V18" s="178">
        <v>650.91408999999999</v>
      </c>
      <c r="W18" s="178">
        <v>153.42595</v>
      </c>
      <c r="X18" s="178">
        <v>8048.5616</v>
      </c>
      <c r="Y18" s="178">
        <v>319.11910999999998</v>
      </c>
      <c r="Z18" s="178">
        <v>131.41866999999999</v>
      </c>
      <c r="AA18" s="178">
        <v>34.40869</v>
      </c>
      <c r="AB18" s="178">
        <v>6592.4457000000002</v>
      </c>
      <c r="AC18" s="178">
        <v>1240.5093999999999</v>
      </c>
      <c r="AD18" s="178">
        <v>80.458629999999999</v>
      </c>
      <c r="AE18" s="178">
        <v>15.605364</v>
      </c>
      <c r="AF18" s="178">
        <v>762.97992999999997</v>
      </c>
      <c r="AG18" s="178">
        <v>874.84627999999998</v>
      </c>
      <c r="AH18" s="178">
        <v>1.0900323999999999</v>
      </c>
      <c r="AI18" s="178">
        <v>0.4489437</v>
      </c>
      <c r="AJ18" s="178">
        <v>328.99802</v>
      </c>
      <c r="AK18" s="178">
        <v>1967.2641000000001</v>
      </c>
      <c r="AL18" s="178">
        <v>832.96430999999995</v>
      </c>
      <c r="AM18" s="178">
        <v>912.24270999999999</v>
      </c>
      <c r="AN18" s="180">
        <v>15</v>
      </c>
      <c r="AO18" s="175" t="s">
        <v>731</v>
      </c>
    </row>
    <row r="19" spans="1:41" ht="11.25" customHeight="1">
      <c r="A19" s="175" t="s">
        <v>732</v>
      </c>
      <c r="B19" s="176" t="s">
        <v>1494</v>
      </c>
      <c r="C19" s="177">
        <v>66.797140999999996</v>
      </c>
      <c r="D19" s="177">
        <v>8.0272399999999994E-2</v>
      </c>
      <c r="E19" s="178">
        <v>63.396749</v>
      </c>
      <c r="F19" s="178">
        <v>3103</v>
      </c>
      <c r="G19" s="177">
        <v>48.949553999999999</v>
      </c>
      <c r="H19" s="178">
        <v>340664.01</v>
      </c>
      <c r="I19" s="178">
        <v>304335.21000000002</v>
      </c>
      <c r="J19" s="178">
        <v>36328.809000000001</v>
      </c>
      <c r="K19" s="178">
        <v>15787.664000000001</v>
      </c>
      <c r="L19" s="178">
        <v>2670.3586</v>
      </c>
      <c r="M19" s="178">
        <v>20910.545999999998</v>
      </c>
      <c r="N19" s="178">
        <v>639.25032999999996</v>
      </c>
      <c r="O19" s="178">
        <v>5931.0537999999997</v>
      </c>
      <c r="P19" s="178">
        <v>8576.0298999999995</v>
      </c>
      <c r="Q19" s="178">
        <v>1181.0948000000001</v>
      </c>
      <c r="R19" s="179" t="s">
        <v>732</v>
      </c>
      <c r="S19" s="179" t="s">
        <v>732</v>
      </c>
      <c r="T19" s="178">
        <v>2477.1251000000002</v>
      </c>
      <c r="U19" s="178">
        <v>524.56985999999995</v>
      </c>
      <c r="V19" s="178">
        <v>9384.1337000000003</v>
      </c>
      <c r="W19" s="178">
        <v>3271.1628999999998</v>
      </c>
      <c r="X19" s="178">
        <v>9974.5138000000006</v>
      </c>
      <c r="Y19" s="178">
        <v>232.86858000000001</v>
      </c>
      <c r="Z19" s="178">
        <v>79513.237999999998</v>
      </c>
      <c r="AA19" s="178">
        <v>11808.165000000001</v>
      </c>
      <c r="AB19" s="178">
        <v>21012.585999999999</v>
      </c>
      <c r="AC19" s="178">
        <v>3017.6478999999999</v>
      </c>
      <c r="AD19" s="178">
        <v>239.41962000000001</v>
      </c>
      <c r="AE19" s="178">
        <v>49.99062</v>
      </c>
      <c r="AF19" s="178">
        <v>15492.018</v>
      </c>
      <c r="AG19" s="178">
        <v>2948.2374</v>
      </c>
      <c r="AH19" s="178">
        <v>487.21686</v>
      </c>
      <c r="AI19" s="178">
        <v>96.149612000000005</v>
      </c>
      <c r="AJ19" s="178">
        <v>100292.97</v>
      </c>
      <c r="AK19" s="178">
        <v>15549.369000000001</v>
      </c>
      <c r="AL19" s="178">
        <v>4891.3298000000004</v>
      </c>
      <c r="AM19" s="178">
        <v>3705.3078</v>
      </c>
      <c r="AN19" s="180">
        <v>9</v>
      </c>
      <c r="AO19" s="175" t="s">
        <v>732</v>
      </c>
    </row>
    <row r="20" spans="1:41" ht="11.25" customHeight="1">
      <c r="A20" s="175" t="s">
        <v>733</v>
      </c>
      <c r="B20" s="176" t="s">
        <v>1495</v>
      </c>
      <c r="C20" s="177">
        <v>14.557649</v>
      </c>
      <c r="D20" s="177">
        <v>0.26933459999999998</v>
      </c>
      <c r="E20" s="178">
        <v>16.086590999999999</v>
      </c>
      <c r="F20" s="178">
        <v>306</v>
      </c>
      <c r="G20" s="177">
        <v>18.992190999999998</v>
      </c>
      <c r="H20" s="178">
        <v>74243.706000000006</v>
      </c>
      <c r="I20" s="178">
        <v>61706.3</v>
      </c>
      <c r="J20" s="178">
        <v>12537.405000000001</v>
      </c>
      <c r="K20" s="178">
        <v>5560.9508999999998</v>
      </c>
      <c r="L20" s="178">
        <v>1188.0489</v>
      </c>
      <c r="M20" s="178">
        <v>9428.8508999999995</v>
      </c>
      <c r="N20" s="178">
        <v>592.88421000000005</v>
      </c>
      <c r="O20" s="178">
        <v>4074.4321</v>
      </c>
      <c r="P20" s="178">
        <v>1863.5062</v>
      </c>
      <c r="Q20" s="178">
        <v>118.91818000000001</v>
      </c>
      <c r="R20" s="179" t="s">
        <v>733</v>
      </c>
      <c r="S20" s="179" t="s">
        <v>733</v>
      </c>
      <c r="T20" s="178">
        <v>1238.3028999999999</v>
      </c>
      <c r="U20" s="178">
        <v>162.92352</v>
      </c>
      <c r="V20" s="178">
        <v>3485.6288</v>
      </c>
      <c r="W20" s="178">
        <v>618.49014999999997</v>
      </c>
      <c r="X20" s="178">
        <v>2083.1707000000001</v>
      </c>
      <c r="Y20" s="178">
        <v>79.432124000000002</v>
      </c>
      <c r="Z20" s="178">
        <v>11253.463</v>
      </c>
      <c r="AA20" s="178">
        <v>1657.3062</v>
      </c>
      <c r="AB20" s="178">
        <v>6105.4576999999999</v>
      </c>
      <c r="AC20" s="178">
        <v>1032.5791999999999</v>
      </c>
      <c r="AD20" s="178">
        <v>154.27195</v>
      </c>
      <c r="AE20" s="178">
        <v>39.918813</v>
      </c>
      <c r="AF20" s="178">
        <v>1669.5654999999999</v>
      </c>
      <c r="AG20" s="178">
        <v>1545.8417999999999</v>
      </c>
      <c r="AH20" s="178">
        <v>0</v>
      </c>
      <c r="AI20" s="178">
        <v>0</v>
      </c>
      <c r="AJ20" s="178">
        <v>12585.69</v>
      </c>
      <c r="AK20" s="178">
        <v>4010.4859999999999</v>
      </c>
      <c r="AL20" s="178">
        <v>2401.7999</v>
      </c>
      <c r="AM20" s="178">
        <v>1291.7867000000001</v>
      </c>
      <c r="AN20" s="180">
        <v>10</v>
      </c>
      <c r="AO20" s="175" t="s">
        <v>733</v>
      </c>
    </row>
    <row r="21" spans="1:41" ht="11.25" customHeight="1">
      <c r="A21" s="175" t="s">
        <v>734</v>
      </c>
      <c r="B21" s="176" t="s">
        <v>1496</v>
      </c>
      <c r="C21" s="177">
        <v>4.6381739</v>
      </c>
      <c r="D21" s="177">
        <v>9.9316299999999996E-2</v>
      </c>
      <c r="E21" s="178">
        <v>35.224629</v>
      </c>
      <c r="F21" s="178">
        <v>169</v>
      </c>
      <c r="G21" s="177">
        <v>4.7931020999999996</v>
      </c>
      <c r="H21" s="178">
        <v>23654.589</v>
      </c>
      <c r="I21" s="178">
        <v>19820.514999999999</v>
      </c>
      <c r="J21" s="178">
        <v>3834.0747999999999</v>
      </c>
      <c r="K21" s="178">
        <v>1056.4146000000001</v>
      </c>
      <c r="L21" s="178">
        <v>75.867344000000003</v>
      </c>
      <c r="M21" s="178">
        <v>2010.7837</v>
      </c>
      <c r="N21" s="178">
        <v>223.0172</v>
      </c>
      <c r="O21" s="178">
        <v>841.65252999999996</v>
      </c>
      <c r="P21" s="178">
        <v>50.044389000000002</v>
      </c>
      <c r="Q21" s="178">
        <v>10.277585999999999</v>
      </c>
      <c r="R21" s="179" t="s">
        <v>734</v>
      </c>
      <c r="S21" s="179" t="s">
        <v>734</v>
      </c>
      <c r="T21" s="178">
        <v>86.008668</v>
      </c>
      <c r="U21" s="178">
        <v>16.174952999999999</v>
      </c>
      <c r="V21" s="178">
        <v>625.48238000000003</v>
      </c>
      <c r="W21" s="178">
        <v>554.20662000000004</v>
      </c>
      <c r="X21" s="178">
        <v>417.42588000000001</v>
      </c>
      <c r="Y21" s="178">
        <v>41.086537999999997</v>
      </c>
      <c r="Z21" s="178">
        <v>379.65926000000002</v>
      </c>
      <c r="AA21" s="178">
        <v>86.189830999999998</v>
      </c>
      <c r="AB21" s="178">
        <v>2689.9976000000001</v>
      </c>
      <c r="AC21" s="178">
        <v>618.45776999999998</v>
      </c>
      <c r="AD21" s="178">
        <v>5.6803201000000003</v>
      </c>
      <c r="AE21" s="178">
        <v>0.69728889999999999</v>
      </c>
      <c r="AF21" s="178">
        <v>343.72674000000001</v>
      </c>
      <c r="AG21" s="178">
        <v>460.51217000000003</v>
      </c>
      <c r="AH21" s="178">
        <v>91.887043000000006</v>
      </c>
      <c r="AI21" s="178">
        <v>25.976123999999999</v>
      </c>
      <c r="AJ21" s="178">
        <v>10987.912</v>
      </c>
      <c r="AK21" s="178">
        <v>1015.1223</v>
      </c>
      <c r="AL21" s="178">
        <v>476.75833999999998</v>
      </c>
      <c r="AM21" s="178">
        <v>463.57071000000002</v>
      </c>
      <c r="AN21" s="180">
        <v>19</v>
      </c>
      <c r="AO21" s="175" t="s">
        <v>734</v>
      </c>
    </row>
    <row r="22" spans="1:41" ht="11.25" customHeight="1">
      <c r="A22" s="175" t="s">
        <v>735</v>
      </c>
      <c r="B22" s="176" t="s">
        <v>1497</v>
      </c>
      <c r="C22" s="177">
        <v>5.2710952999999998</v>
      </c>
      <c r="D22" s="177">
        <v>3.8011200000000002E-2</v>
      </c>
      <c r="E22" s="178">
        <v>357.88567</v>
      </c>
      <c r="F22" s="178">
        <v>1045</v>
      </c>
      <c r="G22" s="177">
        <v>2.9207576</v>
      </c>
      <c r="H22" s="178">
        <v>26882.474999999999</v>
      </c>
      <c r="I22" s="178">
        <v>24144.075000000001</v>
      </c>
      <c r="J22" s="178">
        <v>2738.3998000000001</v>
      </c>
      <c r="K22" s="178">
        <v>647.03958999999998</v>
      </c>
      <c r="L22" s="178">
        <v>80.335183000000001</v>
      </c>
      <c r="M22" s="178">
        <v>1204.5786000000001</v>
      </c>
      <c r="N22" s="178">
        <v>105.61662</v>
      </c>
      <c r="O22" s="178">
        <v>462.83496000000002</v>
      </c>
      <c r="P22" s="178">
        <v>62.627737000000003</v>
      </c>
      <c r="Q22" s="178">
        <v>11.057842000000001</v>
      </c>
      <c r="R22" s="179" t="s">
        <v>735</v>
      </c>
      <c r="S22" s="179" t="s">
        <v>735</v>
      </c>
      <c r="T22" s="178">
        <v>195.97096999999999</v>
      </c>
      <c r="U22" s="178">
        <v>34.597698999999999</v>
      </c>
      <c r="V22" s="178">
        <v>247.06458000000001</v>
      </c>
      <c r="W22" s="178">
        <v>266.02434</v>
      </c>
      <c r="X22" s="178">
        <v>119.97964</v>
      </c>
      <c r="Y22" s="178">
        <v>10.303061</v>
      </c>
      <c r="Z22" s="178">
        <v>120.00788</v>
      </c>
      <c r="AA22" s="178">
        <v>22.547901</v>
      </c>
      <c r="AB22" s="178">
        <v>4160.7909</v>
      </c>
      <c r="AC22" s="178">
        <v>940.81507999999997</v>
      </c>
      <c r="AD22" s="178">
        <v>21.278041000000002</v>
      </c>
      <c r="AE22" s="178">
        <v>3.3212975999999998</v>
      </c>
      <c r="AF22" s="178">
        <v>240.33302</v>
      </c>
      <c r="AG22" s="178">
        <v>290.21830999999997</v>
      </c>
      <c r="AH22" s="178">
        <v>42.128095999999999</v>
      </c>
      <c r="AI22" s="178">
        <v>28.399863</v>
      </c>
      <c r="AJ22" s="178">
        <v>16079.078</v>
      </c>
      <c r="AK22" s="178">
        <v>781.88158999999996</v>
      </c>
      <c r="AL22" s="178">
        <v>352.55083000000002</v>
      </c>
      <c r="AM22" s="178">
        <v>351.09350000000001</v>
      </c>
      <c r="AN22" s="180">
        <v>35</v>
      </c>
      <c r="AO22" s="175" t="s">
        <v>735</v>
      </c>
    </row>
    <row r="23" spans="1:41" ht="11.25" customHeight="1">
      <c r="A23" s="175" t="s">
        <v>736</v>
      </c>
      <c r="B23" s="176" t="s">
        <v>1498</v>
      </c>
      <c r="C23" s="177">
        <v>57.135579999999997</v>
      </c>
      <c r="D23" s="177">
        <v>0.13539799999999999</v>
      </c>
      <c r="E23" s="178">
        <v>51.211992000000002</v>
      </c>
      <c r="F23" s="178">
        <v>2371</v>
      </c>
      <c r="G23" s="177">
        <v>46.292867000000001</v>
      </c>
      <c r="H23" s="178">
        <v>291390.26</v>
      </c>
      <c r="I23" s="178">
        <v>236669.43</v>
      </c>
      <c r="J23" s="178">
        <v>54720.822999999997</v>
      </c>
      <c r="K23" s="178">
        <v>8019.4695000000002</v>
      </c>
      <c r="L23" s="178">
        <v>553.99276999999995</v>
      </c>
      <c r="M23" s="178">
        <v>3360.5347999999999</v>
      </c>
      <c r="N23" s="178">
        <v>264.01258999999999</v>
      </c>
      <c r="O23" s="178">
        <v>2315.7631999999999</v>
      </c>
      <c r="P23" s="178">
        <v>10605.173000000001</v>
      </c>
      <c r="Q23" s="178">
        <v>1013.566</v>
      </c>
      <c r="R23" s="179" t="s">
        <v>736</v>
      </c>
      <c r="S23" s="179" t="s">
        <v>736</v>
      </c>
      <c r="T23" s="178">
        <v>4678.3909000000003</v>
      </c>
      <c r="U23" s="178">
        <v>965.13909999999998</v>
      </c>
      <c r="V23" s="178">
        <v>4772.6115</v>
      </c>
      <c r="W23" s="178">
        <v>1021.1403</v>
      </c>
      <c r="X23" s="178">
        <v>5982.3154999999997</v>
      </c>
      <c r="Y23" s="178">
        <v>347.35064</v>
      </c>
      <c r="Z23" s="178">
        <v>158320.79999999999</v>
      </c>
      <c r="AA23" s="178">
        <v>31345.51</v>
      </c>
      <c r="AB23" s="178">
        <v>12084.616</v>
      </c>
      <c r="AC23" s="178">
        <v>1867.7279000000001</v>
      </c>
      <c r="AD23" s="178">
        <v>543.99369999999999</v>
      </c>
      <c r="AE23" s="178">
        <v>106.10055</v>
      </c>
      <c r="AF23" s="178">
        <v>1701.0864999999999</v>
      </c>
      <c r="AG23" s="178">
        <v>1492.6447000000001</v>
      </c>
      <c r="AH23" s="178">
        <v>846.57457999999997</v>
      </c>
      <c r="AI23" s="178">
        <v>159.09934000000001</v>
      </c>
      <c r="AJ23" s="178">
        <v>2084.4313000000002</v>
      </c>
      <c r="AK23" s="178">
        <v>21295.922999999999</v>
      </c>
      <c r="AL23" s="178">
        <v>7355.1423000000004</v>
      </c>
      <c r="AM23" s="178">
        <v>8287.1424000000006</v>
      </c>
      <c r="AN23" s="180">
        <v>16</v>
      </c>
      <c r="AO23" s="175" t="s">
        <v>736</v>
      </c>
    </row>
    <row r="24" spans="1:41" ht="11.25" customHeight="1">
      <c r="A24" s="175" t="s">
        <v>737</v>
      </c>
      <c r="B24" s="176" t="s">
        <v>1499</v>
      </c>
      <c r="C24" s="177">
        <v>23.638739999999999</v>
      </c>
      <c r="D24" s="177">
        <v>7.8390600000000005E-2</v>
      </c>
      <c r="E24" s="178">
        <v>228.72988000000001</v>
      </c>
      <c r="F24" s="178">
        <v>4850</v>
      </c>
      <c r="G24" s="177">
        <v>21.205397000000001</v>
      </c>
      <c r="H24" s="178">
        <v>120557.08</v>
      </c>
      <c r="I24" s="178">
        <v>98752.971999999994</v>
      </c>
      <c r="J24" s="178">
        <v>21804.102999999999</v>
      </c>
      <c r="K24" s="178">
        <v>6035.6293999999998</v>
      </c>
      <c r="L24" s="178">
        <v>179.81905</v>
      </c>
      <c r="M24" s="178">
        <v>3574.0663</v>
      </c>
      <c r="N24" s="178">
        <v>223.41441</v>
      </c>
      <c r="O24" s="178">
        <v>2450.0940999999998</v>
      </c>
      <c r="P24" s="178">
        <v>6103.6553999999996</v>
      </c>
      <c r="Q24" s="178">
        <v>1184.3902</v>
      </c>
      <c r="R24" s="179" t="s">
        <v>737</v>
      </c>
      <c r="S24" s="179" t="s">
        <v>737</v>
      </c>
      <c r="T24" s="178">
        <v>2038.8656000000001</v>
      </c>
      <c r="U24" s="178">
        <v>456.03370999999999</v>
      </c>
      <c r="V24" s="178">
        <v>4123.3081000000002</v>
      </c>
      <c r="W24" s="178">
        <v>679.33623</v>
      </c>
      <c r="X24" s="178">
        <v>2575.3721</v>
      </c>
      <c r="Y24" s="178">
        <v>182.07947999999999</v>
      </c>
      <c r="Z24" s="178">
        <v>46573.652000000002</v>
      </c>
      <c r="AA24" s="178">
        <v>8671.8459999999995</v>
      </c>
      <c r="AB24" s="178">
        <v>13012.285</v>
      </c>
      <c r="AC24" s="178">
        <v>2160.7545</v>
      </c>
      <c r="AD24" s="178">
        <v>549.42612999999994</v>
      </c>
      <c r="AE24" s="178">
        <v>115.68501999999999</v>
      </c>
      <c r="AF24" s="178">
        <v>2602.4603000000002</v>
      </c>
      <c r="AG24" s="178">
        <v>1595.3380999999999</v>
      </c>
      <c r="AH24" s="178">
        <v>476.34084000000001</v>
      </c>
      <c r="AI24" s="178">
        <v>64.357603999999995</v>
      </c>
      <c r="AJ24" s="178">
        <v>1775.7551000000001</v>
      </c>
      <c r="AK24" s="178">
        <v>8149.6112000000003</v>
      </c>
      <c r="AL24" s="178">
        <v>1944.0536</v>
      </c>
      <c r="AM24" s="178">
        <v>3059.4450000000002</v>
      </c>
      <c r="AN24" s="180">
        <v>32</v>
      </c>
      <c r="AO24" s="175" t="s">
        <v>737</v>
      </c>
    </row>
    <row r="25" spans="1:41" ht="11.25" customHeight="1">
      <c r="A25" s="175" t="s">
        <v>738</v>
      </c>
      <c r="B25" s="176" t="s">
        <v>1500</v>
      </c>
      <c r="C25" s="177">
        <v>3.8826144999999999</v>
      </c>
      <c r="D25" s="177">
        <v>4.3428599999999998E-2</v>
      </c>
      <c r="E25" s="178">
        <v>252.48191</v>
      </c>
      <c r="F25" s="178">
        <v>1978</v>
      </c>
      <c r="G25" s="177">
        <v>7.8358889999999999</v>
      </c>
      <c r="H25" s="178">
        <v>19801.252</v>
      </c>
      <c r="I25" s="178">
        <v>15804.43</v>
      </c>
      <c r="J25" s="178">
        <v>3996.8218999999999</v>
      </c>
      <c r="K25" s="178">
        <v>1461.6534999999999</v>
      </c>
      <c r="L25" s="178">
        <v>193.94869</v>
      </c>
      <c r="M25" s="178">
        <v>3378.0715</v>
      </c>
      <c r="N25" s="178">
        <v>273.87112999999999</v>
      </c>
      <c r="O25" s="178">
        <v>1022.1986000000001</v>
      </c>
      <c r="P25" s="178">
        <v>378.82265999999998</v>
      </c>
      <c r="Q25" s="178">
        <v>48.510184000000002</v>
      </c>
      <c r="R25" s="179" t="s">
        <v>738</v>
      </c>
      <c r="S25" s="179" t="s">
        <v>738</v>
      </c>
      <c r="T25" s="178">
        <v>482.92117000000002</v>
      </c>
      <c r="U25" s="178">
        <v>94.739739999999998</v>
      </c>
      <c r="V25" s="178">
        <v>471.54525000000001</v>
      </c>
      <c r="W25" s="178">
        <v>166.81469999999999</v>
      </c>
      <c r="X25" s="178">
        <v>248.94263000000001</v>
      </c>
      <c r="Y25" s="178">
        <v>23.021954999999998</v>
      </c>
      <c r="Z25" s="178">
        <v>838.13040999999998</v>
      </c>
      <c r="AA25" s="178">
        <v>185.35487000000001</v>
      </c>
      <c r="AB25" s="178">
        <v>4024.6448999999998</v>
      </c>
      <c r="AC25" s="178">
        <v>811.06944999999996</v>
      </c>
      <c r="AD25" s="178">
        <v>674.89581999999996</v>
      </c>
      <c r="AE25" s="178">
        <v>173.45543000000001</v>
      </c>
      <c r="AF25" s="178">
        <v>604.25639000000001</v>
      </c>
      <c r="AG25" s="178">
        <v>568.02603999999997</v>
      </c>
      <c r="AH25" s="178">
        <v>2.2952452999999999</v>
      </c>
      <c r="AI25" s="178">
        <v>1.6974381999999999</v>
      </c>
      <c r="AJ25" s="178">
        <v>1417.5815</v>
      </c>
      <c r="AK25" s="178">
        <v>1320.8549</v>
      </c>
      <c r="AL25" s="178">
        <v>489.67334</v>
      </c>
      <c r="AM25" s="178">
        <v>444.25456000000003</v>
      </c>
      <c r="AN25" s="180">
        <v>32</v>
      </c>
      <c r="AO25" s="175" t="s">
        <v>738</v>
      </c>
    </row>
    <row r="26" spans="1:41" ht="11.25" customHeight="1">
      <c r="A26" s="175" t="s">
        <v>739</v>
      </c>
      <c r="B26" s="176" t="s">
        <v>1501</v>
      </c>
      <c r="C26" s="177">
        <v>2.4381442999999998</v>
      </c>
      <c r="D26" s="177">
        <v>3.4250700000000002E-2</v>
      </c>
      <c r="E26" s="178">
        <v>176.94386</v>
      </c>
      <c r="F26" s="178">
        <v>759</v>
      </c>
      <c r="G26" s="177">
        <v>4.2900916000000002</v>
      </c>
      <c r="H26" s="178">
        <v>12434.485000000001</v>
      </c>
      <c r="I26" s="178">
        <v>9972.3922000000002</v>
      </c>
      <c r="J26" s="178">
        <v>2462.0925000000002</v>
      </c>
      <c r="K26" s="178">
        <v>994.84957999999995</v>
      </c>
      <c r="L26" s="178">
        <v>125.22181</v>
      </c>
      <c r="M26" s="178">
        <v>1786.5391999999999</v>
      </c>
      <c r="N26" s="178">
        <v>147.69708</v>
      </c>
      <c r="O26" s="178">
        <v>527.92106000000001</v>
      </c>
      <c r="P26" s="178">
        <v>179.38853</v>
      </c>
      <c r="Q26" s="178">
        <v>16.049477</v>
      </c>
      <c r="R26" s="179" t="s">
        <v>739</v>
      </c>
      <c r="S26" s="179" t="s">
        <v>739</v>
      </c>
      <c r="T26" s="178">
        <v>321.32189</v>
      </c>
      <c r="U26" s="178">
        <v>61.390622999999998</v>
      </c>
      <c r="V26" s="178">
        <v>165.04858999999999</v>
      </c>
      <c r="W26" s="178">
        <v>78.160480000000007</v>
      </c>
      <c r="X26" s="178">
        <v>133.60795999999999</v>
      </c>
      <c r="Y26" s="178">
        <v>13.775596999999999</v>
      </c>
      <c r="Z26" s="178">
        <v>79.255495999999994</v>
      </c>
      <c r="AA26" s="178">
        <v>18.428470999999998</v>
      </c>
      <c r="AB26" s="178">
        <v>3415.3013999999998</v>
      </c>
      <c r="AC26" s="178">
        <v>661.72253000000001</v>
      </c>
      <c r="AD26" s="178">
        <v>438.63706000000002</v>
      </c>
      <c r="AE26" s="178">
        <v>111.10305</v>
      </c>
      <c r="AF26" s="178">
        <v>306.08942999999999</v>
      </c>
      <c r="AG26" s="178">
        <v>327.96913000000001</v>
      </c>
      <c r="AH26" s="178">
        <v>0.34737970000000001</v>
      </c>
      <c r="AI26" s="178">
        <v>0.25690229999999997</v>
      </c>
      <c r="AJ26" s="178">
        <v>1085.4775999999999</v>
      </c>
      <c r="AK26" s="178">
        <v>770.21432000000004</v>
      </c>
      <c r="AL26" s="178">
        <v>338.68675000000002</v>
      </c>
      <c r="AM26" s="178">
        <v>330.02337999999997</v>
      </c>
      <c r="AN26" s="180">
        <v>30</v>
      </c>
      <c r="AO26" s="175" t="s">
        <v>739</v>
      </c>
    </row>
    <row r="27" spans="1:41" ht="11.25" customHeight="1">
      <c r="A27" s="175" t="s">
        <v>740</v>
      </c>
      <c r="B27" s="176" t="s">
        <v>1502</v>
      </c>
      <c r="C27" s="177">
        <v>12.532094000000001</v>
      </c>
      <c r="D27" s="177">
        <v>2.55284E-2</v>
      </c>
      <c r="E27" s="178">
        <v>652.48039000000006</v>
      </c>
      <c r="F27" s="178">
        <v>11974</v>
      </c>
      <c r="G27" s="177">
        <v>18.351521999999999</v>
      </c>
      <c r="H27" s="178">
        <v>63913.415000000001</v>
      </c>
      <c r="I27" s="178">
        <v>51930.517999999996</v>
      </c>
      <c r="J27" s="178">
        <v>11982.897000000001</v>
      </c>
      <c r="K27" s="178">
        <v>4546.6606000000002</v>
      </c>
      <c r="L27" s="178">
        <v>422.08051999999998</v>
      </c>
      <c r="M27" s="178">
        <v>6525.0244000000002</v>
      </c>
      <c r="N27" s="178">
        <v>472.97215999999997</v>
      </c>
      <c r="O27" s="178">
        <v>2066.4807000000001</v>
      </c>
      <c r="P27" s="178">
        <v>1811.3788999999999</v>
      </c>
      <c r="Q27" s="178">
        <v>226.15965</v>
      </c>
      <c r="R27" s="179" t="s">
        <v>740</v>
      </c>
      <c r="S27" s="179" t="s">
        <v>740</v>
      </c>
      <c r="T27" s="178">
        <v>4685.6064999999999</v>
      </c>
      <c r="U27" s="178">
        <v>682.01413000000002</v>
      </c>
      <c r="V27" s="178">
        <v>1707.9962</v>
      </c>
      <c r="W27" s="178">
        <v>501.82533000000001</v>
      </c>
      <c r="X27" s="178">
        <v>965.56744000000003</v>
      </c>
      <c r="Y27" s="178">
        <v>56.437269999999998</v>
      </c>
      <c r="Z27" s="178">
        <v>13613.593999999999</v>
      </c>
      <c r="AA27" s="178">
        <v>2965.5340000000001</v>
      </c>
      <c r="AB27" s="178">
        <v>5522.9997000000003</v>
      </c>
      <c r="AC27" s="178">
        <v>1217.9829</v>
      </c>
      <c r="AD27" s="178">
        <v>882.31052</v>
      </c>
      <c r="AE27" s="178">
        <v>195.84136000000001</v>
      </c>
      <c r="AF27" s="178">
        <v>1608.8332</v>
      </c>
      <c r="AG27" s="178">
        <v>1356.6310000000001</v>
      </c>
      <c r="AH27" s="178">
        <v>612.23752999999999</v>
      </c>
      <c r="AI27" s="178">
        <v>77.101140999999998</v>
      </c>
      <c r="AJ27" s="178">
        <v>3746.8420000000001</v>
      </c>
      <c r="AK27" s="178">
        <v>4068.1736000000001</v>
      </c>
      <c r="AL27" s="178">
        <v>1415.5800999999999</v>
      </c>
      <c r="AM27" s="178">
        <v>1959.5504000000001</v>
      </c>
      <c r="AN27" s="180">
        <v>33</v>
      </c>
      <c r="AO27" s="175" t="s">
        <v>740</v>
      </c>
    </row>
    <row r="28" spans="1:41" ht="11.25" customHeight="1">
      <c r="A28" s="175" t="s">
        <v>741</v>
      </c>
      <c r="B28" s="176" t="s">
        <v>1503</v>
      </c>
      <c r="C28" s="177">
        <v>7.5154532999999999</v>
      </c>
      <c r="D28" s="177">
        <v>1.33484E-2</v>
      </c>
      <c r="E28" s="178">
        <v>3014.2125000000001</v>
      </c>
      <c r="F28" s="178">
        <v>42401</v>
      </c>
      <c r="G28" s="177">
        <v>14.067071</v>
      </c>
      <c r="H28" s="178">
        <v>38328.652999999998</v>
      </c>
      <c r="I28" s="178">
        <v>30647.981</v>
      </c>
      <c r="J28" s="178">
        <v>7680.6728999999996</v>
      </c>
      <c r="K28" s="178">
        <v>2670.46</v>
      </c>
      <c r="L28" s="178">
        <v>308.81018</v>
      </c>
      <c r="M28" s="178">
        <v>5682.5303999999996</v>
      </c>
      <c r="N28" s="178">
        <v>418.28379000000001</v>
      </c>
      <c r="O28" s="178">
        <v>1629.1523</v>
      </c>
      <c r="P28" s="178">
        <v>1044.7656999999999</v>
      </c>
      <c r="Q28" s="178">
        <v>141.10715999999999</v>
      </c>
      <c r="R28" s="179" t="s">
        <v>741</v>
      </c>
      <c r="S28" s="179" t="s">
        <v>741</v>
      </c>
      <c r="T28" s="178">
        <v>1473.9023</v>
      </c>
      <c r="U28" s="178">
        <v>243.18463</v>
      </c>
      <c r="V28" s="178">
        <v>1275.4538</v>
      </c>
      <c r="W28" s="178">
        <v>368.09068000000002</v>
      </c>
      <c r="X28" s="178">
        <v>869.65123000000006</v>
      </c>
      <c r="Y28" s="178">
        <v>49.596522</v>
      </c>
      <c r="Z28" s="178">
        <v>3773.7784999999999</v>
      </c>
      <c r="AA28" s="178">
        <v>830.48810000000003</v>
      </c>
      <c r="AB28" s="178">
        <v>6580.2354999999998</v>
      </c>
      <c r="AC28" s="178">
        <v>1353.5053</v>
      </c>
      <c r="AD28" s="178">
        <v>588.08789000000002</v>
      </c>
      <c r="AE28" s="178">
        <v>139.82655</v>
      </c>
      <c r="AF28" s="178">
        <v>1017.0184</v>
      </c>
      <c r="AG28" s="178">
        <v>1069.7370000000001</v>
      </c>
      <c r="AH28" s="178">
        <v>108.50812000000001</v>
      </c>
      <c r="AI28" s="178">
        <v>22.138555</v>
      </c>
      <c r="AJ28" s="178">
        <v>1948.5257999999999</v>
      </c>
      <c r="AK28" s="178">
        <v>2620.7345999999998</v>
      </c>
      <c r="AL28" s="178">
        <v>1065.8670999999999</v>
      </c>
      <c r="AM28" s="178">
        <v>1035.2132999999999</v>
      </c>
      <c r="AN28" s="180">
        <v>42</v>
      </c>
      <c r="AO28" s="175" t="s">
        <v>741</v>
      </c>
    </row>
    <row r="29" spans="1:41" ht="11.25" customHeight="1">
      <c r="A29" s="175" t="s">
        <v>742</v>
      </c>
      <c r="B29" s="176" t="s">
        <v>1504</v>
      </c>
      <c r="C29" s="177">
        <v>4.5178849000000003</v>
      </c>
      <c r="D29" s="177">
        <v>8.7422999999999997E-3</v>
      </c>
      <c r="E29" s="178">
        <v>5740.7723999999998</v>
      </c>
      <c r="F29" s="178">
        <v>40259</v>
      </c>
      <c r="G29" s="177">
        <v>7.0127424999999999</v>
      </c>
      <c r="H29" s="178">
        <v>23041.117999999999</v>
      </c>
      <c r="I29" s="178">
        <v>18522.706999999999</v>
      </c>
      <c r="J29" s="178">
        <v>4518.4106000000002</v>
      </c>
      <c r="K29" s="178">
        <v>1601.1375</v>
      </c>
      <c r="L29" s="178">
        <v>176.62911</v>
      </c>
      <c r="M29" s="178">
        <v>2901.7878999999998</v>
      </c>
      <c r="N29" s="178">
        <v>241.60479000000001</v>
      </c>
      <c r="O29" s="178">
        <v>850.66930000000002</v>
      </c>
      <c r="P29" s="178">
        <v>510.35737</v>
      </c>
      <c r="Q29" s="178">
        <v>61.303319999999999</v>
      </c>
      <c r="R29" s="179" t="s">
        <v>742</v>
      </c>
      <c r="S29" s="179" t="s">
        <v>742</v>
      </c>
      <c r="T29" s="178">
        <v>1053.0287000000001</v>
      </c>
      <c r="U29" s="178">
        <v>160.31224</v>
      </c>
      <c r="V29" s="178">
        <v>499.59672</v>
      </c>
      <c r="W29" s="178">
        <v>176.81922</v>
      </c>
      <c r="X29" s="178">
        <v>239.61526000000001</v>
      </c>
      <c r="Y29" s="178">
        <v>18.319403000000001</v>
      </c>
      <c r="Z29" s="178">
        <v>1562.6890000000001</v>
      </c>
      <c r="AA29" s="178">
        <v>353.98318999999998</v>
      </c>
      <c r="AB29" s="178">
        <v>5442.7628999999997</v>
      </c>
      <c r="AC29" s="178">
        <v>1089.8059000000001</v>
      </c>
      <c r="AD29" s="178">
        <v>301.25175999999999</v>
      </c>
      <c r="AE29" s="178">
        <v>78.003493000000006</v>
      </c>
      <c r="AF29" s="178">
        <v>503.62477999999999</v>
      </c>
      <c r="AG29" s="178">
        <v>573.53575000000001</v>
      </c>
      <c r="AH29" s="178">
        <v>108.34295</v>
      </c>
      <c r="AI29" s="178">
        <v>16.139731000000001</v>
      </c>
      <c r="AJ29" s="178">
        <v>1782.0923</v>
      </c>
      <c r="AK29" s="178">
        <v>1428.579</v>
      </c>
      <c r="AL29" s="178">
        <v>608.58626000000004</v>
      </c>
      <c r="AM29" s="178">
        <v>700.54034999999999</v>
      </c>
      <c r="AN29" s="180">
        <v>54</v>
      </c>
      <c r="AO29" s="175" t="s">
        <v>742</v>
      </c>
    </row>
    <row r="30" spans="1:41" ht="11.25" customHeight="1">
      <c r="A30" s="175" t="s">
        <v>743</v>
      </c>
      <c r="B30" s="176" t="s">
        <v>1505</v>
      </c>
      <c r="C30" s="177">
        <v>5.7470526</v>
      </c>
      <c r="D30" s="177">
        <v>4.1644E-2</v>
      </c>
      <c r="E30" s="178">
        <v>452.06936999999999</v>
      </c>
      <c r="F30" s="178">
        <v>5353</v>
      </c>
      <c r="G30" s="177">
        <v>11.840688</v>
      </c>
      <c r="H30" s="178">
        <v>29309.847000000002</v>
      </c>
      <c r="I30" s="178">
        <v>23270.955000000002</v>
      </c>
      <c r="J30" s="178">
        <v>6038.8919999999998</v>
      </c>
      <c r="K30" s="178">
        <v>2144.5009</v>
      </c>
      <c r="L30" s="178">
        <v>433.46114999999998</v>
      </c>
      <c r="M30" s="178">
        <v>4780.9755999999998</v>
      </c>
      <c r="N30" s="178">
        <v>279.86781000000002</v>
      </c>
      <c r="O30" s="178">
        <v>1438.9662000000001</v>
      </c>
      <c r="P30" s="178">
        <v>681.28571999999997</v>
      </c>
      <c r="Q30" s="178">
        <v>85.686868000000004</v>
      </c>
      <c r="R30" s="179" t="s">
        <v>743</v>
      </c>
      <c r="S30" s="179" t="s">
        <v>743</v>
      </c>
      <c r="T30" s="178">
        <v>715.40929000000006</v>
      </c>
      <c r="U30" s="178">
        <v>120.13137999999999</v>
      </c>
      <c r="V30" s="178">
        <v>881.40944999999999</v>
      </c>
      <c r="W30" s="178">
        <v>306.79104999999998</v>
      </c>
      <c r="X30" s="178">
        <v>569.09068000000002</v>
      </c>
      <c r="Y30" s="178">
        <v>48.251933000000001</v>
      </c>
      <c r="Z30" s="178">
        <v>929.72063000000003</v>
      </c>
      <c r="AA30" s="178">
        <v>219.53448</v>
      </c>
      <c r="AB30" s="178">
        <v>6016.2304000000004</v>
      </c>
      <c r="AC30" s="178">
        <v>1211.0266999999999</v>
      </c>
      <c r="AD30" s="178">
        <v>282.96548999999999</v>
      </c>
      <c r="AE30" s="178">
        <v>70.986514</v>
      </c>
      <c r="AF30" s="178">
        <v>748.12446</v>
      </c>
      <c r="AG30" s="178">
        <v>956.28787999999997</v>
      </c>
      <c r="AH30" s="178">
        <v>48.843497999999997</v>
      </c>
      <c r="AI30" s="178">
        <v>15.517362</v>
      </c>
      <c r="AJ30" s="178">
        <v>2880.4546</v>
      </c>
      <c r="AK30" s="178">
        <v>1782.7693999999999</v>
      </c>
      <c r="AL30" s="178">
        <v>872.78831000000002</v>
      </c>
      <c r="AM30" s="178">
        <v>788.76927000000001</v>
      </c>
      <c r="AN30" s="180">
        <v>46</v>
      </c>
      <c r="AO30" s="175" t="s">
        <v>743</v>
      </c>
    </row>
    <row r="31" spans="1:41" ht="11.25" customHeight="1">
      <c r="A31" s="175" t="s">
        <v>744</v>
      </c>
      <c r="B31" s="176" t="s">
        <v>1506</v>
      </c>
      <c r="C31" s="177">
        <v>3.0843509999999998</v>
      </c>
      <c r="D31" s="177">
        <v>2.26004E-2</v>
      </c>
      <c r="E31" s="178">
        <v>1124.2719</v>
      </c>
      <c r="F31" s="178">
        <v>4410</v>
      </c>
      <c r="G31" s="177">
        <v>3.9226801999999998</v>
      </c>
      <c r="H31" s="178">
        <v>15730.125</v>
      </c>
      <c r="I31" s="178">
        <v>12837.403</v>
      </c>
      <c r="J31" s="178">
        <v>2892.7228</v>
      </c>
      <c r="K31" s="178">
        <v>933.19467999999995</v>
      </c>
      <c r="L31" s="178">
        <v>116.60167</v>
      </c>
      <c r="M31" s="178">
        <v>1704.5905</v>
      </c>
      <c r="N31" s="178">
        <v>126.04322000000001</v>
      </c>
      <c r="O31" s="178">
        <v>543.61450000000002</v>
      </c>
      <c r="P31" s="178">
        <v>190.35767999999999</v>
      </c>
      <c r="Q31" s="178">
        <v>23.316147999999998</v>
      </c>
      <c r="R31" s="179" t="s">
        <v>744</v>
      </c>
      <c r="S31" s="179" t="s">
        <v>744</v>
      </c>
      <c r="T31" s="178">
        <v>282.92693000000003</v>
      </c>
      <c r="U31" s="178">
        <v>46.509887999999997</v>
      </c>
      <c r="V31" s="178">
        <v>292.34509000000003</v>
      </c>
      <c r="W31" s="178">
        <v>141.37700000000001</v>
      </c>
      <c r="X31" s="178">
        <v>128.34137000000001</v>
      </c>
      <c r="Y31" s="178">
        <v>14.072838000000001</v>
      </c>
      <c r="Z31" s="178">
        <v>346.24671000000001</v>
      </c>
      <c r="AA31" s="178">
        <v>79.562635</v>
      </c>
      <c r="AB31" s="178">
        <v>4956.3382000000001</v>
      </c>
      <c r="AC31" s="178">
        <v>988.13464999999997</v>
      </c>
      <c r="AD31" s="178">
        <v>102.98854</v>
      </c>
      <c r="AE31" s="178">
        <v>26.274512000000001</v>
      </c>
      <c r="AF31" s="178">
        <v>247.19517999999999</v>
      </c>
      <c r="AG31" s="178">
        <v>329.0958</v>
      </c>
      <c r="AH31" s="178">
        <v>20.040144999999999</v>
      </c>
      <c r="AI31" s="178">
        <v>5.796678</v>
      </c>
      <c r="AJ31" s="178">
        <v>2389.5832999999998</v>
      </c>
      <c r="AK31" s="178">
        <v>890.74784999999997</v>
      </c>
      <c r="AL31" s="178">
        <v>357.63686999999999</v>
      </c>
      <c r="AM31" s="178">
        <v>447.19281000000001</v>
      </c>
      <c r="AN31" s="180">
        <v>60</v>
      </c>
      <c r="AO31" s="175" t="s">
        <v>744</v>
      </c>
    </row>
    <row r="32" spans="1:41" ht="11.25" customHeight="1">
      <c r="A32" s="175" t="s">
        <v>745</v>
      </c>
      <c r="B32" s="176" t="s">
        <v>1507</v>
      </c>
      <c r="C32" s="177">
        <v>5.2389685999999998</v>
      </c>
      <c r="D32" s="177">
        <v>2.9038899999999999E-2</v>
      </c>
      <c r="E32" s="178">
        <v>516.73225000000002</v>
      </c>
      <c r="F32" s="178">
        <v>5508</v>
      </c>
      <c r="G32" s="177">
        <v>10.659649</v>
      </c>
      <c r="H32" s="178">
        <v>26718.63</v>
      </c>
      <c r="I32" s="178">
        <v>21018.817999999999</v>
      </c>
      <c r="J32" s="178">
        <v>5699.8110999999999</v>
      </c>
      <c r="K32" s="178">
        <v>2126.2782999999999</v>
      </c>
      <c r="L32" s="178">
        <v>192.79993999999999</v>
      </c>
      <c r="M32" s="178">
        <v>3749.8870999999999</v>
      </c>
      <c r="N32" s="178">
        <v>297.70639999999997</v>
      </c>
      <c r="O32" s="178">
        <v>1251.0601999999999</v>
      </c>
      <c r="P32" s="178">
        <v>611.54242999999997</v>
      </c>
      <c r="Q32" s="178">
        <v>68.441360000000003</v>
      </c>
      <c r="R32" s="179" t="s">
        <v>745</v>
      </c>
      <c r="S32" s="179" t="s">
        <v>745</v>
      </c>
      <c r="T32" s="178">
        <v>1009.4007</v>
      </c>
      <c r="U32" s="178">
        <v>163.34918999999999</v>
      </c>
      <c r="V32" s="178">
        <v>824.49431000000004</v>
      </c>
      <c r="W32" s="178">
        <v>251.68967000000001</v>
      </c>
      <c r="X32" s="178">
        <v>302.29586999999998</v>
      </c>
      <c r="Y32" s="178">
        <v>21.369987999999999</v>
      </c>
      <c r="Z32" s="178">
        <v>2771.5113000000001</v>
      </c>
      <c r="AA32" s="178">
        <v>630.65891999999997</v>
      </c>
      <c r="AB32" s="178">
        <v>4831.9276</v>
      </c>
      <c r="AC32" s="178">
        <v>922.16147000000001</v>
      </c>
      <c r="AD32" s="178">
        <v>510.84688999999997</v>
      </c>
      <c r="AE32" s="178">
        <v>120.38236000000001</v>
      </c>
      <c r="AF32" s="178">
        <v>581.16223000000002</v>
      </c>
      <c r="AG32" s="178">
        <v>758.39775999999995</v>
      </c>
      <c r="AH32" s="178">
        <v>156.44718</v>
      </c>
      <c r="AI32" s="178">
        <v>20.110008000000001</v>
      </c>
      <c r="AJ32" s="178">
        <v>1078.9029</v>
      </c>
      <c r="AK32" s="178">
        <v>1913.4202</v>
      </c>
      <c r="AL32" s="178">
        <v>860.84203000000002</v>
      </c>
      <c r="AM32" s="178">
        <v>691.54326000000003</v>
      </c>
      <c r="AN32" s="180">
        <v>55</v>
      </c>
      <c r="AO32" s="175" t="s">
        <v>745</v>
      </c>
    </row>
    <row r="33" spans="1:41" ht="11.25" customHeight="1">
      <c r="A33" s="175" t="s">
        <v>746</v>
      </c>
      <c r="B33" s="176" t="s">
        <v>1508</v>
      </c>
      <c r="C33" s="177">
        <v>2.7092849999999999</v>
      </c>
      <c r="D33" s="177">
        <v>1.43377E-2</v>
      </c>
      <c r="E33" s="178">
        <v>1398.9761000000001</v>
      </c>
      <c r="F33" s="178">
        <v>5120</v>
      </c>
      <c r="G33" s="177">
        <v>3.6595871</v>
      </c>
      <c r="H33" s="178">
        <v>13817.297</v>
      </c>
      <c r="I33" s="178">
        <v>11055.965</v>
      </c>
      <c r="J33" s="178">
        <v>2761.3316</v>
      </c>
      <c r="K33" s="178">
        <v>1008.2282</v>
      </c>
      <c r="L33" s="178">
        <v>105.45646000000001</v>
      </c>
      <c r="M33" s="178">
        <v>1305.502</v>
      </c>
      <c r="N33" s="178">
        <v>107.25552999999999</v>
      </c>
      <c r="O33" s="178">
        <v>483.35912000000002</v>
      </c>
      <c r="P33" s="178">
        <v>229.65692999999999</v>
      </c>
      <c r="Q33" s="178">
        <v>24.246062999999999</v>
      </c>
      <c r="R33" s="179" t="s">
        <v>746</v>
      </c>
      <c r="S33" s="179" t="s">
        <v>746</v>
      </c>
      <c r="T33" s="178">
        <v>355.13765999999998</v>
      </c>
      <c r="U33" s="178">
        <v>54.263795000000002</v>
      </c>
      <c r="V33" s="178">
        <v>169.48908</v>
      </c>
      <c r="W33" s="178">
        <v>76.339207999999999</v>
      </c>
      <c r="X33" s="178">
        <v>93.474243999999999</v>
      </c>
      <c r="Y33" s="178">
        <v>6.3751895000000003</v>
      </c>
      <c r="Z33" s="178">
        <v>1151.7339999999999</v>
      </c>
      <c r="AA33" s="178">
        <v>267.74578000000002</v>
      </c>
      <c r="AB33" s="178">
        <v>4440.8130000000001</v>
      </c>
      <c r="AC33" s="178">
        <v>815.46658000000002</v>
      </c>
      <c r="AD33" s="178">
        <v>181.23322999999999</v>
      </c>
      <c r="AE33" s="178">
        <v>46.62238</v>
      </c>
      <c r="AF33" s="178">
        <v>251.72076999999999</v>
      </c>
      <c r="AG33" s="178">
        <v>290.76853999999997</v>
      </c>
      <c r="AH33" s="178">
        <v>79.291173000000001</v>
      </c>
      <c r="AI33" s="178">
        <v>9.9797940000000001</v>
      </c>
      <c r="AJ33" s="178">
        <v>639.44448999999997</v>
      </c>
      <c r="AK33" s="178">
        <v>895.09190999999998</v>
      </c>
      <c r="AL33" s="178">
        <v>343.10419999999999</v>
      </c>
      <c r="AM33" s="178">
        <v>385.49736999999999</v>
      </c>
      <c r="AN33" s="180">
        <v>68</v>
      </c>
      <c r="AO33" s="175" t="s">
        <v>746</v>
      </c>
    </row>
    <row r="34" spans="1:41" ht="11.25" customHeight="1">
      <c r="A34" s="175" t="s">
        <v>747</v>
      </c>
      <c r="B34" s="176" t="s">
        <v>1509</v>
      </c>
      <c r="C34" s="177">
        <v>0.44840940000000001</v>
      </c>
      <c r="D34" s="177">
        <v>6.4746999999999999E-3</v>
      </c>
      <c r="E34" s="178">
        <v>10694.276</v>
      </c>
      <c r="F34" s="178">
        <v>11337</v>
      </c>
      <c r="G34" s="177">
        <v>1.0600824</v>
      </c>
      <c r="H34" s="178">
        <v>2286.8784000000001</v>
      </c>
      <c r="I34" s="178">
        <v>1732.9339</v>
      </c>
      <c r="J34" s="178">
        <v>553.94452999999999</v>
      </c>
      <c r="K34" s="178">
        <v>203.10645</v>
      </c>
      <c r="L34" s="178">
        <v>23.178794</v>
      </c>
      <c r="M34" s="178">
        <v>112.02428</v>
      </c>
      <c r="N34" s="178">
        <v>17.376480000000001</v>
      </c>
      <c r="O34" s="178">
        <v>91.180710000000005</v>
      </c>
      <c r="P34" s="178">
        <v>6.4207096999999997</v>
      </c>
      <c r="Q34" s="178">
        <v>0.9891742</v>
      </c>
      <c r="R34" s="179" t="s">
        <v>747</v>
      </c>
      <c r="S34" s="179" t="s">
        <v>747</v>
      </c>
      <c r="T34" s="178">
        <v>2.4460503</v>
      </c>
      <c r="U34" s="178">
        <v>0.52923719999999996</v>
      </c>
      <c r="V34" s="178">
        <v>10.444596000000001</v>
      </c>
      <c r="W34" s="178">
        <v>6.3182755000000004</v>
      </c>
      <c r="X34" s="178">
        <v>12.021717000000001</v>
      </c>
      <c r="Y34" s="178">
        <v>1.4351533999999999</v>
      </c>
      <c r="Z34" s="178">
        <v>1.4401584000000001</v>
      </c>
      <c r="AA34" s="178">
        <v>0.21472630000000001</v>
      </c>
      <c r="AB34" s="178">
        <v>1113.7168999999999</v>
      </c>
      <c r="AC34" s="178">
        <v>274.19700999999998</v>
      </c>
      <c r="AD34" s="178">
        <v>4.5272642999999997</v>
      </c>
      <c r="AE34" s="178">
        <v>1.4802698000000001</v>
      </c>
      <c r="AF34" s="178">
        <v>32.208438999999998</v>
      </c>
      <c r="AG34" s="178">
        <v>44.193342999999999</v>
      </c>
      <c r="AH34" s="178">
        <v>7.0505857000000001</v>
      </c>
      <c r="AI34" s="178">
        <v>1.5607165999999999</v>
      </c>
      <c r="AJ34" s="178">
        <v>19.708276000000001</v>
      </c>
      <c r="AK34" s="178">
        <v>150.23106000000001</v>
      </c>
      <c r="AL34" s="178">
        <v>61.585411999999998</v>
      </c>
      <c r="AM34" s="178">
        <v>87.292660999999995</v>
      </c>
      <c r="AN34" s="180">
        <v>203</v>
      </c>
      <c r="AO34" s="175" t="s">
        <v>747</v>
      </c>
    </row>
    <row r="35" spans="1:41" ht="11.25" customHeight="1">
      <c r="A35" s="175" t="s">
        <v>748</v>
      </c>
      <c r="B35" s="176" t="s">
        <v>1510</v>
      </c>
      <c r="C35" s="177">
        <v>5.4307004000000001</v>
      </c>
      <c r="D35" s="177">
        <v>4.8451500000000002E-2</v>
      </c>
      <c r="E35" s="178">
        <v>376.30101000000002</v>
      </c>
      <c r="F35" s="178">
        <v>5566</v>
      </c>
      <c r="G35" s="177">
        <v>14.790134</v>
      </c>
      <c r="H35" s="178">
        <v>27696.457999999999</v>
      </c>
      <c r="I35" s="178">
        <v>21304.36</v>
      </c>
      <c r="J35" s="178">
        <v>6392.098</v>
      </c>
      <c r="K35" s="178">
        <v>2958.2494999999999</v>
      </c>
      <c r="L35" s="178">
        <v>309.68579999999997</v>
      </c>
      <c r="M35" s="178">
        <v>5296.2244000000001</v>
      </c>
      <c r="N35" s="178">
        <v>498.51292000000001</v>
      </c>
      <c r="O35" s="178">
        <v>1795.3163999999999</v>
      </c>
      <c r="P35" s="178">
        <v>830.98440000000005</v>
      </c>
      <c r="Q35" s="178">
        <v>116.45834000000001</v>
      </c>
      <c r="R35" s="179" t="s">
        <v>748</v>
      </c>
      <c r="S35" s="179" t="s">
        <v>748</v>
      </c>
      <c r="T35" s="178">
        <v>812.67726000000005</v>
      </c>
      <c r="U35" s="178">
        <v>139.86832999999999</v>
      </c>
      <c r="V35" s="178">
        <v>1484.3680999999999</v>
      </c>
      <c r="W35" s="178">
        <v>415.28021999999999</v>
      </c>
      <c r="X35" s="178">
        <v>587.09928000000002</v>
      </c>
      <c r="Y35" s="178">
        <v>49.949798999999999</v>
      </c>
      <c r="Z35" s="178">
        <v>1681.1643999999999</v>
      </c>
      <c r="AA35" s="178">
        <v>391.52467999999999</v>
      </c>
      <c r="AB35" s="178">
        <v>2422.7712999999999</v>
      </c>
      <c r="AC35" s="178">
        <v>557.88664000000006</v>
      </c>
      <c r="AD35" s="178">
        <v>608.87945000000002</v>
      </c>
      <c r="AE35" s="178">
        <v>143.04388</v>
      </c>
      <c r="AF35" s="178">
        <v>747.34195</v>
      </c>
      <c r="AG35" s="178">
        <v>1127.0174</v>
      </c>
      <c r="AH35" s="178">
        <v>153.92371</v>
      </c>
      <c r="AI35" s="178">
        <v>24.794900999999999</v>
      </c>
      <c r="AJ35" s="178">
        <v>976.64676999999995</v>
      </c>
      <c r="AK35" s="178">
        <v>1975.4358999999999</v>
      </c>
      <c r="AL35" s="178">
        <v>855.70370000000003</v>
      </c>
      <c r="AM35" s="178">
        <v>735.64819</v>
      </c>
      <c r="AN35" s="180">
        <v>81</v>
      </c>
      <c r="AO35" s="175" t="s">
        <v>748</v>
      </c>
    </row>
    <row r="36" spans="1:41" ht="11.25" customHeight="1">
      <c r="A36" s="175" t="s">
        <v>749</v>
      </c>
      <c r="B36" s="176" t="s">
        <v>1511</v>
      </c>
      <c r="C36" s="177">
        <v>1.7164470000000001</v>
      </c>
      <c r="D36" s="177">
        <v>2.8310599999999998E-2</v>
      </c>
      <c r="E36" s="178">
        <v>808.69334000000003</v>
      </c>
      <c r="F36" s="178">
        <v>2038</v>
      </c>
      <c r="G36" s="177">
        <v>2.5203964999999999</v>
      </c>
      <c r="H36" s="178">
        <v>8753.8435000000009</v>
      </c>
      <c r="I36" s="178">
        <v>6827.3320000000003</v>
      </c>
      <c r="J36" s="178">
        <v>1926.5115000000001</v>
      </c>
      <c r="K36" s="178">
        <v>808.13960999999995</v>
      </c>
      <c r="L36" s="178">
        <v>80.180160000000001</v>
      </c>
      <c r="M36" s="178">
        <v>1120.6719000000001</v>
      </c>
      <c r="N36" s="178">
        <v>91.478640999999996</v>
      </c>
      <c r="O36" s="178">
        <v>377.09246999999999</v>
      </c>
      <c r="P36" s="178">
        <v>109.81247</v>
      </c>
      <c r="Q36" s="178">
        <v>13.983444</v>
      </c>
      <c r="R36" s="179" t="s">
        <v>749</v>
      </c>
      <c r="S36" s="179" t="s">
        <v>749</v>
      </c>
      <c r="T36" s="178">
        <v>76.575434999999999</v>
      </c>
      <c r="U36" s="178">
        <v>14.610277999999999</v>
      </c>
      <c r="V36" s="178">
        <v>246.56141</v>
      </c>
      <c r="W36" s="178">
        <v>92.093204</v>
      </c>
      <c r="X36" s="178">
        <v>101.48744000000001</v>
      </c>
      <c r="Y36" s="178">
        <v>12.037146999999999</v>
      </c>
      <c r="Z36" s="178">
        <v>153.42683</v>
      </c>
      <c r="AA36" s="178">
        <v>29.033189</v>
      </c>
      <c r="AB36" s="178">
        <v>2910.2451999999998</v>
      </c>
      <c r="AC36" s="178">
        <v>588.49477999999999</v>
      </c>
      <c r="AD36" s="178">
        <v>53.684593999999997</v>
      </c>
      <c r="AE36" s="178">
        <v>16.569146</v>
      </c>
      <c r="AF36" s="178">
        <v>144.29116999999999</v>
      </c>
      <c r="AG36" s="178">
        <v>249.51507000000001</v>
      </c>
      <c r="AH36" s="178">
        <v>18.712078000000002</v>
      </c>
      <c r="AI36" s="178">
        <v>2.8878048000000001</v>
      </c>
      <c r="AJ36" s="178">
        <v>327.51303999999999</v>
      </c>
      <c r="AK36" s="178">
        <v>556.00118999999995</v>
      </c>
      <c r="AL36" s="178">
        <v>262.08346</v>
      </c>
      <c r="AM36" s="178">
        <v>296.66223000000002</v>
      </c>
      <c r="AN36" s="180">
        <v>115</v>
      </c>
      <c r="AO36" s="175" t="s">
        <v>749</v>
      </c>
    </row>
    <row r="37" spans="1:41" ht="11.25" customHeight="1">
      <c r="A37" s="175" t="s">
        <v>750</v>
      </c>
      <c r="B37" s="176" t="s">
        <v>1512</v>
      </c>
      <c r="C37" s="177">
        <v>0.64365490000000003</v>
      </c>
      <c r="D37" s="177">
        <v>1.2481600000000001E-2</v>
      </c>
      <c r="E37" s="178">
        <v>1437.183</v>
      </c>
      <c r="F37" s="178">
        <v>1437</v>
      </c>
      <c r="G37" s="177">
        <v>1</v>
      </c>
      <c r="H37" s="178">
        <v>3282.6264999999999</v>
      </c>
      <c r="I37" s="178">
        <v>2560.7905999999998</v>
      </c>
      <c r="J37" s="178">
        <v>721.83586000000003</v>
      </c>
      <c r="K37" s="178">
        <v>207.38543000000001</v>
      </c>
      <c r="L37" s="178">
        <v>28.955687999999999</v>
      </c>
      <c r="M37" s="178">
        <v>151.08807999999999</v>
      </c>
      <c r="N37" s="178">
        <v>22.528517999999998</v>
      </c>
      <c r="O37" s="178">
        <v>100.82884</v>
      </c>
      <c r="P37" s="178">
        <v>77.369332999999997</v>
      </c>
      <c r="Q37" s="178">
        <v>7.5563969999999996</v>
      </c>
      <c r="R37" s="179" t="s">
        <v>750</v>
      </c>
      <c r="S37" s="179" t="s">
        <v>750</v>
      </c>
      <c r="T37" s="178">
        <v>7.4854305999999999</v>
      </c>
      <c r="U37" s="178">
        <v>1.7107635000000001</v>
      </c>
      <c r="V37" s="178">
        <v>23.924821000000001</v>
      </c>
      <c r="W37" s="178">
        <v>12.869058000000001</v>
      </c>
      <c r="X37" s="178">
        <v>20.879422999999999</v>
      </c>
      <c r="Y37" s="178">
        <v>2.9485459999999999</v>
      </c>
      <c r="Z37" s="178">
        <v>0.41733949999999997</v>
      </c>
      <c r="AA37" s="178">
        <v>2.1320599999999999E-2</v>
      </c>
      <c r="AB37" s="178">
        <v>1631.8430000000001</v>
      </c>
      <c r="AC37" s="178">
        <v>370.73198000000002</v>
      </c>
      <c r="AD37" s="178">
        <v>2.4431031999999999</v>
      </c>
      <c r="AE37" s="178">
        <v>0.72634299999999996</v>
      </c>
      <c r="AF37" s="178">
        <v>54.153770000000002</v>
      </c>
      <c r="AG37" s="178">
        <v>48.234541999999998</v>
      </c>
      <c r="AH37" s="178">
        <v>13.292469000000001</v>
      </c>
      <c r="AI37" s="178">
        <v>3.2307405999999999</v>
      </c>
      <c r="AJ37" s="178">
        <v>86.697754000000003</v>
      </c>
      <c r="AK37" s="178">
        <v>210.58927</v>
      </c>
      <c r="AL37" s="178">
        <v>82.035009000000002</v>
      </c>
      <c r="AM37" s="178">
        <v>112.67948</v>
      </c>
      <c r="AN37" s="180">
        <v>156</v>
      </c>
      <c r="AO37" s="175" t="s">
        <v>750</v>
      </c>
    </row>
    <row r="38" spans="1:41" ht="11.25" customHeight="1">
      <c r="A38" s="175" t="s">
        <v>751</v>
      </c>
      <c r="B38" s="176" t="s">
        <v>1513</v>
      </c>
      <c r="C38" s="177">
        <v>3.3351093000000001</v>
      </c>
      <c r="D38" s="177">
        <v>3.6789099999999998E-2</v>
      </c>
      <c r="E38" s="178">
        <v>862.54583000000002</v>
      </c>
      <c r="F38" s="178">
        <v>7236</v>
      </c>
      <c r="G38" s="177">
        <v>8.3894116000000007</v>
      </c>
      <c r="H38" s="178">
        <v>17008.987000000001</v>
      </c>
      <c r="I38" s="178">
        <v>13079.204</v>
      </c>
      <c r="J38" s="178">
        <v>3929.7829999999999</v>
      </c>
      <c r="K38" s="178">
        <v>1701.6231</v>
      </c>
      <c r="L38" s="178">
        <v>199.86410000000001</v>
      </c>
      <c r="M38" s="178">
        <v>2921.9888000000001</v>
      </c>
      <c r="N38" s="178">
        <v>270.21525000000003</v>
      </c>
      <c r="O38" s="178">
        <v>980.64994999999999</v>
      </c>
      <c r="P38" s="178">
        <v>353.80367999999999</v>
      </c>
      <c r="Q38" s="178">
        <v>42.868971999999999</v>
      </c>
      <c r="R38" s="179" t="s">
        <v>751</v>
      </c>
      <c r="S38" s="179" t="s">
        <v>751</v>
      </c>
      <c r="T38" s="178">
        <v>385.40364</v>
      </c>
      <c r="U38" s="178">
        <v>80.552139999999994</v>
      </c>
      <c r="V38" s="178">
        <v>561.48833000000002</v>
      </c>
      <c r="W38" s="178">
        <v>176.83735999999999</v>
      </c>
      <c r="X38" s="178">
        <v>304.33013</v>
      </c>
      <c r="Y38" s="178">
        <v>27.368618000000001</v>
      </c>
      <c r="Z38" s="178">
        <v>739.25972000000002</v>
      </c>
      <c r="AA38" s="178">
        <v>181.49762999999999</v>
      </c>
      <c r="AB38" s="178">
        <v>2681.1487000000002</v>
      </c>
      <c r="AC38" s="178">
        <v>540.83821999999998</v>
      </c>
      <c r="AD38" s="178">
        <v>835.98023000000001</v>
      </c>
      <c r="AE38" s="178">
        <v>214.90519</v>
      </c>
      <c r="AF38" s="178">
        <v>394.84116</v>
      </c>
      <c r="AG38" s="178">
        <v>634.70392000000004</v>
      </c>
      <c r="AH38" s="178">
        <v>61.954335999999998</v>
      </c>
      <c r="AI38" s="178">
        <v>14.764054</v>
      </c>
      <c r="AJ38" s="178">
        <v>497.86876000000001</v>
      </c>
      <c r="AK38" s="178">
        <v>1171.2464</v>
      </c>
      <c r="AL38" s="178">
        <v>595.46527000000003</v>
      </c>
      <c r="AM38" s="178">
        <v>437.51985999999999</v>
      </c>
      <c r="AN38" s="180">
        <v>110</v>
      </c>
      <c r="AO38" s="175" t="s">
        <v>751</v>
      </c>
    </row>
    <row r="39" spans="1:41" ht="11.25" customHeight="1">
      <c r="A39" s="175" t="s">
        <v>752</v>
      </c>
      <c r="B39" s="176" t="s">
        <v>1514</v>
      </c>
      <c r="C39" s="177">
        <v>1.1811894000000001</v>
      </c>
      <c r="D39" s="177">
        <v>1.3247E-2</v>
      </c>
      <c r="E39" s="178">
        <v>3611.6206999999999</v>
      </c>
      <c r="F39" s="178">
        <v>5911</v>
      </c>
      <c r="G39" s="177">
        <v>1.6366466</v>
      </c>
      <c r="H39" s="178">
        <v>6024.0411999999997</v>
      </c>
      <c r="I39" s="178">
        <v>4676.8977999999997</v>
      </c>
      <c r="J39" s="178">
        <v>1347.1433999999999</v>
      </c>
      <c r="K39" s="178">
        <v>453.16629</v>
      </c>
      <c r="L39" s="178">
        <v>62.178781999999998</v>
      </c>
      <c r="M39" s="178">
        <v>518.46514999999999</v>
      </c>
      <c r="N39" s="178">
        <v>54.328003000000002</v>
      </c>
      <c r="O39" s="178">
        <v>228.21562</v>
      </c>
      <c r="P39" s="178">
        <v>34.620843999999998</v>
      </c>
      <c r="Q39" s="178">
        <v>3.7339055999999999</v>
      </c>
      <c r="R39" s="179" t="s">
        <v>752</v>
      </c>
      <c r="S39" s="179" t="s">
        <v>752</v>
      </c>
      <c r="T39" s="178">
        <v>32.641238999999999</v>
      </c>
      <c r="U39" s="178">
        <v>7.9329887000000001</v>
      </c>
      <c r="V39" s="178">
        <v>60.681801999999998</v>
      </c>
      <c r="W39" s="178">
        <v>28.557243</v>
      </c>
      <c r="X39" s="178">
        <v>42.158499999999997</v>
      </c>
      <c r="Y39" s="178">
        <v>4.3416351999999998</v>
      </c>
      <c r="Z39" s="178">
        <v>27.322313999999999</v>
      </c>
      <c r="AA39" s="178">
        <v>6.3936896000000001</v>
      </c>
      <c r="AB39" s="178">
        <v>2448.8164000000002</v>
      </c>
      <c r="AC39" s="178">
        <v>524.99472000000003</v>
      </c>
      <c r="AD39" s="178">
        <v>336.06142</v>
      </c>
      <c r="AE39" s="178">
        <v>93.064972999999995</v>
      </c>
      <c r="AF39" s="178">
        <v>95.690450999999996</v>
      </c>
      <c r="AG39" s="178">
        <v>128.25291000000001</v>
      </c>
      <c r="AH39" s="178">
        <v>8.6997040999999999</v>
      </c>
      <c r="AI39" s="178">
        <v>1.5869784</v>
      </c>
      <c r="AJ39" s="178">
        <v>90.907657999999998</v>
      </c>
      <c r="AK39" s="178">
        <v>378.12554</v>
      </c>
      <c r="AL39" s="178">
        <v>175.56466</v>
      </c>
      <c r="AM39" s="178">
        <v>177.53779</v>
      </c>
      <c r="AN39" s="180">
        <v>144</v>
      </c>
      <c r="AO39" s="175" t="s">
        <v>752</v>
      </c>
    </row>
    <row r="40" spans="1:41" ht="11.25" customHeight="1">
      <c r="A40" s="175" t="s">
        <v>753</v>
      </c>
      <c r="B40" s="176" t="s">
        <v>1515</v>
      </c>
      <c r="C40" s="177">
        <v>0.16697029999999999</v>
      </c>
      <c r="D40" s="177">
        <v>2.0602700000000002E-2</v>
      </c>
      <c r="E40" s="178">
        <v>1250.3236999999999</v>
      </c>
      <c r="F40" s="178">
        <v>1250</v>
      </c>
      <c r="G40" s="177">
        <v>1</v>
      </c>
      <c r="H40" s="178">
        <v>851.54525000000001</v>
      </c>
      <c r="I40" s="178">
        <v>634.53270999999995</v>
      </c>
      <c r="J40" s="178">
        <v>217.01254</v>
      </c>
      <c r="K40" s="178">
        <v>51.897008</v>
      </c>
      <c r="L40" s="178">
        <v>30.944137000000001</v>
      </c>
      <c r="M40" s="178">
        <v>209.53518</v>
      </c>
      <c r="N40" s="178">
        <v>13.561954</v>
      </c>
      <c r="O40" s="178">
        <v>83.123464999999996</v>
      </c>
      <c r="P40" s="178">
        <v>36.386691999999996</v>
      </c>
      <c r="Q40" s="178">
        <v>9.3432955999999994</v>
      </c>
      <c r="R40" s="179" t="s">
        <v>753</v>
      </c>
      <c r="S40" s="179" t="s">
        <v>753</v>
      </c>
      <c r="T40" s="178">
        <v>11.515658</v>
      </c>
      <c r="U40" s="178">
        <v>2.6712015999999998</v>
      </c>
      <c r="V40" s="178">
        <v>8.9209884000000006</v>
      </c>
      <c r="W40" s="178">
        <v>13.185276999999999</v>
      </c>
      <c r="X40" s="178">
        <v>61.085965000000002</v>
      </c>
      <c r="Y40" s="178">
        <v>8.4680669000000002</v>
      </c>
      <c r="Z40" s="178">
        <v>2.4954185</v>
      </c>
      <c r="AA40" s="178">
        <v>0.48199350000000002</v>
      </c>
      <c r="AB40" s="178">
        <v>11.731906</v>
      </c>
      <c r="AC40" s="178">
        <v>1.9119705</v>
      </c>
      <c r="AD40" s="178">
        <v>0.38164199999999998</v>
      </c>
      <c r="AE40" s="178">
        <v>0.26772649999999998</v>
      </c>
      <c r="AF40" s="178">
        <v>152.73481000000001</v>
      </c>
      <c r="AG40" s="178">
        <v>44.236398999999999</v>
      </c>
      <c r="AH40" s="178">
        <v>0</v>
      </c>
      <c r="AI40" s="178">
        <v>0</v>
      </c>
      <c r="AJ40" s="178">
        <v>0.17080819999999999</v>
      </c>
      <c r="AK40" s="178">
        <v>53.855176</v>
      </c>
      <c r="AL40" s="178">
        <v>19.585367999999999</v>
      </c>
      <c r="AM40" s="178">
        <v>23.053151</v>
      </c>
      <c r="AN40" s="180">
        <v>24</v>
      </c>
      <c r="AO40" s="175" t="s">
        <v>753</v>
      </c>
    </row>
    <row r="41" spans="1:41" ht="11.25" customHeight="1">
      <c r="A41" s="175" t="s">
        <v>754</v>
      </c>
      <c r="B41" s="176" t="s">
        <v>1516</v>
      </c>
      <c r="C41" s="177">
        <v>1.3985046000000001</v>
      </c>
      <c r="D41" s="177">
        <v>2.4746899999999999E-2</v>
      </c>
      <c r="E41" s="178">
        <v>1184.5534</v>
      </c>
      <c r="F41" s="178">
        <v>4998</v>
      </c>
      <c r="G41" s="177">
        <v>4.2191327999999997</v>
      </c>
      <c r="H41" s="178">
        <v>7132.3437999999996</v>
      </c>
      <c r="I41" s="178">
        <v>5553.5138999999999</v>
      </c>
      <c r="J41" s="178">
        <v>1578.8299</v>
      </c>
      <c r="K41" s="178">
        <v>1230.8987999999999</v>
      </c>
      <c r="L41" s="178">
        <v>98.853190999999995</v>
      </c>
      <c r="M41" s="178">
        <v>1942.8864000000001</v>
      </c>
      <c r="N41" s="178">
        <v>93.224216999999996</v>
      </c>
      <c r="O41" s="178">
        <v>838.13152000000002</v>
      </c>
      <c r="P41" s="178">
        <v>80.190084999999996</v>
      </c>
      <c r="Q41" s="178">
        <v>9.9141896000000003</v>
      </c>
      <c r="R41" s="179" t="s">
        <v>754</v>
      </c>
      <c r="S41" s="179" t="s">
        <v>754</v>
      </c>
      <c r="T41" s="178">
        <v>254.63054</v>
      </c>
      <c r="U41" s="178">
        <v>39.248497</v>
      </c>
      <c r="V41" s="178">
        <v>518.27121999999997</v>
      </c>
      <c r="W41" s="178">
        <v>73.564102000000005</v>
      </c>
      <c r="X41" s="178">
        <v>128.54521</v>
      </c>
      <c r="Y41" s="178">
        <v>14.962683</v>
      </c>
      <c r="Z41" s="178">
        <v>39.644278999999997</v>
      </c>
      <c r="AA41" s="178">
        <v>10.363580000000001</v>
      </c>
      <c r="AB41" s="178">
        <v>41.893925000000003</v>
      </c>
      <c r="AC41" s="178">
        <v>7.2841399999999998</v>
      </c>
      <c r="AD41" s="178">
        <v>64.167664000000002</v>
      </c>
      <c r="AE41" s="178">
        <v>13.956118999999999</v>
      </c>
      <c r="AF41" s="178">
        <v>254.65364</v>
      </c>
      <c r="AG41" s="178">
        <v>380.95530000000002</v>
      </c>
      <c r="AH41" s="178">
        <v>0.18407889999999999</v>
      </c>
      <c r="AI41" s="178">
        <v>4.9770799999999997E-2</v>
      </c>
      <c r="AJ41" s="178">
        <v>3.3475942999999999</v>
      </c>
      <c r="AK41" s="178">
        <v>565.01682000000005</v>
      </c>
      <c r="AL41" s="178">
        <v>215.95565999999999</v>
      </c>
      <c r="AM41" s="178">
        <v>211.5506</v>
      </c>
      <c r="AN41" s="180">
        <v>25</v>
      </c>
      <c r="AO41" s="175" t="s">
        <v>754</v>
      </c>
    </row>
    <row r="42" spans="1:41" ht="11.25" customHeight="1">
      <c r="A42" s="175" t="s">
        <v>755</v>
      </c>
      <c r="B42" s="176" t="s">
        <v>1517</v>
      </c>
      <c r="C42" s="177">
        <v>7.8720311000000001</v>
      </c>
      <c r="D42" s="177">
        <v>3.8867100000000002E-2</v>
      </c>
      <c r="E42" s="178">
        <v>563.88409999999999</v>
      </c>
      <c r="F42" s="178">
        <v>7815</v>
      </c>
      <c r="G42" s="177">
        <v>13.858727999999999</v>
      </c>
      <c r="H42" s="178">
        <v>40147.192999999999</v>
      </c>
      <c r="I42" s="178">
        <v>31579.472000000002</v>
      </c>
      <c r="J42" s="178">
        <v>8567.7209999999995</v>
      </c>
      <c r="K42" s="178">
        <v>2602.5482000000002</v>
      </c>
      <c r="L42" s="178">
        <v>271.20256000000001</v>
      </c>
      <c r="M42" s="178">
        <v>5179.2691000000004</v>
      </c>
      <c r="N42" s="178">
        <v>426.22563000000002</v>
      </c>
      <c r="O42" s="178">
        <v>1412.1406999999999</v>
      </c>
      <c r="P42" s="178">
        <v>1421.1731</v>
      </c>
      <c r="Q42" s="178">
        <v>155.64667</v>
      </c>
      <c r="R42" s="179" t="s">
        <v>755</v>
      </c>
      <c r="S42" s="179" t="s">
        <v>755</v>
      </c>
      <c r="T42" s="178">
        <v>983.54934000000003</v>
      </c>
      <c r="U42" s="178">
        <v>177.73545999999999</v>
      </c>
      <c r="V42" s="178">
        <v>1608.5498</v>
      </c>
      <c r="W42" s="178">
        <v>397.18126000000001</v>
      </c>
      <c r="X42" s="178">
        <v>797.56826999999998</v>
      </c>
      <c r="Y42" s="178">
        <v>56.262031999999998</v>
      </c>
      <c r="Z42" s="178">
        <v>13249.123</v>
      </c>
      <c r="AA42" s="178">
        <v>2877.4104000000002</v>
      </c>
      <c r="AB42" s="178">
        <v>437.04527999999999</v>
      </c>
      <c r="AC42" s="178">
        <v>99.858096000000003</v>
      </c>
      <c r="AD42" s="178">
        <v>1065.3257000000001</v>
      </c>
      <c r="AE42" s="178">
        <v>233.52939000000001</v>
      </c>
      <c r="AF42" s="178">
        <v>580.42603999999994</v>
      </c>
      <c r="AG42" s="178">
        <v>973.98437999999999</v>
      </c>
      <c r="AH42" s="178">
        <v>34.401910999999998</v>
      </c>
      <c r="AI42" s="178">
        <v>6.9832523000000002</v>
      </c>
      <c r="AJ42" s="178">
        <v>23.907115999999998</v>
      </c>
      <c r="AK42" s="178">
        <v>3022.7413999999999</v>
      </c>
      <c r="AL42" s="178">
        <v>1003.7879</v>
      </c>
      <c r="AM42" s="178">
        <v>1049.6164000000001</v>
      </c>
      <c r="AN42" s="180">
        <v>86</v>
      </c>
      <c r="AO42" s="175" t="s">
        <v>755</v>
      </c>
    </row>
    <row r="43" spans="1:41" ht="11.25" customHeight="1">
      <c r="A43" s="175" t="s">
        <v>756</v>
      </c>
      <c r="B43" s="176" t="s">
        <v>1518</v>
      </c>
      <c r="C43" s="177">
        <v>4.0340030000000002</v>
      </c>
      <c r="D43" s="177">
        <v>2.96686E-2</v>
      </c>
      <c r="E43" s="178">
        <v>537.43177000000003</v>
      </c>
      <c r="F43" s="178">
        <v>2742</v>
      </c>
      <c r="G43" s="177">
        <v>5.1012274</v>
      </c>
      <c r="H43" s="178">
        <v>20573.330000000002</v>
      </c>
      <c r="I43" s="178">
        <v>16383.598</v>
      </c>
      <c r="J43" s="178">
        <v>4189.7323999999999</v>
      </c>
      <c r="K43" s="178">
        <v>1037.6756</v>
      </c>
      <c r="L43" s="178">
        <v>140.83093</v>
      </c>
      <c r="M43" s="178">
        <v>1195.5704000000001</v>
      </c>
      <c r="N43" s="178">
        <v>150.77109999999999</v>
      </c>
      <c r="O43" s="178">
        <v>436.78339999999997</v>
      </c>
      <c r="P43" s="178">
        <v>734.71673999999996</v>
      </c>
      <c r="Q43" s="178">
        <v>70.562015000000002</v>
      </c>
      <c r="R43" s="179" t="s">
        <v>756</v>
      </c>
      <c r="S43" s="179" t="s">
        <v>756</v>
      </c>
      <c r="T43" s="178">
        <v>523.33486000000005</v>
      </c>
      <c r="U43" s="178">
        <v>100.91171</v>
      </c>
      <c r="V43" s="178">
        <v>524.31812000000002</v>
      </c>
      <c r="W43" s="178">
        <v>112.7474</v>
      </c>
      <c r="X43" s="178">
        <v>211.14686</v>
      </c>
      <c r="Y43" s="178">
        <v>21.575284</v>
      </c>
      <c r="Z43" s="178">
        <v>8676.7796999999991</v>
      </c>
      <c r="AA43" s="178">
        <v>1909.6020000000001</v>
      </c>
      <c r="AB43" s="178">
        <v>397.80381999999997</v>
      </c>
      <c r="AC43" s="178">
        <v>73.95205</v>
      </c>
      <c r="AD43" s="178">
        <v>1070.3747000000001</v>
      </c>
      <c r="AE43" s="178">
        <v>251.61421000000001</v>
      </c>
      <c r="AF43" s="178">
        <v>191.77673999999999</v>
      </c>
      <c r="AG43" s="178">
        <v>246.81199000000001</v>
      </c>
      <c r="AH43" s="178">
        <v>18.774833999999998</v>
      </c>
      <c r="AI43" s="178">
        <v>2.6004236999999999</v>
      </c>
      <c r="AJ43" s="178">
        <v>22.140516000000002</v>
      </c>
      <c r="AK43" s="178">
        <v>1434.0552</v>
      </c>
      <c r="AL43" s="178">
        <v>427.87009</v>
      </c>
      <c r="AM43" s="178">
        <v>588.22950000000003</v>
      </c>
      <c r="AN43" s="180">
        <v>89</v>
      </c>
      <c r="AO43" s="175" t="s">
        <v>756</v>
      </c>
    </row>
    <row r="44" spans="1:41" ht="11.25" customHeight="1">
      <c r="A44" s="175" t="s">
        <v>757</v>
      </c>
      <c r="B44" s="176" t="s">
        <v>1519</v>
      </c>
      <c r="C44" s="177">
        <v>8.9036027000000004</v>
      </c>
      <c r="D44" s="177">
        <v>0.1191122</v>
      </c>
      <c r="E44" s="178">
        <v>102.98636</v>
      </c>
      <c r="F44" s="178">
        <v>2247</v>
      </c>
      <c r="G44" s="177">
        <v>21.816071999999998</v>
      </c>
      <c r="H44" s="178">
        <v>45408.186999999998</v>
      </c>
      <c r="I44" s="178">
        <v>34932.525000000001</v>
      </c>
      <c r="J44" s="178">
        <v>10475.661</v>
      </c>
      <c r="K44" s="178">
        <v>4201.4110000000001</v>
      </c>
      <c r="L44" s="178">
        <v>2571.3640999999998</v>
      </c>
      <c r="M44" s="178">
        <v>9308.8197</v>
      </c>
      <c r="N44" s="178">
        <v>686.44349</v>
      </c>
      <c r="O44" s="178">
        <v>2926.1826000000001</v>
      </c>
      <c r="P44" s="178">
        <v>1095.1392000000001</v>
      </c>
      <c r="Q44" s="178">
        <v>66.758146999999994</v>
      </c>
      <c r="R44" s="179" t="s">
        <v>757</v>
      </c>
      <c r="S44" s="179" t="s">
        <v>757</v>
      </c>
      <c r="T44" s="178">
        <v>1087.6502</v>
      </c>
      <c r="U44" s="178">
        <v>191.49982</v>
      </c>
      <c r="V44" s="178">
        <v>2988.7786999999998</v>
      </c>
      <c r="W44" s="178">
        <v>735.81866000000002</v>
      </c>
      <c r="X44" s="178">
        <v>1296.1424999999999</v>
      </c>
      <c r="Y44" s="178">
        <v>81.562983000000003</v>
      </c>
      <c r="Z44" s="178">
        <v>2899.2316000000001</v>
      </c>
      <c r="AA44" s="178">
        <v>528.08558000000005</v>
      </c>
      <c r="AB44" s="178">
        <v>3171.9326999999998</v>
      </c>
      <c r="AC44" s="178">
        <v>588.29074000000003</v>
      </c>
      <c r="AD44" s="178">
        <v>432.52431999999999</v>
      </c>
      <c r="AE44" s="178">
        <v>97.465548999999996</v>
      </c>
      <c r="AF44" s="178">
        <v>1258.9844000000001</v>
      </c>
      <c r="AG44" s="178">
        <v>1349.0187000000001</v>
      </c>
      <c r="AH44" s="178">
        <v>31.365076999999999</v>
      </c>
      <c r="AI44" s="178">
        <v>2.3881752999999999</v>
      </c>
      <c r="AJ44" s="178">
        <v>2021.0071</v>
      </c>
      <c r="AK44" s="178">
        <v>2995.3665000000001</v>
      </c>
      <c r="AL44" s="178">
        <v>1774.8752999999999</v>
      </c>
      <c r="AM44" s="178">
        <v>1020.0796</v>
      </c>
      <c r="AN44" s="180">
        <v>31</v>
      </c>
      <c r="AO44" s="175" t="s">
        <v>757</v>
      </c>
    </row>
    <row r="45" spans="1:41" ht="11.25" customHeight="1">
      <c r="A45" s="175" t="s">
        <v>758</v>
      </c>
      <c r="B45" s="176" t="s">
        <v>1520</v>
      </c>
      <c r="C45" s="177">
        <v>3.0722187000000001</v>
      </c>
      <c r="D45" s="177">
        <v>9.4370999999999997E-2</v>
      </c>
      <c r="E45" s="178">
        <v>118.71266</v>
      </c>
      <c r="F45" s="178">
        <v>971</v>
      </c>
      <c r="G45" s="177">
        <v>8.1754450999999992</v>
      </c>
      <c r="H45" s="178">
        <v>15668.251</v>
      </c>
      <c r="I45" s="178">
        <v>11546.762000000001</v>
      </c>
      <c r="J45" s="178">
        <v>4121.4885999999997</v>
      </c>
      <c r="K45" s="178">
        <v>1388.8261</v>
      </c>
      <c r="L45" s="178">
        <v>784.48645999999997</v>
      </c>
      <c r="M45" s="178">
        <v>3759.4549000000002</v>
      </c>
      <c r="N45" s="178">
        <v>440.95774999999998</v>
      </c>
      <c r="O45" s="178">
        <v>1177.2079000000001</v>
      </c>
      <c r="P45" s="178">
        <v>205.69193999999999</v>
      </c>
      <c r="Q45" s="178">
        <v>20.967500000000001</v>
      </c>
      <c r="R45" s="179" t="s">
        <v>758</v>
      </c>
      <c r="S45" s="179" t="s">
        <v>758</v>
      </c>
      <c r="T45" s="178">
        <v>442.05124999999998</v>
      </c>
      <c r="U45" s="178">
        <v>63.959940000000003</v>
      </c>
      <c r="V45" s="178">
        <v>817.2473</v>
      </c>
      <c r="W45" s="178">
        <v>203.23769999999999</v>
      </c>
      <c r="X45" s="178">
        <v>296.06493999999998</v>
      </c>
      <c r="Y45" s="178">
        <v>21.930644999999998</v>
      </c>
      <c r="Z45" s="178">
        <v>656.51038000000005</v>
      </c>
      <c r="AA45" s="178">
        <v>136.51419000000001</v>
      </c>
      <c r="AB45" s="178">
        <v>1008.8302</v>
      </c>
      <c r="AC45" s="178">
        <v>179.76489000000001</v>
      </c>
      <c r="AD45" s="178">
        <v>455.48629</v>
      </c>
      <c r="AE45" s="178">
        <v>123.05088000000001</v>
      </c>
      <c r="AF45" s="178">
        <v>449.23311000000001</v>
      </c>
      <c r="AG45" s="178">
        <v>612.46627000000001</v>
      </c>
      <c r="AH45" s="178">
        <v>24.436706000000001</v>
      </c>
      <c r="AI45" s="178">
        <v>7.2212009000000004</v>
      </c>
      <c r="AJ45" s="178">
        <v>259.50666999999999</v>
      </c>
      <c r="AK45" s="178">
        <v>1004.6994999999999</v>
      </c>
      <c r="AL45" s="178">
        <v>650.41860999999994</v>
      </c>
      <c r="AM45" s="178">
        <v>478.02740999999997</v>
      </c>
      <c r="AN45" s="180">
        <v>35</v>
      </c>
      <c r="AO45" s="175" t="s">
        <v>758</v>
      </c>
    </row>
    <row r="46" spans="1:41" ht="11.25" customHeight="1">
      <c r="A46" s="175" t="s">
        <v>759</v>
      </c>
      <c r="B46" s="176" t="s">
        <v>1521</v>
      </c>
      <c r="C46" s="177">
        <v>5.8912503000000003</v>
      </c>
      <c r="D46" s="177">
        <v>3.34693E-2</v>
      </c>
      <c r="E46" s="178">
        <v>868.98842000000002</v>
      </c>
      <c r="F46" s="178">
        <v>11708</v>
      </c>
      <c r="G46" s="177">
        <v>13.473072</v>
      </c>
      <c r="H46" s="178">
        <v>30045.253000000001</v>
      </c>
      <c r="I46" s="178">
        <v>23141.547999999999</v>
      </c>
      <c r="J46" s="178">
        <v>6903.7048000000004</v>
      </c>
      <c r="K46" s="178">
        <v>2456.5682000000002</v>
      </c>
      <c r="L46" s="178">
        <v>615.63198999999997</v>
      </c>
      <c r="M46" s="178">
        <v>6057.2960999999996</v>
      </c>
      <c r="N46" s="178">
        <v>459.25752</v>
      </c>
      <c r="O46" s="178">
        <v>1935.4285</v>
      </c>
      <c r="P46" s="178">
        <v>590.87118999999996</v>
      </c>
      <c r="Q46" s="178">
        <v>72.731515000000002</v>
      </c>
      <c r="R46" s="179" t="s">
        <v>759</v>
      </c>
      <c r="S46" s="179" t="s">
        <v>759</v>
      </c>
      <c r="T46" s="178">
        <v>804.45280000000002</v>
      </c>
      <c r="U46" s="178">
        <v>141.25434999999999</v>
      </c>
      <c r="V46" s="178">
        <v>1825.4176</v>
      </c>
      <c r="W46" s="178">
        <v>491.87000999999998</v>
      </c>
      <c r="X46" s="178">
        <v>755.07745999999997</v>
      </c>
      <c r="Y46" s="178">
        <v>53.713054</v>
      </c>
      <c r="Z46" s="178">
        <v>1812.1026999999999</v>
      </c>
      <c r="AA46" s="178">
        <v>445.72561000000002</v>
      </c>
      <c r="AB46" s="178">
        <v>2270.3589999999999</v>
      </c>
      <c r="AC46" s="178">
        <v>464.02053999999998</v>
      </c>
      <c r="AD46" s="178">
        <v>699.25229000000002</v>
      </c>
      <c r="AE46" s="178">
        <v>175.00237000000001</v>
      </c>
      <c r="AF46" s="178">
        <v>898.29717000000005</v>
      </c>
      <c r="AG46" s="178">
        <v>1093.2061000000001</v>
      </c>
      <c r="AH46" s="178">
        <v>46.376395000000002</v>
      </c>
      <c r="AI46" s="178">
        <v>15.428527000000001</v>
      </c>
      <c r="AJ46" s="178">
        <v>1914.0562</v>
      </c>
      <c r="AK46" s="178">
        <v>1934.9706000000001</v>
      </c>
      <c r="AL46" s="178">
        <v>1092.5226</v>
      </c>
      <c r="AM46" s="178">
        <v>924.36219000000006</v>
      </c>
      <c r="AN46" s="180">
        <v>110</v>
      </c>
      <c r="AO46" s="175" t="s">
        <v>759</v>
      </c>
    </row>
    <row r="47" spans="1:41" ht="11.25" customHeight="1">
      <c r="A47" s="175" t="s">
        <v>760</v>
      </c>
      <c r="B47" s="176" t="s">
        <v>1522</v>
      </c>
      <c r="C47" s="177">
        <v>2.1125940000000001</v>
      </c>
      <c r="D47" s="177">
        <v>4.6172699999999997E-2</v>
      </c>
      <c r="E47" s="178">
        <v>715.24778000000003</v>
      </c>
      <c r="F47" s="178">
        <v>3057</v>
      </c>
      <c r="G47" s="177">
        <v>4.2738702000000002</v>
      </c>
      <c r="H47" s="178">
        <v>10774.184999999999</v>
      </c>
      <c r="I47" s="178">
        <v>8405.1615999999995</v>
      </c>
      <c r="J47" s="178">
        <v>2369.0234999999998</v>
      </c>
      <c r="K47" s="178">
        <v>812.54993000000002</v>
      </c>
      <c r="L47" s="178">
        <v>122.97230999999999</v>
      </c>
      <c r="M47" s="178">
        <v>1967.8785</v>
      </c>
      <c r="N47" s="178">
        <v>189.3338</v>
      </c>
      <c r="O47" s="178">
        <v>576.51454999999999</v>
      </c>
      <c r="P47" s="178">
        <v>155.06376</v>
      </c>
      <c r="Q47" s="178">
        <v>21.795940000000002</v>
      </c>
      <c r="R47" s="179" t="s">
        <v>760</v>
      </c>
      <c r="S47" s="179" t="s">
        <v>760</v>
      </c>
      <c r="T47" s="178">
        <v>383.83879000000002</v>
      </c>
      <c r="U47" s="178">
        <v>74.715446</v>
      </c>
      <c r="V47" s="178">
        <v>409.67766999999998</v>
      </c>
      <c r="W47" s="178">
        <v>155.13802000000001</v>
      </c>
      <c r="X47" s="178">
        <v>148.25503</v>
      </c>
      <c r="Y47" s="178">
        <v>11.214713</v>
      </c>
      <c r="Z47" s="178">
        <v>282.43112000000002</v>
      </c>
      <c r="AA47" s="178">
        <v>69.557013999999995</v>
      </c>
      <c r="AB47" s="178">
        <v>1512.8834999999999</v>
      </c>
      <c r="AC47" s="178">
        <v>302.35626000000002</v>
      </c>
      <c r="AD47" s="178">
        <v>556.08567000000005</v>
      </c>
      <c r="AE47" s="178">
        <v>145.28236999999999</v>
      </c>
      <c r="AF47" s="178">
        <v>241.35001</v>
      </c>
      <c r="AG47" s="178">
        <v>354.55563000000001</v>
      </c>
      <c r="AH47" s="178">
        <v>11.479561</v>
      </c>
      <c r="AI47" s="178">
        <v>3.7470479000000001</v>
      </c>
      <c r="AJ47" s="178">
        <v>955.47807999999998</v>
      </c>
      <c r="AK47" s="178">
        <v>646.19525999999996</v>
      </c>
      <c r="AL47" s="178">
        <v>351.20609999999999</v>
      </c>
      <c r="AM47" s="178">
        <v>312.62903</v>
      </c>
      <c r="AN47" s="180">
        <v>128</v>
      </c>
      <c r="AO47" s="175" t="s">
        <v>760</v>
      </c>
    </row>
    <row r="48" spans="1:41" ht="11.25" customHeight="1">
      <c r="A48" s="175" t="s">
        <v>761</v>
      </c>
      <c r="B48" s="176" t="s">
        <v>1523</v>
      </c>
      <c r="C48" s="177">
        <v>0.28109129999999999</v>
      </c>
      <c r="D48" s="177">
        <v>5.0661400000000002E-2</v>
      </c>
      <c r="E48" s="178">
        <v>426.82848999999999</v>
      </c>
      <c r="F48" s="178">
        <v>436</v>
      </c>
      <c r="G48" s="177">
        <v>1.0218278000000001</v>
      </c>
      <c r="H48" s="178">
        <v>1433.5595000000001</v>
      </c>
      <c r="I48" s="178">
        <v>1011.8002</v>
      </c>
      <c r="J48" s="178">
        <v>421.75932999999998</v>
      </c>
      <c r="K48" s="178">
        <v>83.004600999999994</v>
      </c>
      <c r="L48" s="178">
        <v>18.476828000000001</v>
      </c>
      <c r="M48" s="178">
        <v>219.28344000000001</v>
      </c>
      <c r="N48" s="178">
        <v>23.598292000000001</v>
      </c>
      <c r="O48" s="178">
        <v>151.95079999999999</v>
      </c>
      <c r="P48" s="178">
        <v>254.43557999999999</v>
      </c>
      <c r="Q48" s="178">
        <v>52.664619000000002</v>
      </c>
      <c r="R48" s="179" t="s">
        <v>761</v>
      </c>
      <c r="S48" s="179" t="s">
        <v>761</v>
      </c>
      <c r="T48" s="178">
        <v>2.0334349</v>
      </c>
      <c r="U48" s="178">
        <v>0.59114169999999999</v>
      </c>
      <c r="V48" s="178">
        <v>18.076518</v>
      </c>
      <c r="W48" s="178">
        <v>18.090686000000002</v>
      </c>
      <c r="X48" s="178">
        <v>100.34452</v>
      </c>
      <c r="Y48" s="178">
        <v>3.3881697000000002</v>
      </c>
      <c r="Z48" s="178">
        <v>30.71472</v>
      </c>
      <c r="AA48" s="178">
        <v>1.5404987000000001</v>
      </c>
      <c r="AB48" s="178">
        <v>38.692661000000001</v>
      </c>
      <c r="AC48" s="178">
        <v>6.4125923</v>
      </c>
      <c r="AD48" s="178">
        <v>3.3855645999999999</v>
      </c>
      <c r="AE48" s="178">
        <v>0.88925410000000005</v>
      </c>
      <c r="AF48" s="178">
        <v>134.32835</v>
      </c>
      <c r="AG48" s="178">
        <v>106.62647</v>
      </c>
      <c r="AH48" s="178">
        <v>0</v>
      </c>
      <c r="AI48" s="178">
        <v>0</v>
      </c>
      <c r="AJ48" s="178">
        <v>0.87691859999999999</v>
      </c>
      <c r="AK48" s="178">
        <v>85.764174999999994</v>
      </c>
      <c r="AL48" s="178">
        <v>36.708903999999997</v>
      </c>
      <c r="AM48" s="178">
        <v>41.680799</v>
      </c>
      <c r="AN48" s="180">
        <v>23</v>
      </c>
      <c r="AO48" s="175" t="s">
        <v>761</v>
      </c>
    </row>
    <row r="49" spans="1:41" ht="11.25" customHeight="1">
      <c r="A49" s="175" t="s">
        <v>762</v>
      </c>
      <c r="B49" s="176" t="s">
        <v>1524</v>
      </c>
      <c r="C49" s="177">
        <v>2.6416971999999999</v>
      </c>
      <c r="D49" s="177">
        <v>1.4862E-2</v>
      </c>
      <c r="E49" s="178">
        <v>8838.5571999999993</v>
      </c>
      <c r="F49" s="178">
        <v>100755</v>
      </c>
      <c r="G49" s="177">
        <v>11.399478999999999</v>
      </c>
      <c r="H49" s="178">
        <v>13472.6</v>
      </c>
      <c r="I49" s="178">
        <v>9768.0043999999998</v>
      </c>
      <c r="J49" s="178">
        <v>3704.5956999999999</v>
      </c>
      <c r="K49" s="178">
        <v>1700.5047999999999</v>
      </c>
      <c r="L49" s="178">
        <v>246.32494</v>
      </c>
      <c r="M49" s="178">
        <v>4062.335</v>
      </c>
      <c r="N49" s="178">
        <v>420.57332000000002</v>
      </c>
      <c r="O49" s="178">
        <v>1182.9504999999999</v>
      </c>
      <c r="P49" s="178">
        <v>182.74940000000001</v>
      </c>
      <c r="Q49" s="178">
        <v>21.946588999999999</v>
      </c>
      <c r="R49" s="179" t="s">
        <v>762</v>
      </c>
      <c r="S49" s="179" t="s">
        <v>762</v>
      </c>
      <c r="T49" s="178">
        <v>157.51760999999999</v>
      </c>
      <c r="U49" s="178">
        <v>27.580393999999998</v>
      </c>
      <c r="V49" s="178">
        <v>798.00948000000005</v>
      </c>
      <c r="W49" s="178">
        <v>213.76526999999999</v>
      </c>
      <c r="X49" s="178">
        <v>211.04682</v>
      </c>
      <c r="Y49" s="178">
        <v>25.247707999999999</v>
      </c>
      <c r="Z49" s="178">
        <v>60.508037999999999</v>
      </c>
      <c r="AA49" s="178">
        <v>13.637375</v>
      </c>
      <c r="AB49" s="178">
        <v>14.383749999999999</v>
      </c>
      <c r="AC49" s="178">
        <v>3.8636987999999999</v>
      </c>
      <c r="AD49" s="178">
        <v>699.66941999999995</v>
      </c>
      <c r="AE49" s="178">
        <v>197.94515000000001</v>
      </c>
      <c r="AF49" s="178">
        <v>394.38528000000002</v>
      </c>
      <c r="AG49" s="178">
        <v>773.59148000000005</v>
      </c>
      <c r="AH49" s="178">
        <v>3.4807589000000001</v>
      </c>
      <c r="AI49" s="178">
        <v>0.7977031</v>
      </c>
      <c r="AJ49" s="178">
        <v>3.5531571</v>
      </c>
      <c r="AK49" s="178">
        <v>1054.5268000000001</v>
      </c>
      <c r="AL49" s="178">
        <v>647.78238999999996</v>
      </c>
      <c r="AM49" s="178">
        <v>353.92318</v>
      </c>
      <c r="AN49" s="180">
        <v>258</v>
      </c>
      <c r="AO49" s="175" t="s">
        <v>762</v>
      </c>
    </row>
    <row r="50" spans="1:41" ht="11.25" customHeight="1">
      <c r="A50" s="175" t="s">
        <v>763</v>
      </c>
      <c r="B50" s="176" t="s">
        <v>1525</v>
      </c>
      <c r="C50" s="177">
        <v>2.7113787</v>
      </c>
      <c r="D50" s="177">
        <v>1.7290400000000001E-2</v>
      </c>
      <c r="E50" s="178">
        <v>3387.8775999999998</v>
      </c>
      <c r="F50" s="178">
        <v>36238</v>
      </c>
      <c r="G50" s="177">
        <v>10.69647</v>
      </c>
      <c r="H50" s="178">
        <v>13827.974</v>
      </c>
      <c r="I50" s="178">
        <v>10268.370000000001</v>
      </c>
      <c r="J50" s="178">
        <v>3559.6041</v>
      </c>
      <c r="K50" s="178">
        <v>1760.7765999999999</v>
      </c>
      <c r="L50" s="178">
        <v>204.62799999999999</v>
      </c>
      <c r="M50" s="178">
        <v>3669.7546000000002</v>
      </c>
      <c r="N50" s="178">
        <v>396.50491</v>
      </c>
      <c r="O50" s="178">
        <v>1150.1655000000001</v>
      </c>
      <c r="P50" s="178">
        <v>353.23361999999997</v>
      </c>
      <c r="Q50" s="178">
        <v>34.726258000000001</v>
      </c>
      <c r="R50" s="179" t="s">
        <v>763</v>
      </c>
      <c r="S50" s="179" t="s">
        <v>763</v>
      </c>
      <c r="T50" s="178">
        <v>286.28446000000002</v>
      </c>
      <c r="U50" s="178">
        <v>46.603107999999999</v>
      </c>
      <c r="V50" s="178">
        <v>771.05157999999994</v>
      </c>
      <c r="W50" s="178">
        <v>216.88192000000001</v>
      </c>
      <c r="X50" s="178">
        <v>321.41968000000003</v>
      </c>
      <c r="Y50" s="178">
        <v>30.551098</v>
      </c>
      <c r="Z50" s="178">
        <v>207.79019</v>
      </c>
      <c r="AA50" s="178">
        <v>47.402507999999997</v>
      </c>
      <c r="AB50" s="178">
        <v>36.004444999999997</v>
      </c>
      <c r="AC50" s="178">
        <v>9.4201777</v>
      </c>
      <c r="AD50" s="178">
        <v>989.06295999999998</v>
      </c>
      <c r="AE50" s="178">
        <v>238.33197999999999</v>
      </c>
      <c r="AF50" s="178">
        <v>414.71793000000002</v>
      </c>
      <c r="AG50" s="178">
        <v>702.69516999999996</v>
      </c>
      <c r="AH50" s="178">
        <v>5.4085372999999999</v>
      </c>
      <c r="AI50" s="178">
        <v>1.5243332000000001</v>
      </c>
      <c r="AJ50" s="178">
        <v>3.9047417000000002</v>
      </c>
      <c r="AK50" s="178">
        <v>1026.4949999999999</v>
      </c>
      <c r="AL50" s="178">
        <v>590.12180000000001</v>
      </c>
      <c r="AM50" s="178">
        <v>312.51314000000002</v>
      </c>
      <c r="AN50" s="180">
        <v>180</v>
      </c>
      <c r="AO50" s="175" t="s">
        <v>763</v>
      </c>
    </row>
    <row r="51" spans="1:41" ht="11.25" customHeight="1">
      <c r="A51" s="175" t="s">
        <v>764</v>
      </c>
      <c r="B51" s="176" t="s">
        <v>1526</v>
      </c>
      <c r="C51" s="177">
        <v>1.2980666000000001</v>
      </c>
      <c r="D51" s="177">
        <v>1.4938099999999999E-2</v>
      </c>
      <c r="E51" s="178">
        <v>7307.4553999999998</v>
      </c>
      <c r="F51" s="178">
        <v>34824</v>
      </c>
      <c r="G51" s="177">
        <v>4.7656086000000002</v>
      </c>
      <c r="H51" s="178">
        <v>6620.1122999999998</v>
      </c>
      <c r="I51" s="178">
        <v>4915.7785000000003</v>
      </c>
      <c r="J51" s="178">
        <v>1704.3338000000001</v>
      </c>
      <c r="K51" s="178">
        <v>828.99388999999996</v>
      </c>
      <c r="L51" s="178">
        <v>113.55725</v>
      </c>
      <c r="M51" s="178">
        <v>1645.8963000000001</v>
      </c>
      <c r="N51" s="178">
        <v>186.63243</v>
      </c>
      <c r="O51" s="178">
        <v>513.11635000000001</v>
      </c>
      <c r="P51" s="178">
        <v>138.68773999999999</v>
      </c>
      <c r="Q51" s="178">
        <v>13.30719</v>
      </c>
      <c r="R51" s="179" t="s">
        <v>764</v>
      </c>
      <c r="S51" s="179" t="s">
        <v>764</v>
      </c>
      <c r="T51" s="178">
        <v>151.47220999999999</v>
      </c>
      <c r="U51" s="178">
        <v>26.407865000000001</v>
      </c>
      <c r="V51" s="178">
        <v>289.07094000000001</v>
      </c>
      <c r="W51" s="178">
        <v>77.727795999999998</v>
      </c>
      <c r="X51" s="178">
        <v>121.52133000000001</v>
      </c>
      <c r="Y51" s="178">
        <v>14.598601</v>
      </c>
      <c r="Z51" s="178">
        <v>69.192668999999995</v>
      </c>
      <c r="AA51" s="178">
        <v>16.163751000000001</v>
      </c>
      <c r="AB51" s="178">
        <v>12.761098</v>
      </c>
      <c r="AC51" s="178">
        <v>3.0268369000000002</v>
      </c>
      <c r="AD51" s="178">
        <v>838.26180999999997</v>
      </c>
      <c r="AE51" s="178">
        <v>215.37246999999999</v>
      </c>
      <c r="AF51" s="178">
        <v>177.84479999999999</v>
      </c>
      <c r="AG51" s="178">
        <v>310.24099999999999</v>
      </c>
      <c r="AH51" s="178">
        <v>1.3994542999999999</v>
      </c>
      <c r="AI51" s="178">
        <v>0.99550380000000005</v>
      </c>
      <c r="AJ51" s="178">
        <v>2.4971771</v>
      </c>
      <c r="AK51" s="178">
        <v>438.84696000000002</v>
      </c>
      <c r="AL51" s="178">
        <v>252.47309999999999</v>
      </c>
      <c r="AM51" s="178">
        <v>160.04577</v>
      </c>
      <c r="AN51" s="180">
        <v>267</v>
      </c>
      <c r="AO51" s="175" t="s">
        <v>764</v>
      </c>
    </row>
    <row r="52" spans="1:41" ht="11.25" customHeight="1">
      <c r="A52" s="175" t="s">
        <v>765</v>
      </c>
      <c r="B52" s="176" t="s">
        <v>1527</v>
      </c>
      <c r="C52" s="177">
        <v>2.4100948</v>
      </c>
      <c r="D52" s="177">
        <v>0.1188984</v>
      </c>
      <c r="E52" s="178">
        <v>150.58617000000001</v>
      </c>
      <c r="F52" s="178">
        <v>956</v>
      </c>
      <c r="G52" s="177">
        <v>6.3460258999999999</v>
      </c>
      <c r="H52" s="178">
        <v>12291.433000000001</v>
      </c>
      <c r="I52" s="178">
        <v>8904.3922999999995</v>
      </c>
      <c r="J52" s="178">
        <v>3387.0401999999999</v>
      </c>
      <c r="K52" s="178">
        <v>2155.002</v>
      </c>
      <c r="L52" s="178">
        <v>354.63992000000002</v>
      </c>
      <c r="M52" s="178">
        <v>2937.8733000000002</v>
      </c>
      <c r="N52" s="178">
        <v>370.43444</v>
      </c>
      <c r="O52" s="178">
        <v>1111.8389999999999</v>
      </c>
      <c r="P52" s="178">
        <v>149.88414</v>
      </c>
      <c r="Q52" s="178">
        <v>15.940974000000001</v>
      </c>
      <c r="R52" s="179" t="s">
        <v>765</v>
      </c>
      <c r="S52" s="179" t="s">
        <v>765</v>
      </c>
      <c r="T52" s="178">
        <v>235.41246000000001</v>
      </c>
      <c r="U52" s="178">
        <v>52.284644999999998</v>
      </c>
      <c r="V52" s="178">
        <v>847.94914000000006</v>
      </c>
      <c r="W52" s="178">
        <v>220.66881000000001</v>
      </c>
      <c r="X52" s="178">
        <v>220.72685000000001</v>
      </c>
      <c r="Y52" s="178">
        <v>26.236165</v>
      </c>
      <c r="Z52" s="178">
        <v>158.76082</v>
      </c>
      <c r="AA52" s="178">
        <v>27.925623999999999</v>
      </c>
      <c r="AB52" s="178">
        <v>421.55495999999999</v>
      </c>
      <c r="AC52" s="178">
        <v>73.820035000000004</v>
      </c>
      <c r="AD52" s="178">
        <v>168.39046999999999</v>
      </c>
      <c r="AE52" s="178">
        <v>41.548487000000002</v>
      </c>
      <c r="AF52" s="178">
        <v>369.10048999999998</v>
      </c>
      <c r="AG52" s="178">
        <v>642.54088000000002</v>
      </c>
      <c r="AH52" s="178">
        <v>11.615963000000001</v>
      </c>
      <c r="AI52" s="178">
        <v>3.2440452</v>
      </c>
      <c r="AJ52" s="178">
        <v>23.566005000000001</v>
      </c>
      <c r="AK52" s="178">
        <v>849.43823999999995</v>
      </c>
      <c r="AL52" s="178">
        <v>345.32411999999999</v>
      </c>
      <c r="AM52" s="178">
        <v>455.71053000000001</v>
      </c>
      <c r="AN52" s="180">
        <v>43</v>
      </c>
      <c r="AO52" s="175" t="s">
        <v>765</v>
      </c>
    </row>
    <row r="53" spans="1:41" ht="11.25" customHeight="1">
      <c r="A53" s="175" t="s">
        <v>766</v>
      </c>
      <c r="B53" s="176" t="s">
        <v>1528</v>
      </c>
      <c r="C53" s="177">
        <v>0.29654259999999999</v>
      </c>
      <c r="D53" s="177">
        <v>1.5665100000000001E-2</v>
      </c>
      <c r="E53" s="178">
        <v>2004.7746</v>
      </c>
      <c r="F53" s="178">
        <v>2005</v>
      </c>
      <c r="G53" s="177">
        <v>1</v>
      </c>
      <c r="H53" s="178">
        <v>1512.3608999999999</v>
      </c>
      <c r="I53" s="178">
        <v>1122.9983</v>
      </c>
      <c r="J53" s="178">
        <v>389.36263000000002</v>
      </c>
      <c r="K53" s="178">
        <v>169.60462999999999</v>
      </c>
      <c r="L53" s="178">
        <v>12.889462</v>
      </c>
      <c r="M53" s="178">
        <v>183.21977000000001</v>
      </c>
      <c r="N53" s="178">
        <v>15.373177</v>
      </c>
      <c r="O53" s="178">
        <v>119.44244999999999</v>
      </c>
      <c r="P53" s="178">
        <v>7.1433542000000001</v>
      </c>
      <c r="Q53" s="178">
        <v>1.0103583</v>
      </c>
      <c r="R53" s="179" t="s">
        <v>766</v>
      </c>
      <c r="S53" s="179" t="s">
        <v>766</v>
      </c>
      <c r="T53" s="178">
        <v>39.472982999999999</v>
      </c>
      <c r="U53" s="178">
        <v>9.5810592999999997</v>
      </c>
      <c r="V53" s="178">
        <v>150.26095000000001</v>
      </c>
      <c r="W53" s="178">
        <v>22.718551999999999</v>
      </c>
      <c r="X53" s="178">
        <v>53.298741</v>
      </c>
      <c r="Y53" s="178">
        <v>3.9171421999999998</v>
      </c>
      <c r="Z53" s="178">
        <v>0</v>
      </c>
      <c r="AA53" s="178">
        <v>0</v>
      </c>
      <c r="AB53" s="178">
        <v>301.55252999999999</v>
      </c>
      <c r="AC53" s="178">
        <v>70.263717999999997</v>
      </c>
      <c r="AD53" s="178">
        <v>2.8607811000000001</v>
      </c>
      <c r="AE53" s="178">
        <v>1.1118131</v>
      </c>
      <c r="AF53" s="178">
        <v>48.425527000000002</v>
      </c>
      <c r="AG53" s="178">
        <v>72.908238999999995</v>
      </c>
      <c r="AH53" s="178">
        <v>3.4338809000000001</v>
      </c>
      <c r="AI53" s="178">
        <v>0.84480270000000002</v>
      </c>
      <c r="AJ53" s="178">
        <v>13.019473</v>
      </c>
      <c r="AK53" s="178">
        <v>105.37512</v>
      </c>
      <c r="AL53" s="178">
        <v>30.438040999999998</v>
      </c>
      <c r="AM53" s="178">
        <v>74.194361999999998</v>
      </c>
      <c r="AN53" s="180">
        <v>50</v>
      </c>
      <c r="AO53" s="175" t="s">
        <v>766</v>
      </c>
    </row>
    <row r="54" spans="1:41" ht="11.25" customHeight="1">
      <c r="A54" s="175" t="s">
        <v>767</v>
      </c>
      <c r="B54" s="176" t="s">
        <v>1529</v>
      </c>
      <c r="C54" s="177">
        <v>4.2507339000000002</v>
      </c>
      <c r="D54" s="177">
        <v>5.3609799999999999E-2</v>
      </c>
      <c r="E54" s="178">
        <v>379.90357</v>
      </c>
      <c r="F54" s="178">
        <v>5202</v>
      </c>
      <c r="G54" s="177">
        <v>13.693166</v>
      </c>
      <c r="H54" s="178">
        <v>21678.652999999998</v>
      </c>
      <c r="I54" s="178">
        <v>15896.627</v>
      </c>
      <c r="J54" s="178">
        <v>5782.0261</v>
      </c>
      <c r="K54" s="178">
        <v>3210.4924999999998</v>
      </c>
      <c r="L54" s="178">
        <v>539.31646999999998</v>
      </c>
      <c r="M54" s="178">
        <v>5214.9789000000001</v>
      </c>
      <c r="N54" s="178">
        <v>449.12342000000001</v>
      </c>
      <c r="O54" s="178">
        <v>1846.1981000000001</v>
      </c>
      <c r="P54" s="178">
        <v>288.49705999999998</v>
      </c>
      <c r="Q54" s="178">
        <v>33.739528</v>
      </c>
      <c r="R54" s="179" t="s">
        <v>767</v>
      </c>
      <c r="S54" s="179" t="s">
        <v>767</v>
      </c>
      <c r="T54" s="178">
        <v>449.71438000000001</v>
      </c>
      <c r="U54" s="178">
        <v>80.588058000000004</v>
      </c>
      <c r="V54" s="178">
        <v>1690.8062</v>
      </c>
      <c r="W54" s="178">
        <v>309.03129000000001</v>
      </c>
      <c r="X54" s="178">
        <v>897.61567000000002</v>
      </c>
      <c r="Y54" s="178">
        <v>57.889966000000001</v>
      </c>
      <c r="Z54" s="178">
        <v>20.491574</v>
      </c>
      <c r="AA54" s="178">
        <v>3.8482078</v>
      </c>
      <c r="AB54" s="178">
        <v>32.983904000000003</v>
      </c>
      <c r="AC54" s="178">
        <v>6.0711022999999997</v>
      </c>
      <c r="AD54" s="178">
        <v>451.53361000000001</v>
      </c>
      <c r="AE54" s="178">
        <v>112.38212</v>
      </c>
      <c r="AF54" s="178">
        <v>807.95363999999995</v>
      </c>
      <c r="AG54" s="178">
        <v>1289.7610999999999</v>
      </c>
      <c r="AH54" s="178">
        <v>327.64517999999998</v>
      </c>
      <c r="AI54" s="178">
        <v>106.74694</v>
      </c>
      <c r="AJ54" s="178">
        <v>8.6476901999999995</v>
      </c>
      <c r="AK54" s="178">
        <v>1566.2295999999999</v>
      </c>
      <c r="AL54" s="178">
        <v>894.94276000000002</v>
      </c>
      <c r="AM54" s="178">
        <v>981.42426999999998</v>
      </c>
      <c r="AN54" s="180">
        <v>48</v>
      </c>
      <c r="AO54" s="175" t="s">
        <v>767</v>
      </c>
    </row>
    <row r="55" spans="1:41" ht="11.25" customHeight="1">
      <c r="A55" s="175" t="s">
        <v>768</v>
      </c>
      <c r="B55" s="176" t="s">
        <v>1530</v>
      </c>
      <c r="C55" s="177">
        <v>2.0533484999999998</v>
      </c>
      <c r="D55" s="177">
        <v>2.0555400000000001E-2</v>
      </c>
      <c r="E55" s="178">
        <v>2448.7561999999998</v>
      </c>
      <c r="F55" s="178">
        <v>16875</v>
      </c>
      <c r="G55" s="177">
        <v>6.8914385999999999</v>
      </c>
      <c r="H55" s="178">
        <v>10472.034</v>
      </c>
      <c r="I55" s="178">
        <v>7787.1079</v>
      </c>
      <c r="J55" s="178">
        <v>2684.9263999999998</v>
      </c>
      <c r="K55" s="178">
        <v>1244.8010999999999</v>
      </c>
      <c r="L55" s="178">
        <v>182.59414000000001</v>
      </c>
      <c r="M55" s="178">
        <v>2628.5464000000002</v>
      </c>
      <c r="N55" s="178">
        <v>278.09881999999999</v>
      </c>
      <c r="O55" s="178">
        <v>838.36877000000004</v>
      </c>
      <c r="P55" s="178">
        <v>188.15763999999999</v>
      </c>
      <c r="Q55" s="178">
        <v>21.494561000000001</v>
      </c>
      <c r="R55" s="179" t="s">
        <v>768</v>
      </c>
      <c r="S55" s="179" t="s">
        <v>768</v>
      </c>
      <c r="T55" s="178">
        <v>401.46683999999999</v>
      </c>
      <c r="U55" s="178">
        <v>68.110662000000005</v>
      </c>
      <c r="V55" s="178">
        <v>581.67907000000002</v>
      </c>
      <c r="W55" s="178">
        <v>155.57570000000001</v>
      </c>
      <c r="X55" s="178">
        <v>461.54212000000001</v>
      </c>
      <c r="Y55" s="178">
        <v>34.445677000000003</v>
      </c>
      <c r="Z55" s="178">
        <v>94.112014000000002</v>
      </c>
      <c r="AA55" s="178">
        <v>21.592734</v>
      </c>
      <c r="AB55" s="178">
        <v>59.102625000000003</v>
      </c>
      <c r="AC55" s="178">
        <v>16.761973999999999</v>
      </c>
      <c r="AD55" s="178">
        <v>686.84815000000003</v>
      </c>
      <c r="AE55" s="178">
        <v>175.44615999999999</v>
      </c>
      <c r="AF55" s="178">
        <v>353.93362000000002</v>
      </c>
      <c r="AG55" s="178">
        <v>545.22434999999996</v>
      </c>
      <c r="AH55" s="178">
        <v>4.3701204999999996</v>
      </c>
      <c r="AI55" s="178">
        <v>1.0159628000000001</v>
      </c>
      <c r="AJ55" s="178">
        <v>7.6962814000000002</v>
      </c>
      <c r="AK55" s="178">
        <v>733.44786999999997</v>
      </c>
      <c r="AL55" s="178">
        <v>410.54239999999999</v>
      </c>
      <c r="AM55" s="178">
        <v>277.05844999999999</v>
      </c>
      <c r="AN55" s="180">
        <v>176</v>
      </c>
      <c r="AO55" s="175" t="s">
        <v>768</v>
      </c>
    </row>
    <row r="56" spans="1:41" ht="11.25" customHeight="1">
      <c r="A56" s="175" t="s">
        <v>769</v>
      </c>
      <c r="B56" s="176" t="s">
        <v>1531</v>
      </c>
      <c r="C56" s="177">
        <v>0.9521096</v>
      </c>
      <c r="D56" s="177">
        <v>2.2447100000000001E-2</v>
      </c>
      <c r="E56" s="178">
        <v>3039.7847000000002</v>
      </c>
      <c r="F56" s="178">
        <v>8548</v>
      </c>
      <c r="G56" s="177">
        <v>2.8119786000000002</v>
      </c>
      <c r="H56" s="178">
        <v>4855.7386999999999</v>
      </c>
      <c r="I56" s="178">
        <v>3661.5279999999998</v>
      </c>
      <c r="J56" s="178">
        <v>1194.2107000000001</v>
      </c>
      <c r="K56" s="178">
        <v>526.73150999999996</v>
      </c>
      <c r="L56" s="178">
        <v>75.229006999999996</v>
      </c>
      <c r="M56" s="178">
        <v>1000.7599</v>
      </c>
      <c r="N56" s="178">
        <v>112.33243</v>
      </c>
      <c r="O56" s="178">
        <v>371.64544999999998</v>
      </c>
      <c r="P56" s="178">
        <v>98.727635000000006</v>
      </c>
      <c r="Q56" s="178">
        <v>12.511132999999999</v>
      </c>
      <c r="R56" s="179" t="s">
        <v>769</v>
      </c>
      <c r="S56" s="179" t="s">
        <v>769</v>
      </c>
      <c r="T56" s="178">
        <v>318.90514999999999</v>
      </c>
      <c r="U56" s="178">
        <v>64.527387000000004</v>
      </c>
      <c r="V56" s="178">
        <v>180.01369</v>
      </c>
      <c r="W56" s="178">
        <v>52.137656999999997</v>
      </c>
      <c r="X56" s="178">
        <v>194.74088</v>
      </c>
      <c r="Y56" s="178">
        <v>14.889206</v>
      </c>
      <c r="Z56" s="178">
        <v>42.139277999999997</v>
      </c>
      <c r="AA56" s="178">
        <v>10.339413</v>
      </c>
      <c r="AB56" s="178">
        <v>206.59820999999999</v>
      </c>
      <c r="AC56" s="178">
        <v>44.377218999999997</v>
      </c>
      <c r="AD56" s="178">
        <v>413.63824</v>
      </c>
      <c r="AE56" s="178">
        <v>109.16213</v>
      </c>
      <c r="AF56" s="178">
        <v>161.20760999999999</v>
      </c>
      <c r="AG56" s="178">
        <v>210.85786999999999</v>
      </c>
      <c r="AH56" s="178">
        <v>4.7702777000000003</v>
      </c>
      <c r="AI56" s="178">
        <v>1.1190552</v>
      </c>
      <c r="AJ56" s="178">
        <v>13.659661</v>
      </c>
      <c r="AK56" s="178">
        <v>312.29971</v>
      </c>
      <c r="AL56" s="178">
        <v>150.30332000000001</v>
      </c>
      <c r="AM56" s="178">
        <v>152.11564999999999</v>
      </c>
      <c r="AN56" s="180">
        <v>195</v>
      </c>
      <c r="AO56" s="175" t="s">
        <v>769</v>
      </c>
    </row>
    <row r="57" spans="1:41" ht="11.25" customHeight="1">
      <c r="A57" s="175" t="s">
        <v>770</v>
      </c>
      <c r="B57" s="176" t="s">
        <v>1532</v>
      </c>
      <c r="C57" s="177">
        <v>3.0257219000000002</v>
      </c>
      <c r="D57" s="177">
        <v>2.6086499999999999E-2</v>
      </c>
      <c r="E57" s="178">
        <v>2584.1034</v>
      </c>
      <c r="F57" s="178">
        <v>27967</v>
      </c>
      <c r="G57" s="177">
        <v>10.822895000000001</v>
      </c>
      <c r="H57" s="178">
        <v>15431.118</v>
      </c>
      <c r="I57" s="178">
        <v>11579.296</v>
      </c>
      <c r="J57" s="178">
        <v>3851.8222999999998</v>
      </c>
      <c r="K57" s="178">
        <v>1893.3200999999999</v>
      </c>
      <c r="L57" s="178">
        <v>280.56553000000002</v>
      </c>
      <c r="M57" s="178">
        <v>3990.1527000000001</v>
      </c>
      <c r="N57" s="178">
        <v>446.91424000000001</v>
      </c>
      <c r="O57" s="178">
        <v>1270.8692000000001</v>
      </c>
      <c r="P57" s="178">
        <v>305.49516999999997</v>
      </c>
      <c r="Q57" s="178">
        <v>35.367939999999997</v>
      </c>
      <c r="R57" s="179" t="s">
        <v>770</v>
      </c>
      <c r="S57" s="179" t="s">
        <v>770</v>
      </c>
      <c r="T57" s="178">
        <v>311.58262000000002</v>
      </c>
      <c r="U57" s="178">
        <v>55.693581000000002</v>
      </c>
      <c r="V57" s="178">
        <v>1007.8932</v>
      </c>
      <c r="W57" s="178">
        <v>256.62432999999999</v>
      </c>
      <c r="X57" s="178">
        <v>418.62153999999998</v>
      </c>
      <c r="Y57" s="178">
        <v>35.715831000000001</v>
      </c>
      <c r="Z57" s="178">
        <v>521.31298000000004</v>
      </c>
      <c r="AA57" s="178">
        <v>110.85736</v>
      </c>
      <c r="AB57" s="178">
        <v>96.531047999999998</v>
      </c>
      <c r="AC57" s="178">
        <v>21.251190000000001</v>
      </c>
      <c r="AD57" s="178">
        <v>764.8845</v>
      </c>
      <c r="AE57" s="178">
        <v>198.32562999999999</v>
      </c>
      <c r="AF57" s="178">
        <v>464.66762999999997</v>
      </c>
      <c r="AG57" s="178">
        <v>749.01648999999998</v>
      </c>
      <c r="AH57" s="178">
        <v>51.157392999999999</v>
      </c>
      <c r="AI57" s="178">
        <v>9.9115728999999995</v>
      </c>
      <c r="AJ57" s="178">
        <v>8.8278219999999994</v>
      </c>
      <c r="AK57" s="178">
        <v>1173.0074999999999</v>
      </c>
      <c r="AL57" s="178">
        <v>581.69994999999994</v>
      </c>
      <c r="AM57" s="178">
        <v>370.85086999999999</v>
      </c>
      <c r="AN57" s="180">
        <v>196</v>
      </c>
      <c r="AO57" s="175" t="s">
        <v>770</v>
      </c>
    </row>
    <row r="58" spans="1:41" ht="11.25" customHeight="1">
      <c r="A58" s="175" t="s">
        <v>771</v>
      </c>
      <c r="B58" s="176" t="s">
        <v>1533</v>
      </c>
      <c r="C58" s="177">
        <v>1.4308481</v>
      </c>
      <c r="D58" s="177">
        <v>2.1272200000000002E-2</v>
      </c>
      <c r="E58" s="178">
        <v>3506.4508999999998</v>
      </c>
      <c r="F58" s="178">
        <v>18103</v>
      </c>
      <c r="G58" s="177">
        <v>5.1628423000000003</v>
      </c>
      <c r="H58" s="178">
        <v>7297.2951000000003</v>
      </c>
      <c r="I58" s="178">
        <v>5383.8908000000001</v>
      </c>
      <c r="J58" s="178">
        <v>1913.4042999999999</v>
      </c>
      <c r="K58" s="178">
        <v>978.55571999999995</v>
      </c>
      <c r="L58" s="178">
        <v>137.64785000000001</v>
      </c>
      <c r="M58" s="178">
        <v>1778.6937</v>
      </c>
      <c r="N58" s="178">
        <v>221.64537000000001</v>
      </c>
      <c r="O58" s="178">
        <v>621.65305999999998</v>
      </c>
      <c r="P58" s="178">
        <v>123.13686</v>
      </c>
      <c r="Q58" s="178">
        <v>13.381798</v>
      </c>
      <c r="R58" s="179" t="s">
        <v>771</v>
      </c>
      <c r="S58" s="179" t="s">
        <v>771</v>
      </c>
      <c r="T58" s="178">
        <v>184.38177999999999</v>
      </c>
      <c r="U58" s="178">
        <v>33.191960000000002</v>
      </c>
      <c r="V58" s="178">
        <v>380.28249</v>
      </c>
      <c r="W58" s="178">
        <v>99.263311000000002</v>
      </c>
      <c r="X58" s="178">
        <v>213.83886999999999</v>
      </c>
      <c r="Y58" s="178">
        <v>14.934411000000001</v>
      </c>
      <c r="Z58" s="178">
        <v>52.353641000000003</v>
      </c>
      <c r="AA58" s="178">
        <v>13.171552</v>
      </c>
      <c r="AB58" s="178">
        <v>48.702243000000003</v>
      </c>
      <c r="AC58" s="178">
        <v>10.444507</v>
      </c>
      <c r="AD58" s="178">
        <v>594.17728999999997</v>
      </c>
      <c r="AE58" s="178">
        <v>160.56970000000001</v>
      </c>
      <c r="AF58" s="178">
        <v>215.06077999999999</v>
      </c>
      <c r="AG58" s="178">
        <v>379.46746000000002</v>
      </c>
      <c r="AH58" s="178">
        <v>23.235198</v>
      </c>
      <c r="AI58" s="178">
        <v>5.8105869999999999</v>
      </c>
      <c r="AJ58" s="178">
        <v>6.0116291000000004</v>
      </c>
      <c r="AK58" s="178">
        <v>532.84829000000002</v>
      </c>
      <c r="AL58" s="178">
        <v>266.93007</v>
      </c>
      <c r="AM58" s="178">
        <v>187.90495999999999</v>
      </c>
      <c r="AN58" s="180">
        <v>230</v>
      </c>
      <c r="AO58" s="175" t="s">
        <v>771</v>
      </c>
    </row>
    <row r="59" spans="1:41" ht="11.25" customHeight="1">
      <c r="A59" s="175" t="s">
        <v>772</v>
      </c>
      <c r="B59" s="176" t="s">
        <v>1534</v>
      </c>
      <c r="C59" s="177">
        <v>0.15526570000000001</v>
      </c>
      <c r="D59" s="177">
        <v>1.3019299999999999E-2</v>
      </c>
      <c r="E59" s="178">
        <v>8556.5174999999999</v>
      </c>
      <c r="F59" s="178">
        <v>8557</v>
      </c>
      <c r="G59" s="177">
        <v>1</v>
      </c>
      <c r="H59" s="178">
        <v>791.85173999999995</v>
      </c>
      <c r="I59" s="178">
        <v>638.36773000000005</v>
      </c>
      <c r="J59" s="178">
        <v>153.48401000000001</v>
      </c>
      <c r="K59" s="178">
        <v>97.754891999999998</v>
      </c>
      <c r="L59" s="178">
        <v>22.255960000000002</v>
      </c>
      <c r="M59" s="178">
        <v>116.62394</v>
      </c>
      <c r="N59" s="178">
        <v>18.080300000000001</v>
      </c>
      <c r="O59" s="178">
        <v>65.919955999999999</v>
      </c>
      <c r="P59" s="178">
        <v>101.88831999999999</v>
      </c>
      <c r="Q59" s="178">
        <v>3.6330098999999998</v>
      </c>
      <c r="R59" s="179" t="s">
        <v>772</v>
      </c>
      <c r="S59" s="179" t="s">
        <v>772</v>
      </c>
      <c r="T59" s="178">
        <v>23.454312999999999</v>
      </c>
      <c r="U59" s="178">
        <v>4.3327754000000001</v>
      </c>
      <c r="V59" s="178">
        <v>19.432404999999999</v>
      </c>
      <c r="W59" s="178">
        <v>5.9007961</v>
      </c>
      <c r="X59" s="178">
        <v>53.741911999999999</v>
      </c>
      <c r="Y59" s="178">
        <v>3.8103511999999999</v>
      </c>
      <c r="Z59" s="178">
        <v>0.65403</v>
      </c>
      <c r="AA59" s="178">
        <v>0.1151006</v>
      </c>
      <c r="AB59" s="178">
        <v>37.271290999999998</v>
      </c>
      <c r="AC59" s="178">
        <v>9.9837378999999995</v>
      </c>
      <c r="AD59" s="178">
        <v>48.413407999999997</v>
      </c>
      <c r="AE59" s="178">
        <v>10.891826999999999</v>
      </c>
      <c r="AF59" s="178">
        <v>41.458227999999998</v>
      </c>
      <c r="AG59" s="178">
        <v>21.246706</v>
      </c>
      <c r="AH59" s="178">
        <v>2.7207249999999998</v>
      </c>
      <c r="AI59" s="178">
        <v>0.39410919999999999</v>
      </c>
      <c r="AJ59" s="178">
        <v>4.8714681000000004</v>
      </c>
      <c r="AK59" s="178">
        <v>44.589066000000003</v>
      </c>
      <c r="AL59" s="178">
        <v>13.687563000000001</v>
      </c>
      <c r="AM59" s="178">
        <v>18.725556000000001</v>
      </c>
      <c r="AN59" s="180">
        <v>175</v>
      </c>
      <c r="AO59" s="175" t="s">
        <v>772</v>
      </c>
    </row>
    <row r="60" spans="1:41" ht="11.25" customHeight="1">
      <c r="A60" s="175" t="s">
        <v>773</v>
      </c>
      <c r="B60" s="176" t="s">
        <v>1535</v>
      </c>
      <c r="C60" s="177">
        <v>1.9901093999999999</v>
      </c>
      <c r="D60" s="177">
        <v>4.2367099999999998E-2</v>
      </c>
      <c r="E60" s="178">
        <v>903.95272</v>
      </c>
      <c r="F60" s="178">
        <v>5944</v>
      </c>
      <c r="G60" s="177">
        <v>6.5756591000000002</v>
      </c>
      <c r="H60" s="178">
        <v>10149.516</v>
      </c>
      <c r="I60" s="178">
        <v>7795.8434999999999</v>
      </c>
      <c r="J60" s="178">
        <v>2353.6725000000001</v>
      </c>
      <c r="K60" s="178">
        <v>1209.6360999999999</v>
      </c>
      <c r="L60" s="178">
        <v>170.67515</v>
      </c>
      <c r="M60" s="178">
        <v>2527.1713</v>
      </c>
      <c r="N60" s="178">
        <v>235.38024999999999</v>
      </c>
      <c r="O60" s="178">
        <v>821.30566999999996</v>
      </c>
      <c r="P60" s="178">
        <v>272.46284000000003</v>
      </c>
      <c r="Q60" s="178">
        <v>29.06251</v>
      </c>
      <c r="R60" s="179" t="s">
        <v>773</v>
      </c>
      <c r="S60" s="179" t="s">
        <v>773</v>
      </c>
      <c r="T60" s="178">
        <v>351.06905999999998</v>
      </c>
      <c r="U60" s="178">
        <v>63.752785000000003</v>
      </c>
      <c r="V60" s="178">
        <v>652.59979999999996</v>
      </c>
      <c r="W60" s="178">
        <v>150.28962999999999</v>
      </c>
      <c r="X60" s="178">
        <v>515.85220000000004</v>
      </c>
      <c r="Y60" s="178">
        <v>27.498546999999999</v>
      </c>
      <c r="Z60" s="178">
        <v>165.43662</v>
      </c>
      <c r="AA60" s="178">
        <v>37.823566999999997</v>
      </c>
      <c r="AB60" s="178">
        <v>91.733114999999998</v>
      </c>
      <c r="AC60" s="178">
        <v>18.005358999999999</v>
      </c>
      <c r="AD60" s="178">
        <v>546.25296000000003</v>
      </c>
      <c r="AE60" s="178">
        <v>136.29803000000001</v>
      </c>
      <c r="AF60" s="178">
        <v>294.02134000000001</v>
      </c>
      <c r="AG60" s="178">
        <v>435.96467000000001</v>
      </c>
      <c r="AH60" s="178">
        <v>16.558517999999999</v>
      </c>
      <c r="AI60" s="178">
        <v>1.7953401</v>
      </c>
      <c r="AJ60" s="178">
        <v>12.31044</v>
      </c>
      <c r="AK60" s="178">
        <v>741.15988000000004</v>
      </c>
      <c r="AL60" s="178">
        <v>389.91811999999999</v>
      </c>
      <c r="AM60" s="178">
        <v>235.48227</v>
      </c>
      <c r="AN60" s="180">
        <v>115</v>
      </c>
      <c r="AO60" s="175" t="s">
        <v>773</v>
      </c>
    </row>
    <row r="61" spans="1:41" ht="11.25" customHeight="1">
      <c r="A61" s="175" t="s">
        <v>774</v>
      </c>
      <c r="B61" s="176" t="s">
        <v>1536</v>
      </c>
      <c r="C61" s="177">
        <v>0.42575629999999998</v>
      </c>
      <c r="D61" s="177">
        <v>8.7434000000000001E-3</v>
      </c>
      <c r="E61" s="178">
        <v>16518.352999999999</v>
      </c>
      <c r="F61" s="178">
        <v>20102</v>
      </c>
      <c r="G61" s="177">
        <v>1.2169284</v>
      </c>
      <c r="H61" s="178">
        <v>2171.3481000000002</v>
      </c>
      <c r="I61" s="178">
        <v>1890.1491000000001</v>
      </c>
      <c r="J61" s="178">
        <v>281.19896999999997</v>
      </c>
      <c r="K61" s="178">
        <v>120.98429</v>
      </c>
      <c r="L61" s="178">
        <v>17.503329000000001</v>
      </c>
      <c r="M61" s="178">
        <v>169.63623999999999</v>
      </c>
      <c r="N61" s="178">
        <v>20.369616000000001</v>
      </c>
      <c r="O61" s="178">
        <v>92.637782000000001</v>
      </c>
      <c r="P61" s="178">
        <v>19.722740000000002</v>
      </c>
      <c r="Q61" s="178">
        <v>2.7688378999999999</v>
      </c>
      <c r="R61" s="179" t="s">
        <v>774</v>
      </c>
      <c r="S61" s="179" t="s">
        <v>774</v>
      </c>
      <c r="T61" s="178">
        <v>33.962105999999999</v>
      </c>
      <c r="U61" s="178">
        <v>6.0916620000000004</v>
      </c>
      <c r="V61" s="178">
        <v>28.173683</v>
      </c>
      <c r="W61" s="178">
        <v>8.3989075999999994</v>
      </c>
      <c r="X61" s="178">
        <v>1301.3921</v>
      </c>
      <c r="Y61" s="178">
        <v>60.178837999999999</v>
      </c>
      <c r="Z61" s="178">
        <v>1.8668549999999999</v>
      </c>
      <c r="AA61" s="178">
        <v>0.42494349999999997</v>
      </c>
      <c r="AB61" s="178">
        <v>14.292547000000001</v>
      </c>
      <c r="AC61" s="178">
        <v>2.9575729000000002</v>
      </c>
      <c r="AD61" s="178">
        <v>46.053798</v>
      </c>
      <c r="AE61" s="178">
        <v>12.422205999999999</v>
      </c>
      <c r="AF61" s="178">
        <v>35.606468999999997</v>
      </c>
      <c r="AG61" s="178">
        <v>42.250905000000003</v>
      </c>
      <c r="AH61" s="178">
        <v>0.95399069999999997</v>
      </c>
      <c r="AI61" s="178">
        <v>0.22514989999999999</v>
      </c>
      <c r="AJ61" s="178">
        <v>0.70607470000000006</v>
      </c>
      <c r="AK61" s="178">
        <v>78.820699000000005</v>
      </c>
      <c r="AL61" s="178">
        <v>24.857716</v>
      </c>
      <c r="AM61" s="178">
        <v>28.089040000000001</v>
      </c>
      <c r="AN61" s="180">
        <v>177</v>
      </c>
      <c r="AO61" s="175" t="s">
        <v>774</v>
      </c>
    </row>
    <row r="62" spans="1:41" ht="11.25" customHeight="1">
      <c r="A62" s="175" t="s">
        <v>775</v>
      </c>
      <c r="B62" s="176" t="s">
        <v>1537</v>
      </c>
      <c r="C62" s="177">
        <v>1.3557999999999999</v>
      </c>
      <c r="D62" s="177">
        <v>1.43585E-2</v>
      </c>
      <c r="E62" s="178">
        <v>2989.3602999999998</v>
      </c>
      <c r="F62" s="178">
        <v>13230</v>
      </c>
      <c r="G62" s="177">
        <v>4.4257574999999996</v>
      </c>
      <c r="H62" s="178">
        <v>6914.5514999999996</v>
      </c>
      <c r="I62" s="178">
        <v>5188.9876999999997</v>
      </c>
      <c r="J62" s="178">
        <v>1725.5639000000001</v>
      </c>
      <c r="K62" s="178">
        <v>795.50724000000002</v>
      </c>
      <c r="L62" s="178">
        <v>101.27226</v>
      </c>
      <c r="M62" s="178">
        <v>1511.5313000000001</v>
      </c>
      <c r="N62" s="178">
        <v>187.85117</v>
      </c>
      <c r="O62" s="178">
        <v>471.23917999999998</v>
      </c>
      <c r="P62" s="178">
        <v>143.01889</v>
      </c>
      <c r="Q62" s="178">
        <v>14.015325000000001</v>
      </c>
      <c r="R62" s="179" t="s">
        <v>775</v>
      </c>
      <c r="S62" s="179" t="s">
        <v>775</v>
      </c>
      <c r="T62" s="178">
        <v>328.94461999999999</v>
      </c>
      <c r="U62" s="178">
        <v>57.841414999999998</v>
      </c>
      <c r="V62" s="178">
        <v>396.20639999999997</v>
      </c>
      <c r="W62" s="178">
        <v>103.25238</v>
      </c>
      <c r="X62" s="178">
        <v>132.42846</v>
      </c>
      <c r="Y62" s="178">
        <v>15.776021</v>
      </c>
      <c r="Z62" s="178">
        <v>85.305242000000007</v>
      </c>
      <c r="AA62" s="178">
        <v>23.493528999999999</v>
      </c>
      <c r="AB62" s="178">
        <v>13.86467</v>
      </c>
      <c r="AC62" s="178">
        <v>3.4748844999999999</v>
      </c>
      <c r="AD62" s="178">
        <v>969.92282</v>
      </c>
      <c r="AE62" s="178">
        <v>254.35566</v>
      </c>
      <c r="AF62" s="178">
        <v>169.73572999999999</v>
      </c>
      <c r="AG62" s="178">
        <v>279.91804000000002</v>
      </c>
      <c r="AH62" s="178">
        <v>6.9670193999999999</v>
      </c>
      <c r="AI62" s="178">
        <v>1.7471345</v>
      </c>
      <c r="AJ62" s="178">
        <v>6.8896312000000002</v>
      </c>
      <c r="AK62" s="178">
        <v>426.23106000000001</v>
      </c>
      <c r="AL62" s="178">
        <v>241.79519999999999</v>
      </c>
      <c r="AM62" s="178">
        <v>171.96620999999999</v>
      </c>
      <c r="AN62" s="180">
        <v>190</v>
      </c>
      <c r="AO62" s="175" t="s">
        <v>775</v>
      </c>
    </row>
    <row r="63" spans="1:41" ht="11.25" customHeight="1">
      <c r="A63" s="175" t="s">
        <v>776</v>
      </c>
      <c r="B63" s="176" t="s">
        <v>1538</v>
      </c>
      <c r="C63" s="177">
        <v>0.71437629999999996</v>
      </c>
      <c r="D63" s="177">
        <v>1.55561E-2</v>
      </c>
      <c r="E63" s="178">
        <v>10347.548000000001</v>
      </c>
      <c r="F63" s="178">
        <v>21728</v>
      </c>
      <c r="G63" s="177">
        <v>2.0998041999999999</v>
      </c>
      <c r="H63" s="178">
        <v>3643.3042999999998</v>
      </c>
      <c r="I63" s="178">
        <v>2740.5569999999998</v>
      </c>
      <c r="J63" s="178">
        <v>902.74729000000002</v>
      </c>
      <c r="K63" s="178">
        <v>361.22809999999998</v>
      </c>
      <c r="L63" s="178">
        <v>45.130873999999999</v>
      </c>
      <c r="M63" s="178">
        <v>614.62612000000001</v>
      </c>
      <c r="N63" s="178">
        <v>84.586129</v>
      </c>
      <c r="O63" s="178">
        <v>222.93922000000001</v>
      </c>
      <c r="P63" s="178">
        <v>61.673012</v>
      </c>
      <c r="Q63" s="178">
        <v>5.8191613999999996</v>
      </c>
      <c r="R63" s="179" t="s">
        <v>776</v>
      </c>
      <c r="S63" s="179" t="s">
        <v>776</v>
      </c>
      <c r="T63" s="178">
        <v>243.59266</v>
      </c>
      <c r="U63" s="178">
        <v>43.867024000000001</v>
      </c>
      <c r="V63" s="178">
        <v>146.03640999999999</v>
      </c>
      <c r="W63" s="178">
        <v>37.919325000000001</v>
      </c>
      <c r="X63" s="178">
        <v>49.380324999999999</v>
      </c>
      <c r="Y63" s="178">
        <v>6.2872897999999999</v>
      </c>
      <c r="Z63" s="178">
        <v>19.294156999999998</v>
      </c>
      <c r="AA63" s="178">
        <v>6.5743961999999998</v>
      </c>
      <c r="AB63" s="178">
        <v>10.269821</v>
      </c>
      <c r="AC63" s="178">
        <v>2.3638891000000002</v>
      </c>
      <c r="AD63" s="178">
        <v>837.49824000000001</v>
      </c>
      <c r="AE63" s="178">
        <v>221.06243000000001</v>
      </c>
      <c r="AF63" s="178">
        <v>79.438500000000005</v>
      </c>
      <c r="AG63" s="178">
        <v>130.27987999999999</v>
      </c>
      <c r="AH63" s="178">
        <v>7.4935587000000003</v>
      </c>
      <c r="AI63" s="178">
        <v>1.4422252</v>
      </c>
      <c r="AJ63" s="178">
        <v>4.9769283</v>
      </c>
      <c r="AK63" s="178">
        <v>202.10109</v>
      </c>
      <c r="AL63" s="178">
        <v>106.53633000000001</v>
      </c>
      <c r="AM63" s="178">
        <v>90.887162000000004</v>
      </c>
      <c r="AN63" s="180">
        <v>251</v>
      </c>
      <c r="AO63" s="175" t="s">
        <v>776</v>
      </c>
    </row>
    <row r="64" spans="1:41" ht="11.25" customHeight="1">
      <c r="A64" s="175" t="s">
        <v>777</v>
      </c>
      <c r="B64" s="176" t="s">
        <v>1539</v>
      </c>
      <c r="C64" s="177">
        <v>3.5869124000000001</v>
      </c>
      <c r="D64" s="177">
        <v>9.8334000000000008E-3</v>
      </c>
      <c r="E64" s="178">
        <v>8030.0316999999995</v>
      </c>
      <c r="F64" s="178">
        <v>99266</v>
      </c>
      <c r="G64" s="177">
        <v>12.361853</v>
      </c>
      <c r="H64" s="178">
        <v>18293.178</v>
      </c>
      <c r="I64" s="178">
        <v>13771.168</v>
      </c>
      <c r="J64" s="178">
        <v>4522.0101999999997</v>
      </c>
      <c r="K64" s="178">
        <v>2052.1563999999998</v>
      </c>
      <c r="L64" s="178">
        <v>244.72970000000001</v>
      </c>
      <c r="M64" s="178">
        <v>4675.3945000000003</v>
      </c>
      <c r="N64" s="178">
        <v>439.10534999999999</v>
      </c>
      <c r="O64" s="178">
        <v>1355.2741000000001</v>
      </c>
      <c r="P64" s="178">
        <v>377.50907000000001</v>
      </c>
      <c r="Q64" s="178">
        <v>42.767422000000003</v>
      </c>
      <c r="R64" s="179" t="s">
        <v>777</v>
      </c>
      <c r="S64" s="179" t="s">
        <v>777</v>
      </c>
      <c r="T64" s="178">
        <v>573.32156999999995</v>
      </c>
      <c r="U64" s="178">
        <v>95.763181000000003</v>
      </c>
      <c r="V64" s="178">
        <v>1667.7935</v>
      </c>
      <c r="W64" s="178">
        <v>413.10419999999999</v>
      </c>
      <c r="X64" s="178">
        <v>392.56241999999997</v>
      </c>
      <c r="Y64" s="178">
        <v>32.123061999999997</v>
      </c>
      <c r="Z64" s="178">
        <v>418.07047</v>
      </c>
      <c r="AA64" s="178">
        <v>106.16735</v>
      </c>
      <c r="AB64" s="178">
        <v>39.271178999999997</v>
      </c>
      <c r="AC64" s="178">
        <v>10.979934999999999</v>
      </c>
      <c r="AD64" s="178">
        <v>1114.3297</v>
      </c>
      <c r="AE64" s="178">
        <v>263.63243</v>
      </c>
      <c r="AF64" s="178">
        <v>511.07684999999998</v>
      </c>
      <c r="AG64" s="178">
        <v>840.17093</v>
      </c>
      <c r="AH64" s="178">
        <v>25.403542999999999</v>
      </c>
      <c r="AI64" s="178">
        <v>5.8311004000000004</v>
      </c>
      <c r="AJ64" s="178">
        <v>19.602484</v>
      </c>
      <c r="AK64" s="178">
        <v>1349.3076000000001</v>
      </c>
      <c r="AL64" s="178">
        <v>778.13969999999995</v>
      </c>
      <c r="AM64" s="178">
        <v>449.58999</v>
      </c>
      <c r="AN64" s="180">
        <v>196</v>
      </c>
      <c r="AO64" s="175" t="s">
        <v>777</v>
      </c>
    </row>
    <row r="65" spans="1:41" ht="11.25" customHeight="1">
      <c r="A65" s="175" t="s">
        <v>778</v>
      </c>
      <c r="B65" s="176" t="s">
        <v>1540</v>
      </c>
      <c r="C65" s="177">
        <v>1.9401055</v>
      </c>
      <c r="D65" s="177">
        <v>8.8235999999999992E-3</v>
      </c>
      <c r="E65" s="178">
        <v>7733.973</v>
      </c>
      <c r="F65" s="178">
        <v>47911</v>
      </c>
      <c r="G65" s="177">
        <v>6.1949179000000001</v>
      </c>
      <c r="H65" s="178">
        <v>9894.4973000000009</v>
      </c>
      <c r="I65" s="178">
        <v>7461.5586999999996</v>
      </c>
      <c r="J65" s="178">
        <v>2432.9386</v>
      </c>
      <c r="K65" s="178">
        <v>1137.2899</v>
      </c>
      <c r="L65" s="178">
        <v>145.35232999999999</v>
      </c>
      <c r="M65" s="178">
        <v>2228.3805000000002</v>
      </c>
      <c r="N65" s="178">
        <v>251.49394000000001</v>
      </c>
      <c r="O65" s="178">
        <v>674.11364000000003</v>
      </c>
      <c r="P65" s="178">
        <v>178.61745999999999</v>
      </c>
      <c r="Q65" s="178">
        <v>18.688424999999999</v>
      </c>
      <c r="R65" s="179" t="s">
        <v>778</v>
      </c>
      <c r="S65" s="179" t="s">
        <v>778</v>
      </c>
      <c r="T65" s="178">
        <v>468.97805</v>
      </c>
      <c r="U65" s="178">
        <v>81.597390000000004</v>
      </c>
      <c r="V65" s="178">
        <v>758.36636999999996</v>
      </c>
      <c r="W65" s="178">
        <v>184.11317</v>
      </c>
      <c r="X65" s="178">
        <v>186.41200000000001</v>
      </c>
      <c r="Y65" s="178">
        <v>18.845845000000001</v>
      </c>
      <c r="Z65" s="178">
        <v>210.42580000000001</v>
      </c>
      <c r="AA65" s="178">
        <v>55.868538000000001</v>
      </c>
      <c r="AB65" s="178">
        <v>21.620127</v>
      </c>
      <c r="AC65" s="178">
        <v>5.2075969000000004</v>
      </c>
      <c r="AD65" s="178">
        <v>1032.9195999999999</v>
      </c>
      <c r="AE65" s="178">
        <v>252.37103999999999</v>
      </c>
      <c r="AF65" s="178">
        <v>253.54616999999999</v>
      </c>
      <c r="AG65" s="178">
        <v>414.49592000000001</v>
      </c>
      <c r="AH65" s="178">
        <v>15.189814999999999</v>
      </c>
      <c r="AI65" s="178">
        <v>3.2282266000000002</v>
      </c>
      <c r="AJ65" s="178">
        <v>14.752858</v>
      </c>
      <c r="AK65" s="178">
        <v>662.09463000000005</v>
      </c>
      <c r="AL65" s="178">
        <v>369.50887</v>
      </c>
      <c r="AM65" s="178">
        <v>251.01911999999999</v>
      </c>
      <c r="AN65" s="180">
        <v>203</v>
      </c>
      <c r="AO65" s="175" t="s">
        <v>778</v>
      </c>
    </row>
    <row r="66" spans="1:41" ht="11.25" customHeight="1">
      <c r="A66" s="175" t="s">
        <v>779</v>
      </c>
      <c r="B66" s="176" t="s">
        <v>1541</v>
      </c>
      <c r="C66" s="177">
        <v>1.3411194</v>
      </c>
      <c r="D66" s="177">
        <v>9.6003000000000008E-3</v>
      </c>
      <c r="E66" s="178">
        <v>8638.8642</v>
      </c>
      <c r="F66" s="178">
        <v>35099</v>
      </c>
      <c r="G66" s="177">
        <v>4.0629102000000001</v>
      </c>
      <c r="H66" s="178">
        <v>6839.6805999999997</v>
      </c>
      <c r="I66" s="178">
        <v>5169.8244000000004</v>
      </c>
      <c r="J66" s="178">
        <v>1669.8561999999999</v>
      </c>
      <c r="K66" s="178">
        <v>793.15410999999995</v>
      </c>
      <c r="L66" s="178">
        <v>100.34914999999999</v>
      </c>
      <c r="M66" s="178">
        <v>1349.1559999999999</v>
      </c>
      <c r="N66" s="178">
        <v>172.46474000000001</v>
      </c>
      <c r="O66" s="178">
        <v>446.88418999999999</v>
      </c>
      <c r="P66" s="178">
        <v>123.67601999999999</v>
      </c>
      <c r="Q66" s="178">
        <v>12.532888</v>
      </c>
      <c r="R66" s="179" t="s">
        <v>779</v>
      </c>
      <c r="S66" s="179" t="s">
        <v>779</v>
      </c>
      <c r="T66" s="178">
        <v>442.58719000000002</v>
      </c>
      <c r="U66" s="178">
        <v>77.656437999999994</v>
      </c>
      <c r="V66" s="178">
        <v>375.87592999999998</v>
      </c>
      <c r="W66" s="178">
        <v>91.187464000000006</v>
      </c>
      <c r="X66" s="178">
        <v>125.60447000000001</v>
      </c>
      <c r="Y66" s="178">
        <v>12.982938000000001</v>
      </c>
      <c r="Z66" s="178">
        <v>126.47194</v>
      </c>
      <c r="AA66" s="178">
        <v>33.771779000000002</v>
      </c>
      <c r="AB66" s="178">
        <v>26.111348</v>
      </c>
      <c r="AC66" s="178">
        <v>7.3981366</v>
      </c>
      <c r="AD66" s="178">
        <v>937.73694</v>
      </c>
      <c r="AE66" s="178">
        <v>234.80891</v>
      </c>
      <c r="AF66" s="178">
        <v>178.02395999999999</v>
      </c>
      <c r="AG66" s="178">
        <v>270.33334000000002</v>
      </c>
      <c r="AH66" s="178">
        <v>20.792102</v>
      </c>
      <c r="AI66" s="178">
        <v>3.7049992999999999</v>
      </c>
      <c r="AJ66" s="178">
        <v>26.558648999999999</v>
      </c>
      <c r="AK66" s="178">
        <v>429.60966999999999</v>
      </c>
      <c r="AL66" s="178">
        <v>233.66444999999999</v>
      </c>
      <c r="AM66" s="178">
        <v>186.58286000000001</v>
      </c>
      <c r="AN66" s="180">
        <v>224</v>
      </c>
      <c r="AO66" s="175" t="s">
        <v>779</v>
      </c>
    </row>
    <row r="67" spans="1:41" ht="11.25" customHeight="1">
      <c r="A67" s="175" t="s">
        <v>780</v>
      </c>
      <c r="B67" s="176" t="s">
        <v>1542</v>
      </c>
      <c r="C67" s="177">
        <v>0.75376540000000003</v>
      </c>
      <c r="D67" s="177">
        <v>1.44887E-2</v>
      </c>
      <c r="E67" s="178">
        <v>4625.2268000000004</v>
      </c>
      <c r="F67" s="178">
        <v>8598</v>
      </c>
      <c r="G67" s="177">
        <v>1.8588863</v>
      </c>
      <c r="H67" s="178">
        <v>3844.1876000000002</v>
      </c>
      <c r="I67" s="178">
        <v>2981.5459000000001</v>
      </c>
      <c r="J67" s="178">
        <v>862.64175999999998</v>
      </c>
      <c r="K67" s="178">
        <v>329.49982</v>
      </c>
      <c r="L67" s="178">
        <v>40.988531000000002</v>
      </c>
      <c r="M67" s="178">
        <v>516.06755999999996</v>
      </c>
      <c r="N67" s="178">
        <v>63.856008000000003</v>
      </c>
      <c r="O67" s="178">
        <v>311.62574000000001</v>
      </c>
      <c r="P67" s="178">
        <v>67.458254999999994</v>
      </c>
      <c r="Q67" s="178">
        <v>6.1365800000000004</v>
      </c>
      <c r="R67" s="179" t="s">
        <v>780</v>
      </c>
      <c r="S67" s="179" t="s">
        <v>780</v>
      </c>
      <c r="T67" s="178">
        <v>172.34599</v>
      </c>
      <c r="U67" s="178">
        <v>30.157610999999999</v>
      </c>
      <c r="V67" s="178">
        <v>187.41016999999999</v>
      </c>
      <c r="W67" s="178">
        <v>46.033036000000003</v>
      </c>
      <c r="X67" s="178">
        <v>42.712564999999998</v>
      </c>
      <c r="Y67" s="178">
        <v>3.3882854</v>
      </c>
      <c r="Z67" s="178">
        <v>219.28596999999999</v>
      </c>
      <c r="AA67" s="178">
        <v>51.835614999999997</v>
      </c>
      <c r="AB67" s="178">
        <v>27.348965</v>
      </c>
      <c r="AC67" s="178">
        <v>5.6262714000000003</v>
      </c>
      <c r="AD67" s="178">
        <v>884.76050999999995</v>
      </c>
      <c r="AE67" s="178">
        <v>209.41273000000001</v>
      </c>
      <c r="AF67" s="178">
        <v>107.43159</v>
      </c>
      <c r="AG67" s="178">
        <v>109.47582</v>
      </c>
      <c r="AH67" s="178">
        <v>4.5610346000000002</v>
      </c>
      <c r="AI67" s="178">
        <v>1.3565356</v>
      </c>
      <c r="AJ67" s="178">
        <v>5.4709396999999997</v>
      </c>
      <c r="AK67" s="178">
        <v>216.48183</v>
      </c>
      <c r="AL67" s="178">
        <v>95.208054000000004</v>
      </c>
      <c r="AM67" s="178">
        <v>88.251593</v>
      </c>
      <c r="AN67" s="180">
        <v>256</v>
      </c>
      <c r="AO67" s="175" t="s">
        <v>780</v>
      </c>
    </row>
    <row r="68" spans="1:41" ht="11.25" customHeight="1">
      <c r="A68" s="175" t="s">
        <v>781</v>
      </c>
      <c r="B68" s="176" t="s">
        <v>1543</v>
      </c>
      <c r="C68" s="177">
        <v>2.1105456999999999</v>
      </c>
      <c r="D68" s="177">
        <v>2.5378299999999999E-2</v>
      </c>
      <c r="E68" s="178">
        <v>2590.4045000000001</v>
      </c>
      <c r="F68" s="178">
        <v>17851</v>
      </c>
      <c r="G68" s="177">
        <v>6.8913764000000004</v>
      </c>
      <c r="H68" s="178">
        <v>10763.737999999999</v>
      </c>
      <c r="I68" s="178">
        <v>8086.2888000000003</v>
      </c>
      <c r="J68" s="178">
        <v>2677.4495999999999</v>
      </c>
      <c r="K68" s="178">
        <v>1419.6786</v>
      </c>
      <c r="L68" s="178">
        <v>208.51616000000001</v>
      </c>
      <c r="M68" s="178">
        <v>2544.8620000000001</v>
      </c>
      <c r="N68" s="178">
        <v>284.27201000000002</v>
      </c>
      <c r="O68" s="178">
        <v>904.89241000000004</v>
      </c>
      <c r="P68" s="178">
        <v>301.57278000000002</v>
      </c>
      <c r="Q68" s="178">
        <v>35.021050000000002</v>
      </c>
      <c r="R68" s="179" t="s">
        <v>781</v>
      </c>
      <c r="S68" s="179" t="s">
        <v>781</v>
      </c>
      <c r="T68" s="178">
        <v>364.82195000000002</v>
      </c>
      <c r="U68" s="178">
        <v>64.049267</v>
      </c>
      <c r="V68" s="178">
        <v>559.70704999999998</v>
      </c>
      <c r="W68" s="178">
        <v>144.68109999999999</v>
      </c>
      <c r="X68" s="178">
        <v>296.76913000000002</v>
      </c>
      <c r="Y68" s="178">
        <v>24.482265999999999</v>
      </c>
      <c r="Z68" s="178">
        <v>262.70909999999998</v>
      </c>
      <c r="AA68" s="178">
        <v>64.256737000000001</v>
      </c>
      <c r="AB68" s="178">
        <v>79.813512000000003</v>
      </c>
      <c r="AC68" s="178">
        <v>13.835343</v>
      </c>
      <c r="AD68" s="178">
        <v>709.14702</v>
      </c>
      <c r="AE68" s="178">
        <v>187.10373999999999</v>
      </c>
      <c r="AF68" s="178">
        <v>332.08231999999998</v>
      </c>
      <c r="AG68" s="178">
        <v>502.38628999999997</v>
      </c>
      <c r="AH68" s="178">
        <v>10.560586000000001</v>
      </c>
      <c r="AI68" s="178">
        <v>3.1739172</v>
      </c>
      <c r="AJ68" s="178">
        <v>8.6421270000000003</v>
      </c>
      <c r="AK68" s="178">
        <v>769.87477000000001</v>
      </c>
      <c r="AL68" s="178">
        <v>388.79255999999998</v>
      </c>
      <c r="AM68" s="178">
        <v>278.03462999999999</v>
      </c>
      <c r="AN68" s="180">
        <v>203</v>
      </c>
      <c r="AO68" s="175" t="s">
        <v>781</v>
      </c>
    </row>
    <row r="69" spans="1:41" ht="11.25" customHeight="1">
      <c r="A69" s="175" t="s">
        <v>782</v>
      </c>
      <c r="B69" s="176" t="s">
        <v>1544</v>
      </c>
      <c r="C69" s="177">
        <v>1.0926081999999999</v>
      </c>
      <c r="D69" s="177">
        <v>1.8706E-2</v>
      </c>
      <c r="E69" s="178">
        <v>3238.0030999999999</v>
      </c>
      <c r="F69" s="178">
        <v>11304</v>
      </c>
      <c r="G69" s="177">
        <v>3.4908934</v>
      </c>
      <c r="H69" s="178">
        <v>5572.2786999999998</v>
      </c>
      <c r="I69" s="178">
        <v>4198.1449000000002</v>
      </c>
      <c r="J69" s="178">
        <v>1374.1338000000001</v>
      </c>
      <c r="K69" s="178">
        <v>769.80633</v>
      </c>
      <c r="L69" s="178">
        <v>108.29555000000001</v>
      </c>
      <c r="M69" s="178">
        <v>1201.2487000000001</v>
      </c>
      <c r="N69" s="178">
        <v>141.96395000000001</v>
      </c>
      <c r="O69" s="178">
        <v>442.97741000000002</v>
      </c>
      <c r="P69" s="178">
        <v>118.10259000000001</v>
      </c>
      <c r="Q69" s="178">
        <v>14.385774</v>
      </c>
      <c r="R69" s="179" t="s">
        <v>782</v>
      </c>
      <c r="S69" s="179" t="s">
        <v>782</v>
      </c>
      <c r="T69" s="178">
        <v>233.06023999999999</v>
      </c>
      <c r="U69" s="178">
        <v>39.356102</v>
      </c>
      <c r="V69" s="178">
        <v>210.91204999999999</v>
      </c>
      <c r="W69" s="178">
        <v>54.067931999999999</v>
      </c>
      <c r="X69" s="178">
        <v>94.654477</v>
      </c>
      <c r="Y69" s="178">
        <v>9.7283849</v>
      </c>
      <c r="Z69" s="178">
        <v>49.473972000000003</v>
      </c>
      <c r="AA69" s="178">
        <v>12.539873</v>
      </c>
      <c r="AB69" s="178">
        <v>111.3155</v>
      </c>
      <c r="AC69" s="178">
        <v>18.610533</v>
      </c>
      <c r="AD69" s="178">
        <v>645.73608000000002</v>
      </c>
      <c r="AE69" s="178">
        <v>174.33413999999999</v>
      </c>
      <c r="AF69" s="178">
        <v>163.4915</v>
      </c>
      <c r="AG69" s="178">
        <v>243.84182999999999</v>
      </c>
      <c r="AH69" s="178">
        <v>4.3866849999999999</v>
      </c>
      <c r="AI69" s="178">
        <v>0.48400650000000001</v>
      </c>
      <c r="AJ69" s="178">
        <v>7.2165999999999997</v>
      </c>
      <c r="AK69" s="178">
        <v>379.54930000000002</v>
      </c>
      <c r="AL69" s="178">
        <v>183.11501999999999</v>
      </c>
      <c r="AM69" s="178">
        <v>139.62416999999999</v>
      </c>
      <c r="AN69" s="180">
        <v>224</v>
      </c>
      <c r="AO69" s="175" t="s">
        <v>782</v>
      </c>
    </row>
    <row r="70" spans="1:41" ht="11.25" customHeight="1">
      <c r="A70" s="175" t="s">
        <v>783</v>
      </c>
      <c r="B70" s="176" t="s">
        <v>1545</v>
      </c>
      <c r="C70" s="177">
        <v>0.15348410000000001</v>
      </c>
      <c r="D70" s="177">
        <v>1.03027E-2</v>
      </c>
      <c r="E70" s="178">
        <v>17008.328000000001</v>
      </c>
      <c r="F70" s="178">
        <v>17008</v>
      </c>
      <c r="G70" s="177">
        <v>1</v>
      </c>
      <c r="H70" s="178">
        <v>782.76553999999999</v>
      </c>
      <c r="I70" s="178">
        <v>607.48510999999996</v>
      </c>
      <c r="J70" s="178">
        <v>175.28043</v>
      </c>
      <c r="K70" s="178">
        <v>103.78801</v>
      </c>
      <c r="L70" s="178">
        <v>16.562027</v>
      </c>
      <c r="M70" s="178">
        <v>128.0042</v>
      </c>
      <c r="N70" s="178">
        <v>16.982945000000001</v>
      </c>
      <c r="O70" s="178">
        <v>80.853157999999993</v>
      </c>
      <c r="P70" s="178">
        <v>51.164524999999998</v>
      </c>
      <c r="Q70" s="178">
        <v>4.1802570000000001</v>
      </c>
      <c r="R70" s="179" t="s">
        <v>783</v>
      </c>
      <c r="S70" s="179" t="s">
        <v>783</v>
      </c>
      <c r="T70" s="178">
        <v>14.347916</v>
      </c>
      <c r="U70" s="178">
        <v>2.6061000999999999</v>
      </c>
      <c r="V70" s="178">
        <v>16.001657000000002</v>
      </c>
      <c r="W70" s="178">
        <v>5.8493934999999997</v>
      </c>
      <c r="X70" s="178">
        <v>32.538919999999997</v>
      </c>
      <c r="Y70" s="178">
        <v>2.1553480999999999</v>
      </c>
      <c r="Z70" s="178">
        <v>0.34629310000000002</v>
      </c>
      <c r="AA70" s="178">
        <v>0.105056</v>
      </c>
      <c r="AB70" s="178">
        <v>55.002763000000002</v>
      </c>
      <c r="AC70" s="178">
        <v>11.553971000000001</v>
      </c>
      <c r="AD70" s="178">
        <v>56.877001</v>
      </c>
      <c r="AE70" s="178">
        <v>13.910037000000001</v>
      </c>
      <c r="AF70" s="178">
        <v>40.529747</v>
      </c>
      <c r="AG70" s="178">
        <v>30.234907</v>
      </c>
      <c r="AH70" s="178">
        <v>4.3448498000000004</v>
      </c>
      <c r="AI70" s="178">
        <v>0.84430629999999995</v>
      </c>
      <c r="AJ70" s="178">
        <v>7.1179927999999997</v>
      </c>
      <c r="AK70" s="178">
        <v>53.402045000000001</v>
      </c>
      <c r="AL70" s="178">
        <v>15.902542</v>
      </c>
      <c r="AM70" s="178">
        <v>17.559571999999999</v>
      </c>
      <c r="AN70" s="180">
        <v>223</v>
      </c>
      <c r="AO70" s="175" t="s">
        <v>783</v>
      </c>
    </row>
    <row r="71" spans="1:41" ht="11.25" customHeight="1">
      <c r="A71" s="175" t="s">
        <v>784</v>
      </c>
      <c r="B71" s="176" t="s">
        <v>1546</v>
      </c>
      <c r="C71" s="177">
        <v>4.3351594000000002</v>
      </c>
      <c r="D71" s="177">
        <v>4.1507599999999999E-2</v>
      </c>
      <c r="E71" s="178">
        <v>984.16372000000001</v>
      </c>
      <c r="F71" s="178">
        <v>13179</v>
      </c>
      <c r="G71" s="177">
        <v>13.391366</v>
      </c>
      <c r="H71" s="178">
        <v>22109.221000000001</v>
      </c>
      <c r="I71" s="178">
        <v>17171.627</v>
      </c>
      <c r="J71" s="178">
        <v>4937.5946999999996</v>
      </c>
      <c r="K71" s="178">
        <v>2730.6134000000002</v>
      </c>
      <c r="L71" s="178">
        <v>340.84077000000002</v>
      </c>
      <c r="M71" s="178">
        <v>5135.0938999999998</v>
      </c>
      <c r="N71" s="178">
        <v>523.64270999999997</v>
      </c>
      <c r="O71" s="178">
        <v>1668.8216</v>
      </c>
      <c r="P71" s="178">
        <v>665.64550999999994</v>
      </c>
      <c r="Q71" s="178">
        <v>78.689965000000001</v>
      </c>
      <c r="R71" s="179" t="s">
        <v>784</v>
      </c>
      <c r="S71" s="179" t="s">
        <v>784</v>
      </c>
      <c r="T71" s="178">
        <v>694.44457</v>
      </c>
      <c r="U71" s="178">
        <v>120.74123</v>
      </c>
      <c r="V71" s="178">
        <v>776.58835999999997</v>
      </c>
      <c r="W71" s="178">
        <v>231.72173000000001</v>
      </c>
      <c r="X71" s="178">
        <v>1884.9431999999999</v>
      </c>
      <c r="Y71" s="178">
        <v>108.82827</v>
      </c>
      <c r="Z71" s="178">
        <v>1147.3848</v>
      </c>
      <c r="AA71" s="178">
        <v>252.923</v>
      </c>
      <c r="AB71" s="178">
        <v>237.34548000000001</v>
      </c>
      <c r="AC71" s="178">
        <v>48.137445</v>
      </c>
      <c r="AD71" s="178">
        <v>921.45664999999997</v>
      </c>
      <c r="AE71" s="178">
        <v>227.51344</v>
      </c>
      <c r="AF71" s="178">
        <v>661.44845999999995</v>
      </c>
      <c r="AG71" s="178">
        <v>903.43257000000006</v>
      </c>
      <c r="AH71" s="178">
        <v>23.158341</v>
      </c>
      <c r="AI71" s="178">
        <v>4.3623450000000004</v>
      </c>
      <c r="AJ71" s="178">
        <v>14.166166</v>
      </c>
      <c r="AK71" s="178">
        <v>1540.6304</v>
      </c>
      <c r="AL71" s="178">
        <v>669.00810000000001</v>
      </c>
      <c r="AM71" s="178">
        <v>497.63900999999998</v>
      </c>
      <c r="AN71" s="180">
        <v>147</v>
      </c>
      <c r="AO71" s="175" t="s">
        <v>784</v>
      </c>
    </row>
    <row r="72" spans="1:41" ht="11.25" customHeight="1">
      <c r="A72" s="175" t="s">
        <v>785</v>
      </c>
      <c r="B72" s="176" t="s">
        <v>1547</v>
      </c>
      <c r="C72" s="177">
        <v>1.3176505999999999</v>
      </c>
      <c r="D72" s="177">
        <v>2.86708E-2</v>
      </c>
      <c r="E72" s="178">
        <v>2171.0770000000002</v>
      </c>
      <c r="F72" s="178">
        <v>9412</v>
      </c>
      <c r="G72" s="177">
        <v>4.3352971</v>
      </c>
      <c r="H72" s="178">
        <v>6719.9903999999997</v>
      </c>
      <c r="I72" s="178">
        <v>5118.8585999999996</v>
      </c>
      <c r="J72" s="178">
        <v>1601.1319000000001</v>
      </c>
      <c r="K72" s="178">
        <v>903.55533000000003</v>
      </c>
      <c r="L72" s="178">
        <v>121.52603000000001</v>
      </c>
      <c r="M72" s="178">
        <v>1618.1286</v>
      </c>
      <c r="N72" s="178">
        <v>161.49645000000001</v>
      </c>
      <c r="O72" s="178">
        <v>538.36225999999999</v>
      </c>
      <c r="P72" s="178">
        <v>230.31514999999999</v>
      </c>
      <c r="Q72" s="178">
        <v>22.583072000000001</v>
      </c>
      <c r="R72" s="179" t="s">
        <v>785</v>
      </c>
      <c r="S72" s="179" t="s">
        <v>785</v>
      </c>
      <c r="T72" s="178">
        <v>217.84031999999999</v>
      </c>
      <c r="U72" s="178">
        <v>38.711151999999998</v>
      </c>
      <c r="V72" s="178">
        <v>185.13242</v>
      </c>
      <c r="W72" s="178">
        <v>50.921148000000002</v>
      </c>
      <c r="X72" s="178">
        <v>239.48013</v>
      </c>
      <c r="Y72" s="178">
        <v>21.068940999999999</v>
      </c>
      <c r="Z72" s="178">
        <v>182.29465999999999</v>
      </c>
      <c r="AA72" s="178">
        <v>41.624938</v>
      </c>
      <c r="AB72" s="178">
        <v>89.906238000000002</v>
      </c>
      <c r="AC72" s="178">
        <v>21.739878000000001</v>
      </c>
      <c r="AD72" s="178">
        <v>552.89549</v>
      </c>
      <c r="AE72" s="178">
        <v>143.90692000000001</v>
      </c>
      <c r="AF72" s="178">
        <v>218.40630999999999</v>
      </c>
      <c r="AG72" s="178">
        <v>295.79651999999999</v>
      </c>
      <c r="AH72" s="178">
        <v>2.4778435000000001</v>
      </c>
      <c r="AI72" s="178">
        <v>0.40142290000000003</v>
      </c>
      <c r="AJ72" s="178">
        <v>3.9073802</v>
      </c>
      <c r="AK72" s="178">
        <v>431.14659999999998</v>
      </c>
      <c r="AL72" s="178">
        <v>205.19846000000001</v>
      </c>
      <c r="AM72" s="178">
        <v>181.16676000000001</v>
      </c>
      <c r="AN72" s="180">
        <v>206</v>
      </c>
      <c r="AO72" s="175" t="s">
        <v>785</v>
      </c>
    </row>
    <row r="73" spans="1:41" ht="11.25" customHeight="1">
      <c r="A73" s="175" t="s">
        <v>786</v>
      </c>
      <c r="B73" s="176" t="s">
        <v>1548</v>
      </c>
      <c r="C73" s="177">
        <v>0.98708589999999996</v>
      </c>
      <c r="D73" s="177">
        <v>1.7408799999999999E-2</v>
      </c>
      <c r="E73" s="178">
        <v>2010.8584000000001</v>
      </c>
      <c r="F73" s="178">
        <v>5905</v>
      </c>
      <c r="G73" s="177">
        <v>2.9363600000000001</v>
      </c>
      <c r="H73" s="178">
        <v>5034.1175000000003</v>
      </c>
      <c r="I73" s="178">
        <v>3830.6824999999999</v>
      </c>
      <c r="J73" s="178">
        <v>1203.4349999999999</v>
      </c>
      <c r="K73" s="178">
        <v>684.19825000000003</v>
      </c>
      <c r="L73" s="178">
        <v>84.834587999999997</v>
      </c>
      <c r="M73" s="178">
        <v>1098.2356</v>
      </c>
      <c r="N73" s="178">
        <v>110.75685</v>
      </c>
      <c r="O73" s="178">
        <v>359.11022000000003</v>
      </c>
      <c r="P73" s="178">
        <v>179.76706999999999</v>
      </c>
      <c r="Q73" s="178">
        <v>15.906401000000001</v>
      </c>
      <c r="R73" s="179" t="s">
        <v>786</v>
      </c>
      <c r="S73" s="179" t="s">
        <v>786</v>
      </c>
      <c r="T73" s="178">
        <v>102.61385</v>
      </c>
      <c r="U73" s="178">
        <v>17.425114000000001</v>
      </c>
      <c r="V73" s="178">
        <v>49.032124000000003</v>
      </c>
      <c r="W73" s="178">
        <v>26.248044</v>
      </c>
      <c r="X73" s="178">
        <v>105.86564</v>
      </c>
      <c r="Y73" s="178">
        <v>11.048223</v>
      </c>
      <c r="Z73" s="178">
        <v>84.007237000000003</v>
      </c>
      <c r="AA73" s="178">
        <v>19.289757000000002</v>
      </c>
      <c r="AB73" s="178">
        <v>15.965375999999999</v>
      </c>
      <c r="AC73" s="178">
        <v>3.1608540999999999</v>
      </c>
      <c r="AD73" s="178">
        <v>943.44299000000001</v>
      </c>
      <c r="AE73" s="178">
        <v>236.48155</v>
      </c>
      <c r="AF73" s="178">
        <v>123.30509000000001</v>
      </c>
      <c r="AG73" s="178">
        <v>209.33403000000001</v>
      </c>
      <c r="AH73" s="178">
        <v>1.0855182000000001</v>
      </c>
      <c r="AI73" s="178">
        <v>0.12914510000000001</v>
      </c>
      <c r="AJ73" s="178">
        <v>1.9209354000000001</v>
      </c>
      <c r="AK73" s="178">
        <v>302.12434999999999</v>
      </c>
      <c r="AL73" s="178">
        <v>143.75766999999999</v>
      </c>
      <c r="AM73" s="178">
        <v>105.07096</v>
      </c>
      <c r="AN73" s="180">
        <v>171</v>
      </c>
      <c r="AO73" s="175" t="s">
        <v>786</v>
      </c>
    </row>
    <row r="74" spans="1:41" ht="11.25" customHeight="1">
      <c r="A74" s="175" t="s">
        <v>787</v>
      </c>
      <c r="B74" s="176" t="s">
        <v>1549</v>
      </c>
      <c r="C74" s="177">
        <v>1.7206682</v>
      </c>
      <c r="D74" s="177">
        <v>6.6760200000000006E-2</v>
      </c>
      <c r="E74" s="178">
        <v>663.70117000000005</v>
      </c>
      <c r="F74" s="178">
        <v>3618</v>
      </c>
      <c r="G74" s="177">
        <v>5.4504991</v>
      </c>
      <c r="H74" s="178">
        <v>8775.3714999999993</v>
      </c>
      <c r="I74" s="178">
        <v>6598.0847999999996</v>
      </c>
      <c r="J74" s="178">
        <v>2177.2867000000001</v>
      </c>
      <c r="K74" s="178">
        <v>1308.5319999999999</v>
      </c>
      <c r="L74" s="178">
        <v>119.03073000000001</v>
      </c>
      <c r="M74" s="178">
        <v>1913.0102999999999</v>
      </c>
      <c r="N74" s="178">
        <v>217.08437000000001</v>
      </c>
      <c r="O74" s="178">
        <v>603.69092000000001</v>
      </c>
      <c r="P74" s="178">
        <v>191.81966</v>
      </c>
      <c r="Q74" s="178">
        <v>20.922937999999998</v>
      </c>
      <c r="R74" s="179" t="s">
        <v>787</v>
      </c>
      <c r="S74" s="179" t="s">
        <v>787</v>
      </c>
      <c r="T74" s="178">
        <v>147.86006</v>
      </c>
      <c r="U74" s="178">
        <v>27.478984000000001</v>
      </c>
      <c r="V74" s="178">
        <v>306.81880000000001</v>
      </c>
      <c r="W74" s="178">
        <v>88.178331</v>
      </c>
      <c r="X74" s="178">
        <v>164.78332</v>
      </c>
      <c r="Y74" s="178">
        <v>18.204875000000001</v>
      </c>
      <c r="Z74" s="178">
        <v>570.54251999999997</v>
      </c>
      <c r="AA74" s="178">
        <v>138.94757999999999</v>
      </c>
      <c r="AB74" s="178">
        <v>28.634084000000001</v>
      </c>
      <c r="AC74" s="178">
        <v>6.3953056000000004</v>
      </c>
      <c r="AD74" s="178">
        <v>915.40673000000004</v>
      </c>
      <c r="AE74" s="178">
        <v>242.93311</v>
      </c>
      <c r="AF74" s="178">
        <v>208.04597999999999</v>
      </c>
      <c r="AG74" s="178">
        <v>385.74707999999998</v>
      </c>
      <c r="AH74" s="178">
        <v>16.729662999999999</v>
      </c>
      <c r="AI74" s="178">
        <v>2.8657064999999999</v>
      </c>
      <c r="AJ74" s="178">
        <v>4.6741346000000004</v>
      </c>
      <c r="AK74" s="178">
        <v>604.10083999999995</v>
      </c>
      <c r="AL74" s="178">
        <v>317.04984000000002</v>
      </c>
      <c r="AM74" s="178">
        <v>205.88364999999999</v>
      </c>
      <c r="AN74" s="180">
        <v>136</v>
      </c>
      <c r="AO74" s="175" t="s">
        <v>787</v>
      </c>
    </row>
    <row r="75" spans="1:41" ht="11.25" customHeight="1">
      <c r="A75" s="175" t="s">
        <v>788</v>
      </c>
      <c r="B75" s="176" t="s">
        <v>1550</v>
      </c>
      <c r="C75" s="177">
        <v>0.59337960000000001</v>
      </c>
      <c r="D75" s="177">
        <v>3.3115499999999999E-2</v>
      </c>
      <c r="E75" s="178">
        <v>1301.9686999999999</v>
      </c>
      <c r="F75" s="178">
        <v>2257</v>
      </c>
      <c r="G75" s="177">
        <v>1.7338827000000001</v>
      </c>
      <c r="H75" s="178">
        <v>3026.2233000000001</v>
      </c>
      <c r="I75" s="178">
        <v>2307.3346999999999</v>
      </c>
      <c r="J75" s="178">
        <v>718.88856999999996</v>
      </c>
      <c r="K75" s="178">
        <v>292.80162000000001</v>
      </c>
      <c r="L75" s="178">
        <v>38.069985000000003</v>
      </c>
      <c r="M75" s="178">
        <v>474.87042000000002</v>
      </c>
      <c r="N75" s="178">
        <v>61.289028000000002</v>
      </c>
      <c r="O75" s="178">
        <v>189.41532000000001</v>
      </c>
      <c r="P75" s="178">
        <v>51.386009999999999</v>
      </c>
      <c r="Q75" s="178">
        <v>4.3072603000000003</v>
      </c>
      <c r="R75" s="179" t="s">
        <v>788</v>
      </c>
      <c r="S75" s="179" t="s">
        <v>788</v>
      </c>
      <c r="T75" s="178">
        <v>82.403042999999997</v>
      </c>
      <c r="U75" s="178">
        <v>15.56574</v>
      </c>
      <c r="V75" s="178">
        <v>82.051393000000004</v>
      </c>
      <c r="W75" s="178">
        <v>23.581658999999998</v>
      </c>
      <c r="X75" s="178">
        <v>50.626412999999999</v>
      </c>
      <c r="Y75" s="178">
        <v>5.4073431000000003</v>
      </c>
      <c r="Z75" s="178">
        <v>165.49313000000001</v>
      </c>
      <c r="AA75" s="178">
        <v>41.606699999999996</v>
      </c>
      <c r="AB75" s="178">
        <v>9.2970524000000001</v>
      </c>
      <c r="AC75" s="178">
        <v>2.0921270000000001</v>
      </c>
      <c r="AD75" s="178">
        <v>764.34666000000004</v>
      </c>
      <c r="AE75" s="178">
        <v>191.24723</v>
      </c>
      <c r="AF75" s="178">
        <v>61.400866999999998</v>
      </c>
      <c r="AG75" s="178">
        <v>95.019406000000004</v>
      </c>
      <c r="AH75" s="178">
        <v>6.5858913000000001</v>
      </c>
      <c r="AI75" s="178">
        <v>1.2850193000000001</v>
      </c>
      <c r="AJ75" s="178">
        <v>1.3049056000000001</v>
      </c>
      <c r="AK75" s="178">
        <v>172.73725999999999</v>
      </c>
      <c r="AL75" s="178">
        <v>81.379345999999998</v>
      </c>
      <c r="AM75" s="178">
        <v>60.652473999999998</v>
      </c>
      <c r="AN75" s="180">
        <v>175</v>
      </c>
      <c r="AO75" s="175" t="s">
        <v>788</v>
      </c>
    </row>
    <row r="76" spans="1:41" ht="11.25" customHeight="1">
      <c r="A76" s="175" t="s">
        <v>789</v>
      </c>
      <c r="B76" s="176" t="s">
        <v>1551</v>
      </c>
      <c r="C76" s="177">
        <v>0.48388150000000002</v>
      </c>
      <c r="D76" s="177">
        <v>1.9523599999999999E-2</v>
      </c>
      <c r="E76" s="178">
        <v>2151.3955999999998</v>
      </c>
      <c r="F76" s="178">
        <v>2815</v>
      </c>
      <c r="G76" s="177">
        <v>1.3084408000000001</v>
      </c>
      <c r="H76" s="178">
        <v>2467.7853</v>
      </c>
      <c r="I76" s="178">
        <v>1870.5052000000001</v>
      </c>
      <c r="J76" s="178">
        <v>597.28016000000002</v>
      </c>
      <c r="K76" s="178">
        <v>346.41642999999999</v>
      </c>
      <c r="L76" s="178">
        <v>49.250253999999998</v>
      </c>
      <c r="M76" s="178">
        <v>472.91784999999999</v>
      </c>
      <c r="N76" s="178">
        <v>39.612212999999997</v>
      </c>
      <c r="O76" s="178">
        <v>155.66693000000001</v>
      </c>
      <c r="P76" s="178">
        <v>51.034222</v>
      </c>
      <c r="Q76" s="178">
        <v>6.0261085000000003</v>
      </c>
      <c r="R76" s="179" t="s">
        <v>789</v>
      </c>
      <c r="S76" s="179" t="s">
        <v>789</v>
      </c>
      <c r="T76" s="178">
        <v>28.140993000000002</v>
      </c>
      <c r="U76" s="178">
        <v>4.7318747999999999</v>
      </c>
      <c r="V76" s="178">
        <v>22.289657999999999</v>
      </c>
      <c r="W76" s="178">
        <v>12.137130000000001</v>
      </c>
      <c r="X76" s="178">
        <v>17.046531999999999</v>
      </c>
      <c r="Y76" s="178">
        <v>2.4175871</v>
      </c>
      <c r="Z76" s="178">
        <v>71.004689999999997</v>
      </c>
      <c r="AA76" s="178">
        <v>14.96021</v>
      </c>
      <c r="AB76" s="178">
        <v>19.078524999999999</v>
      </c>
      <c r="AC76" s="178">
        <v>4.2054472000000001</v>
      </c>
      <c r="AD76" s="178">
        <v>585.87999000000002</v>
      </c>
      <c r="AE76" s="178">
        <v>158.85645</v>
      </c>
      <c r="AF76" s="178">
        <v>55.646298999999999</v>
      </c>
      <c r="AG76" s="178">
        <v>93.087627999999995</v>
      </c>
      <c r="AH76" s="178">
        <v>4.2601699999999999E-2</v>
      </c>
      <c r="AI76" s="178">
        <v>5.8561000000000004E-3</v>
      </c>
      <c r="AJ76" s="178">
        <v>2.5583103999999999</v>
      </c>
      <c r="AK76" s="178">
        <v>142.02968000000001</v>
      </c>
      <c r="AL76" s="178">
        <v>56.218145</v>
      </c>
      <c r="AM76" s="178">
        <v>56.523687000000002</v>
      </c>
      <c r="AN76" s="180">
        <v>173</v>
      </c>
      <c r="AO76" s="175" t="s">
        <v>789</v>
      </c>
    </row>
    <row r="77" spans="1:41" ht="11.25" customHeight="1">
      <c r="A77" s="175" t="s">
        <v>790</v>
      </c>
      <c r="B77" s="176" t="s">
        <v>1552</v>
      </c>
      <c r="C77" s="177">
        <v>1.9279341000000001</v>
      </c>
      <c r="D77" s="177">
        <v>1.5931000000000001E-2</v>
      </c>
      <c r="E77" s="178">
        <v>5120.9984999999997</v>
      </c>
      <c r="F77" s="178">
        <v>27981</v>
      </c>
      <c r="G77" s="177">
        <v>5.4639234999999999</v>
      </c>
      <c r="H77" s="178">
        <v>9832.4233000000004</v>
      </c>
      <c r="I77" s="178">
        <v>7499.2084000000004</v>
      </c>
      <c r="J77" s="178">
        <v>2333.2148999999999</v>
      </c>
      <c r="K77" s="178">
        <v>1186.2556999999999</v>
      </c>
      <c r="L77" s="178">
        <v>148.71417</v>
      </c>
      <c r="M77" s="178">
        <v>2092.7527</v>
      </c>
      <c r="N77" s="178">
        <v>219.31155000000001</v>
      </c>
      <c r="O77" s="178">
        <v>684.45294000000001</v>
      </c>
      <c r="P77" s="178">
        <v>240.74977999999999</v>
      </c>
      <c r="Q77" s="178">
        <v>26.599312999999999</v>
      </c>
      <c r="R77" s="179" t="s">
        <v>790</v>
      </c>
      <c r="S77" s="179" t="s">
        <v>790</v>
      </c>
      <c r="T77" s="178">
        <v>245.20089999999999</v>
      </c>
      <c r="U77" s="178">
        <v>43.858229000000001</v>
      </c>
      <c r="V77" s="178">
        <v>439.82474999999999</v>
      </c>
      <c r="W77" s="178">
        <v>104.50301</v>
      </c>
      <c r="X77" s="178">
        <v>256.17649</v>
      </c>
      <c r="Y77" s="178">
        <v>25.222930999999999</v>
      </c>
      <c r="Z77" s="178">
        <v>756.98328000000004</v>
      </c>
      <c r="AA77" s="178">
        <v>160.51575</v>
      </c>
      <c r="AB77" s="178">
        <v>31.588336000000002</v>
      </c>
      <c r="AC77" s="178">
        <v>7.6959650000000002</v>
      </c>
      <c r="AD77" s="178">
        <v>1000.0641000000001</v>
      </c>
      <c r="AE77" s="178">
        <v>248.59929</v>
      </c>
      <c r="AF77" s="178">
        <v>245.33158</v>
      </c>
      <c r="AG77" s="178">
        <v>408.78320000000002</v>
      </c>
      <c r="AH77" s="178">
        <v>7.4318771999999997</v>
      </c>
      <c r="AI77" s="178">
        <v>1.3817883</v>
      </c>
      <c r="AJ77" s="178">
        <v>5.42483</v>
      </c>
      <c r="AK77" s="178">
        <v>684.43822</v>
      </c>
      <c r="AL77" s="178">
        <v>323.17162999999999</v>
      </c>
      <c r="AM77" s="178">
        <v>237.39107999999999</v>
      </c>
      <c r="AN77" s="180">
        <v>210</v>
      </c>
      <c r="AO77" s="175" t="s">
        <v>790</v>
      </c>
    </row>
    <row r="78" spans="1:41" ht="11.25" customHeight="1">
      <c r="A78" s="175" t="s">
        <v>791</v>
      </c>
      <c r="B78" s="176" t="s">
        <v>1553</v>
      </c>
      <c r="C78" s="177">
        <v>0.83760029999999996</v>
      </c>
      <c r="D78" s="177">
        <v>8.8001999999999993E-3</v>
      </c>
      <c r="E78" s="178">
        <v>15776.733</v>
      </c>
      <c r="F78" s="178">
        <v>34484</v>
      </c>
      <c r="G78" s="177">
        <v>2.1857354</v>
      </c>
      <c r="H78" s="178">
        <v>4271.7439999999997</v>
      </c>
      <c r="I78" s="178">
        <v>3220.2669000000001</v>
      </c>
      <c r="J78" s="178">
        <v>1051.4772</v>
      </c>
      <c r="K78" s="178">
        <v>560.59968000000003</v>
      </c>
      <c r="L78" s="178">
        <v>77.049426999999994</v>
      </c>
      <c r="M78" s="178">
        <v>827.32656999999995</v>
      </c>
      <c r="N78" s="178">
        <v>95.861965999999995</v>
      </c>
      <c r="O78" s="178">
        <v>299.68792999999999</v>
      </c>
      <c r="P78" s="178">
        <v>79.938958</v>
      </c>
      <c r="Q78" s="178">
        <v>8.3449381999999996</v>
      </c>
      <c r="R78" s="179" t="s">
        <v>791</v>
      </c>
      <c r="S78" s="179" t="s">
        <v>791</v>
      </c>
      <c r="T78" s="178">
        <v>113.93351</v>
      </c>
      <c r="U78" s="178">
        <v>21.687711</v>
      </c>
      <c r="V78" s="178">
        <v>119.45768</v>
      </c>
      <c r="W78" s="178">
        <v>29.789480000000001</v>
      </c>
      <c r="X78" s="178">
        <v>76.738118</v>
      </c>
      <c r="Y78" s="178">
        <v>8.7358809999999991</v>
      </c>
      <c r="Z78" s="178">
        <v>141.82256000000001</v>
      </c>
      <c r="AA78" s="178">
        <v>31.768398000000001</v>
      </c>
      <c r="AB78" s="178">
        <v>36.829022000000002</v>
      </c>
      <c r="AC78" s="178">
        <v>7.9725826</v>
      </c>
      <c r="AD78" s="178">
        <v>757.38989000000004</v>
      </c>
      <c r="AE78" s="178">
        <v>203.90525</v>
      </c>
      <c r="AF78" s="178">
        <v>104.8578</v>
      </c>
      <c r="AG78" s="178">
        <v>171.22951</v>
      </c>
      <c r="AH78" s="178">
        <v>1.5095438000000001</v>
      </c>
      <c r="AI78" s="178">
        <v>0.34077259999999998</v>
      </c>
      <c r="AJ78" s="178">
        <v>3.0659602000000001</v>
      </c>
      <c r="AK78" s="178">
        <v>259.74856</v>
      </c>
      <c r="AL78" s="178">
        <v>122.09968000000001</v>
      </c>
      <c r="AM78" s="178">
        <v>110.05267000000001</v>
      </c>
      <c r="AN78" s="180">
        <v>264</v>
      </c>
      <c r="AO78" s="175" t="s">
        <v>791</v>
      </c>
    </row>
    <row r="79" spans="1:41" ht="11.25" customHeight="1">
      <c r="A79" s="175" t="s">
        <v>792</v>
      </c>
      <c r="B79" s="176" t="s">
        <v>1554</v>
      </c>
      <c r="C79" s="177">
        <v>0.25699300000000003</v>
      </c>
      <c r="D79" s="177">
        <v>8.5979999999999997E-3</v>
      </c>
      <c r="E79" s="178">
        <v>9525.3133999999991</v>
      </c>
      <c r="F79" s="178">
        <v>9525</v>
      </c>
      <c r="G79" s="177">
        <v>1</v>
      </c>
      <c r="H79" s="178">
        <v>1310.6590000000001</v>
      </c>
      <c r="I79" s="178">
        <v>1024.9254000000001</v>
      </c>
      <c r="J79" s="178">
        <v>285.73361</v>
      </c>
      <c r="K79" s="178">
        <v>87.263313999999994</v>
      </c>
      <c r="L79" s="178">
        <v>13.442561</v>
      </c>
      <c r="M79" s="178">
        <v>101.24996</v>
      </c>
      <c r="N79" s="178">
        <v>15.656845000000001</v>
      </c>
      <c r="O79" s="178">
        <v>57.254089999999998</v>
      </c>
      <c r="P79" s="178">
        <v>30.506036000000002</v>
      </c>
      <c r="Q79" s="178">
        <v>3.0418052000000002</v>
      </c>
      <c r="R79" s="179" t="s">
        <v>792</v>
      </c>
      <c r="S79" s="179" t="s">
        <v>792</v>
      </c>
      <c r="T79" s="178">
        <v>87.868357000000003</v>
      </c>
      <c r="U79" s="178">
        <v>16.724439</v>
      </c>
      <c r="V79" s="178">
        <v>17.809142000000001</v>
      </c>
      <c r="W79" s="178">
        <v>5.8219706999999996</v>
      </c>
      <c r="X79" s="178">
        <v>17.663088999999999</v>
      </c>
      <c r="Y79" s="178">
        <v>2.0560491999999999</v>
      </c>
      <c r="Z79" s="178">
        <v>6.435092</v>
      </c>
      <c r="AA79" s="178">
        <v>1.4332203999999999</v>
      </c>
      <c r="AB79" s="178">
        <v>66.141231000000005</v>
      </c>
      <c r="AC79" s="178">
        <v>13.601418000000001</v>
      </c>
      <c r="AD79" s="178">
        <v>479.82686999999999</v>
      </c>
      <c r="AE79" s="178">
        <v>122.31767000000001</v>
      </c>
      <c r="AF79" s="178">
        <v>24.642925000000002</v>
      </c>
      <c r="AG79" s="178">
        <v>24.662392000000001</v>
      </c>
      <c r="AH79" s="178">
        <v>4.4956322999999996</v>
      </c>
      <c r="AI79" s="178">
        <v>0.66626180000000002</v>
      </c>
      <c r="AJ79" s="178">
        <v>4.7217210999999999</v>
      </c>
      <c r="AK79" s="178">
        <v>56.934386000000003</v>
      </c>
      <c r="AL79" s="178">
        <v>18.841830000000002</v>
      </c>
      <c r="AM79" s="178">
        <v>29.580663999999999</v>
      </c>
      <c r="AN79" s="180">
        <v>251</v>
      </c>
      <c r="AO79" s="175" t="s">
        <v>792</v>
      </c>
    </row>
    <row r="80" spans="1:41" ht="11.25" customHeight="1">
      <c r="A80" s="175" t="s">
        <v>793</v>
      </c>
      <c r="B80" s="176" t="s">
        <v>1555</v>
      </c>
      <c r="C80" s="177">
        <v>0.44693660000000002</v>
      </c>
      <c r="D80" s="177">
        <v>7.2357000000000003E-3</v>
      </c>
      <c r="E80" s="178">
        <v>28828.151999999998</v>
      </c>
      <c r="F80" s="178">
        <v>43660</v>
      </c>
      <c r="G80" s="177">
        <v>1.5145025999999999</v>
      </c>
      <c r="H80" s="178">
        <v>2279.3672000000001</v>
      </c>
      <c r="I80" s="178">
        <v>1735.3297</v>
      </c>
      <c r="J80" s="178">
        <v>544.03742999999997</v>
      </c>
      <c r="K80" s="178">
        <v>225.66021000000001</v>
      </c>
      <c r="L80" s="178">
        <v>34.895147999999999</v>
      </c>
      <c r="M80" s="178">
        <v>354.35165000000001</v>
      </c>
      <c r="N80" s="178">
        <v>46.486997000000002</v>
      </c>
      <c r="O80" s="178">
        <v>141.59266</v>
      </c>
      <c r="P80" s="178">
        <v>41.229911000000001</v>
      </c>
      <c r="Q80" s="178">
        <v>3.9150241000000001</v>
      </c>
      <c r="R80" s="179" t="s">
        <v>793</v>
      </c>
      <c r="S80" s="179" t="s">
        <v>793</v>
      </c>
      <c r="T80" s="178">
        <v>112.55471</v>
      </c>
      <c r="U80" s="178">
        <v>19.859480000000001</v>
      </c>
      <c r="V80" s="178">
        <v>41.350084000000003</v>
      </c>
      <c r="W80" s="178">
        <v>13.243698</v>
      </c>
      <c r="X80" s="178">
        <v>34.256337000000002</v>
      </c>
      <c r="Y80" s="178">
        <v>3.2945872999999999</v>
      </c>
      <c r="Z80" s="178">
        <v>8.5912039999999994</v>
      </c>
      <c r="AA80" s="178">
        <v>2.2636702999999998</v>
      </c>
      <c r="AB80" s="178">
        <v>30.762871000000001</v>
      </c>
      <c r="AC80" s="178">
        <v>6.7905093000000001</v>
      </c>
      <c r="AD80" s="178">
        <v>636.91956000000005</v>
      </c>
      <c r="AE80" s="178">
        <v>166.80998</v>
      </c>
      <c r="AF80" s="178">
        <v>49.113261000000001</v>
      </c>
      <c r="AG80" s="178">
        <v>71.061113000000006</v>
      </c>
      <c r="AH80" s="178">
        <v>1.4380478000000001</v>
      </c>
      <c r="AI80" s="178">
        <v>0.2525773</v>
      </c>
      <c r="AJ80" s="178">
        <v>3.4593085000000001</v>
      </c>
      <c r="AK80" s="178">
        <v>122.50206</v>
      </c>
      <c r="AL80" s="178">
        <v>58.419525</v>
      </c>
      <c r="AM80" s="178">
        <v>48.292985000000002</v>
      </c>
      <c r="AN80" s="180">
        <v>287</v>
      </c>
      <c r="AO80" s="175" t="s">
        <v>793</v>
      </c>
    </row>
    <row r="81" spans="1:41" ht="11.25" customHeight="1">
      <c r="A81" s="175" t="s">
        <v>794</v>
      </c>
      <c r="B81" s="176" t="s">
        <v>1556</v>
      </c>
      <c r="C81" s="177">
        <v>2.8429414999999998</v>
      </c>
      <c r="D81" s="177">
        <v>2.01642E-2</v>
      </c>
      <c r="E81" s="178">
        <v>2196.9346999999998</v>
      </c>
      <c r="F81" s="178">
        <v>20278</v>
      </c>
      <c r="G81" s="177">
        <v>9.2301798000000002</v>
      </c>
      <c r="H81" s="178">
        <v>14498.941999999999</v>
      </c>
      <c r="I81" s="178">
        <v>10992.451999999999</v>
      </c>
      <c r="J81" s="178">
        <v>3506.4901</v>
      </c>
      <c r="K81" s="178">
        <v>1571.3277</v>
      </c>
      <c r="L81" s="178">
        <v>201.93361999999999</v>
      </c>
      <c r="M81" s="178">
        <v>3582.2501000000002</v>
      </c>
      <c r="N81" s="178">
        <v>334.09584000000001</v>
      </c>
      <c r="O81" s="178">
        <v>1026.4054000000001</v>
      </c>
      <c r="P81" s="178">
        <v>322.03787</v>
      </c>
      <c r="Q81" s="178">
        <v>36.351472999999999</v>
      </c>
      <c r="R81" s="179" t="s">
        <v>794</v>
      </c>
      <c r="S81" s="179" t="s">
        <v>794</v>
      </c>
      <c r="T81" s="178">
        <v>425.53451999999999</v>
      </c>
      <c r="U81" s="178">
        <v>79.733824999999996</v>
      </c>
      <c r="V81" s="178">
        <v>845.65998999999999</v>
      </c>
      <c r="W81" s="178">
        <v>230.33373</v>
      </c>
      <c r="X81" s="178">
        <v>267.65877</v>
      </c>
      <c r="Y81" s="178">
        <v>23.493711000000001</v>
      </c>
      <c r="Z81" s="178">
        <v>825.96968000000004</v>
      </c>
      <c r="AA81" s="178">
        <v>191.47191000000001</v>
      </c>
      <c r="AB81" s="178">
        <v>66.186707999999996</v>
      </c>
      <c r="AC81" s="178">
        <v>23.776824000000001</v>
      </c>
      <c r="AD81" s="178">
        <v>1175.9206999999999</v>
      </c>
      <c r="AE81" s="178">
        <v>298.04536000000002</v>
      </c>
      <c r="AF81" s="178">
        <v>417.04034999999999</v>
      </c>
      <c r="AG81" s="178">
        <v>625.07132999999999</v>
      </c>
      <c r="AH81" s="178">
        <v>7.4154093999999997</v>
      </c>
      <c r="AI81" s="178">
        <v>1.5157035999999999</v>
      </c>
      <c r="AJ81" s="178">
        <v>10.724171</v>
      </c>
      <c r="AK81" s="178">
        <v>996.97055</v>
      </c>
      <c r="AL81" s="178">
        <v>573.41515000000004</v>
      </c>
      <c r="AM81" s="178">
        <v>338.60118999999997</v>
      </c>
      <c r="AN81" s="180">
        <v>146</v>
      </c>
      <c r="AO81" s="175" t="s">
        <v>794</v>
      </c>
    </row>
    <row r="82" spans="1:41" ht="11.25" customHeight="1">
      <c r="A82" s="175" t="s">
        <v>795</v>
      </c>
      <c r="B82" s="176" t="s">
        <v>1557</v>
      </c>
      <c r="C82" s="177">
        <v>1.2505666</v>
      </c>
      <c r="D82" s="177">
        <v>1.78332E-2</v>
      </c>
      <c r="E82" s="178">
        <v>3672.1925000000001</v>
      </c>
      <c r="F82" s="178">
        <v>12986</v>
      </c>
      <c r="G82" s="177">
        <v>3.5362249000000001</v>
      </c>
      <c r="H82" s="178">
        <v>6377.8633</v>
      </c>
      <c r="I82" s="178">
        <v>4820.6611000000003</v>
      </c>
      <c r="J82" s="178">
        <v>1557.2021999999999</v>
      </c>
      <c r="K82" s="178">
        <v>734.15921000000003</v>
      </c>
      <c r="L82" s="178">
        <v>90.953002999999995</v>
      </c>
      <c r="M82" s="178">
        <v>1366.0021999999999</v>
      </c>
      <c r="N82" s="178">
        <v>139.82489000000001</v>
      </c>
      <c r="O82" s="178">
        <v>402.93122</v>
      </c>
      <c r="P82" s="178">
        <v>96.765670999999998</v>
      </c>
      <c r="Q82" s="178">
        <v>10.343609000000001</v>
      </c>
      <c r="R82" s="179" t="s">
        <v>795</v>
      </c>
      <c r="S82" s="179" t="s">
        <v>795</v>
      </c>
      <c r="T82" s="178">
        <v>236.94129000000001</v>
      </c>
      <c r="U82" s="178">
        <v>49.423982000000002</v>
      </c>
      <c r="V82" s="178">
        <v>264.09163999999998</v>
      </c>
      <c r="W82" s="178">
        <v>75.180243000000004</v>
      </c>
      <c r="X82" s="178">
        <v>81.686250999999999</v>
      </c>
      <c r="Y82" s="178">
        <v>8.3146327000000007</v>
      </c>
      <c r="Z82" s="178">
        <v>254.07472999999999</v>
      </c>
      <c r="AA82" s="178">
        <v>59.222132000000002</v>
      </c>
      <c r="AB82" s="178">
        <v>38.322485</v>
      </c>
      <c r="AC82" s="178">
        <v>11.277324999999999</v>
      </c>
      <c r="AD82" s="178">
        <v>1012.862</v>
      </c>
      <c r="AE82" s="178">
        <v>260.59392000000003</v>
      </c>
      <c r="AF82" s="178">
        <v>159.98805999999999</v>
      </c>
      <c r="AG82" s="178">
        <v>252.53506999999999</v>
      </c>
      <c r="AH82" s="178">
        <v>3.8970150000000001</v>
      </c>
      <c r="AI82" s="178">
        <v>0.74143079999999995</v>
      </c>
      <c r="AJ82" s="178">
        <v>8.7181785000000005</v>
      </c>
      <c r="AK82" s="178">
        <v>374.83584000000002</v>
      </c>
      <c r="AL82" s="178">
        <v>219.94104999999999</v>
      </c>
      <c r="AM82" s="178">
        <v>164.23614000000001</v>
      </c>
      <c r="AN82" s="180">
        <v>175</v>
      </c>
      <c r="AO82" s="175" t="s">
        <v>795</v>
      </c>
    </row>
    <row r="83" spans="1:41" ht="11.25" customHeight="1">
      <c r="A83" s="175" t="s">
        <v>796</v>
      </c>
      <c r="B83" s="176" t="s">
        <v>1558</v>
      </c>
      <c r="C83" s="177">
        <v>0.69224399999999997</v>
      </c>
      <c r="D83" s="177">
        <v>2.6172299999999999E-2</v>
      </c>
      <c r="E83" s="178">
        <v>1170.3544999999999</v>
      </c>
      <c r="F83" s="178">
        <v>1868</v>
      </c>
      <c r="G83" s="177">
        <v>1.5962415999999999</v>
      </c>
      <c r="H83" s="178">
        <v>3530.43</v>
      </c>
      <c r="I83" s="178">
        <v>2739.7157000000002</v>
      </c>
      <c r="J83" s="178">
        <v>790.71430999999995</v>
      </c>
      <c r="K83" s="178">
        <v>273.11698000000001</v>
      </c>
      <c r="L83" s="178">
        <v>34.966814999999997</v>
      </c>
      <c r="M83" s="178">
        <v>474.95470999999998</v>
      </c>
      <c r="N83" s="178">
        <v>59.112281000000003</v>
      </c>
      <c r="O83" s="178">
        <v>210.82171</v>
      </c>
      <c r="P83" s="178">
        <v>72.567694000000003</v>
      </c>
      <c r="Q83" s="178">
        <v>7.0056862000000004</v>
      </c>
      <c r="R83" s="179" t="s">
        <v>796</v>
      </c>
      <c r="S83" s="179" t="s">
        <v>796</v>
      </c>
      <c r="T83" s="178">
        <v>158.54092</v>
      </c>
      <c r="U83" s="178">
        <v>31.833689</v>
      </c>
      <c r="V83" s="178">
        <v>123.46602</v>
      </c>
      <c r="W83" s="178">
        <v>33.257752000000004</v>
      </c>
      <c r="X83" s="178">
        <v>46.878635000000003</v>
      </c>
      <c r="Y83" s="178">
        <v>5.7107212000000001</v>
      </c>
      <c r="Z83" s="178">
        <v>232.23602</v>
      </c>
      <c r="AA83" s="178">
        <v>53.313944999999997</v>
      </c>
      <c r="AB83" s="178">
        <v>26.635442999999999</v>
      </c>
      <c r="AC83" s="178">
        <v>4.9802168</v>
      </c>
      <c r="AD83" s="178">
        <v>926.38684000000001</v>
      </c>
      <c r="AE83" s="178">
        <v>230.16511</v>
      </c>
      <c r="AF83" s="178">
        <v>93.627163999999993</v>
      </c>
      <c r="AG83" s="178">
        <v>92.251768999999996</v>
      </c>
      <c r="AH83" s="178">
        <v>0.24598249999999999</v>
      </c>
      <c r="AI83" s="178">
        <v>8.8154300000000005E-2</v>
      </c>
      <c r="AJ83" s="178">
        <v>7.8285448000000004</v>
      </c>
      <c r="AK83" s="178">
        <v>170.26973000000001</v>
      </c>
      <c r="AL83" s="178">
        <v>83.099378999999999</v>
      </c>
      <c r="AM83" s="178">
        <v>77.068071000000003</v>
      </c>
      <c r="AN83" s="180">
        <v>178</v>
      </c>
      <c r="AO83" s="175" t="s">
        <v>796</v>
      </c>
    </row>
    <row r="84" spans="1:41" ht="11.25" customHeight="1">
      <c r="A84" s="175" t="s">
        <v>797</v>
      </c>
      <c r="B84" s="176" t="s">
        <v>1559</v>
      </c>
      <c r="C84" s="177">
        <v>1.7637370999999999</v>
      </c>
      <c r="D84" s="177">
        <v>5.9534999999999998E-2</v>
      </c>
      <c r="E84" s="178">
        <v>236.76703000000001</v>
      </c>
      <c r="F84" s="178">
        <v>1139</v>
      </c>
      <c r="G84" s="177">
        <v>4.8109422000000004</v>
      </c>
      <c r="H84" s="178">
        <v>8995.0223000000005</v>
      </c>
      <c r="I84" s="178">
        <v>6816.1117000000004</v>
      </c>
      <c r="J84" s="178">
        <v>2178.9106000000002</v>
      </c>
      <c r="K84" s="178">
        <v>911.17443000000003</v>
      </c>
      <c r="L84" s="178">
        <v>100.56753</v>
      </c>
      <c r="M84" s="178">
        <v>1735.5003999999999</v>
      </c>
      <c r="N84" s="178">
        <v>161.48433</v>
      </c>
      <c r="O84" s="178">
        <v>790.1096</v>
      </c>
      <c r="P84" s="178">
        <v>188.68051</v>
      </c>
      <c r="Q84" s="178">
        <v>18.588560000000001</v>
      </c>
      <c r="R84" s="179" t="s">
        <v>797</v>
      </c>
      <c r="S84" s="179" t="s">
        <v>797</v>
      </c>
      <c r="T84" s="178">
        <v>329.84451999999999</v>
      </c>
      <c r="U84" s="178">
        <v>70.928460000000001</v>
      </c>
      <c r="V84" s="178">
        <v>387.02195999999998</v>
      </c>
      <c r="W84" s="178">
        <v>102.50848999999999</v>
      </c>
      <c r="X84" s="178">
        <v>108.15537999999999</v>
      </c>
      <c r="Y84" s="178">
        <v>11.534185000000001</v>
      </c>
      <c r="Z84" s="178">
        <v>638.39101000000005</v>
      </c>
      <c r="AA84" s="178">
        <v>158.59229999999999</v>
      </c>
      <c r="AB84" s="178">
        <v>108.27728999999999</v>
      </c>
      <c r="AC84" s="178">
        <v>25.752925000000001</v>
      </c>
      <c r="AD84" s="178">
        <v>1223.4982</v>
      </c>
      <c r="AE84" s="178">
        <v>297.76265000000001</v>
      </c>
      <c r="AF84" s="178">
        <v>209.84032999999999</v>
      </c>
      <c r="AG84" s="178">
        <v>340.14738999999997</v>
      </c>
      <c r="AH84" s="178">
        <v>1.9405676000000001</v>
      </c>
      <c r="AI84" s="178">
        <v>0.33324229999999999</v>
      </c>
      <c r="AJ84" s="178">
        <v>2.2816562999999999</v>
      </c>
      <c r="AK84" s="178">
        <v>537.71867999999995</v>
      </c>
      <c r="AL84" s="178">
        <v>300.74576000000002</v>
      </c>
      <c r="AM84" s="178">
        <v>233.64189999999999</v>
      </c>
      <c r="AN84" s="180">
        <v>91</v>
      </c>
      <c r="AO84" s="175" t="s">
        <v>797</v>
      </c>
    </row>
    <row r="85" spans="1:41" ht="11.25" customHeight="1">
      <c r="A85" s="175" t="s">
        <v>798</v>
      </c>
      <c r="B85" s="176" t="s">
        <v>1560</v>
      </c>
      <c r="C85" s="177">
        <v>0.74027330000000002</v>
      </c>
      <c r="D85" s="177">
        <v>2.7085600000000001E-2</v>
      </c>
      <c r="E85" s="178">
        <v>1567.2733000000001</v>
      </c>
      <c r="F85" s="178">
        <v>2895</v>
      </c>
      <c r="G85" s="177">
        <v>1.8473728</v>
      </c>
      <c r="H85" s="178">
        <v>3775.3784000000001</v>
      </c>
      <c r="I85" s="178">
        <v>2862.3112000000001</v>
      </c>
      <c r="J85" s="178">
        <v>913.06723</v>
      </c>
      <c r="K85" s="178">
        <v>391.31732</v>
      </c>
      <c r="L85" s="178">
        <v>54.778168999999998</v>
      </c>
      <c r="M85" s="178">
        <v>612.50936000000002</v>
      </c>
      <c r="N85" s="178">
        <v>63.588732999999998</v>
      </c>
      <c r="O85" s="178">
        <v>243.47308000000001</v>
      </c>
      <c r="P85" s="178">
        <v>35.133490000000002</v>
      </c>
      <c r="Q85" s="178">
        <v>4.1424323999999997</v>
      </c>
      <c r="R85" s="179" t="s">
        <v>798</v>
      </c>
      <c r="S85" s="179" t="s">
        <v>798</v>
      </c>
      <c r="T85" s="178">
        <v>154.82150999999999</v>
      </c>
      <c r="U85" s="178">
        <v>32.729953999999999</v>
      </c>
      <c r="V85" s="178">
        <v>119.75797</v>
      </c>
      <c r="W85" s="178">
        <v>35.272435000000002</v>
      </c>
      <c r="X85" s="178">
        <v>31.8781</v>
      </c>
      <c r="Y85" s="178">
        <v>3.6832025000000002</v>
      </c>
      <c r="Z85" s="178">
        <v>100.55829</v>
      </c>
      <c r="AA85" s="178">
        <v>23.598445000000002</v>
      </c>
      <c r="AB85" s="178">
        <v>99.509878</v>
      </c>
      <c r="AC85" s="178">
        <v>21.033930999999999</v>
      </c>
      <c r="AD85" s="178">
        <v>900.09200999999996</v>
      </c>
      <c r="AE85" s="178">
        <v>237.07479000000001</v>
      </c>
      <c r="AF85" s="178">
        <v>93.441785999999993</v>
      </c>
      <c r="AG85" s="178">
        <v>125.38307</v>
      </c>
      <c r="AH85" s="178">
        <v>0.19121189999999999</v>
      </c>
      <c r="AI85" s="178">
        <v>6.7093200000000006E-2</v>
      </c>
      <c r="AJ85" s="178">
        <v>2.8645415999999999</v>
      </c>
      <c r="AK85" s="178">
        <v>197.4177</v>
      </c>
      <c r="AL85" s="178">
        <v>95.349159999999998</v>
      </c>
      <c r="AM85" s="178">
        <v>95.710730999999996</v>
      </c>
      <c r="AN85" s="180">
        <v>174</v>
      </c>
      <c r="AO85" s="175" t="s">
        <v>798</v>
      </c>
    </row>
    <row r="86" spans="1:41" ht="11.25" customHeight="1">
      <c r="A86" s="175" t="s">
        <v>799</v>
      </c>
      <c r="B86" s="176" t="s">
        <v>1561</v>
      </c>
      <c r="C86" s="177">
        <v>1.0481566</v>
      </c>
      <c r="D86" s="177">
        <v>3.3623899999999998E-2</v>
      </c>
      <c r="E86" s="178">
        <v>1067.0243</v>
      </c>
      <c r="F86" s="178">
        <v>3687</v>
      </c>
      <c r="G86" s="177">
        <v>3.4553120000000002</v>
      </c>
      <c r="H86" s="178">
        <v>5345.5766999999996</v>
      </c>
      <c r="I86" s="178">
        <v>3968.6332000000002</v>
      </c>
      <c r="J86" s="178">
        <v>1376.9434000000001</v>
      </c>
      <c r="K86" s="178">
        <v>590.22843999999998</v>
      </c>
      <c r="L86" s="178">
        <v>70.368165000000005</v>
      </c>
      <c r="M86" s="178">
        <v>906.11671999999999</v>
      </c>
      <c r="N86" s="178">
        <v>133.95849999999999</v>
      </c>
      <c r="O86" s="178">
        <v>401.82555000000002</v>
      </c>
      <c r="P86" s="178">
        <v>124.25337</v>
      </c>
      <c r="Q86" s="178">
        <v>11.856642000000001</v>
      </c>
      <c r="R86" s="179" t="s">
        <v>799</v>
      </c>
      <c r="S86" s="179" t="s">
        <v>799</v>
      </c>
      <c r="T86" s="178">
        <v>178.91347999999999</v>
      </c>
      <c r="U86" s="178">
        <v>38.462398999999998</v>
      </c>
      <c r="V86" s="178">
        <v>198.63131000000001</v>
      </c>
      <c r="W86" s="178">
        <v>55.859831999999997</v>
      </c>
      <c r="X86" s="178">
        <v>66.125136999999995</v>
      </c>
      <c r="Y86" s="178">
        <v>8.4143378999999996</v>
      </c>
      <c r="Z86" s="178">
        <v>253.51939999999999</v>
      </c>
      <c r="AA86" s="178">
        <v>63.283144999999998</v>
      </c>
      <c r="AB86" s="178">
        <v>13.790084999999999</v>
      </c>
      <c r="AC86" s="178">
        <v>3.2319247</v>
      </c>
      <c r="AD86" s="178">
        <v>1009.5115</v>
      </c>
      <c r="AE86" s="178">
        <v>264.18606999999997</v>
      </c>
      <c r="AF86" s="178">
        <v>109.89402</v>
      </c>
      <c r="AG86" s="178">
        <v>208.23716999999999</v>
      </c>
      <c r="AH86" s="178">
        <v>1.8558072999999999</v>
      </c>
      <c r="AI86" s="178">
        <v>0.61353709999999995</v>
      </c>
      <c r="AJ86" s="178">
        <v>5.3924723999999999</v>
      </c>
      <c r="AK86" s="178">
        <v>316.44161000000003</v>
      </c>
      <c r="AL86" s="178">
        <v>166.74874</v>
      </c>
      <c r="AM86" s="178">
        <v>143.85731000000001</v>
      </c>
      <c r="AN86" s="180">
        <v>178</v>
      </c>
      <c r="AO86" s="175" t="s">
        <v>799</v>
      </c>
    </row>
    <row r="87" spans="1:41" ht="11.25" customHeight="1">
      <c r="A87" s="175" t="s">
        <v>800</v>
      </c>
      <c r="B87" s="176" t="s">
        <v>1562</v>
      </c>
      <c r="C87" s="177">
        <v>0.36140929999999999</v>
      </c>
      <c r="D87" s="177">
        <v>8.0134999999999998E-3</v>
      </c>
      <c r="E87" s="178">
        <v>18764.575000000001</v>
      </c>
      <c r="F87" s="178">
        <v>22135</v>
      </c>
      <c r="G87" s="177">
        <v>1.1796415</v>
      </c>
      <c r="H87" s="178">
        <v>1843.1797999999999</v>
      </c>
      <c r="I87" s="178">
        <v>1394.1258</v>
      </c>
      <c r="J87" s="178">
        <v>449.05399</v>
      </c>
      <c r="K87" s="178">
        <v>152.80584999999999</v>
      </c>
      <c r="L87" s="178">
        <v>26.396989999999999</v>
      </c>
      <c r="M87" s="178">
        <v>216.42277999999999</v>
      </c>
      <c r="N87" s="178">
        <v>36.418140000000001</v>
      </c>
      <c r="O87" s="178">
        <v>93.964232999999993</v>
      </c>
      <c r="P87" s="178">
        <v>13.454164</v>
      </c>
      <c r="Q87" s="178">
        <v>1.3277536000000001</v>
      </c>
      <c r="R87" s="179" t="s">
        <v>800</v>
      </c>
      <c r="S87" s="179" t="s">
        <v>800</v>
      </c>
      <c r="T87" s="178">
        <v>73.390763000000007</v>
      </c>
      <c r="U87" s="178">
        <v>16.76219</v>
      </c>
      <c r="V87" s="178">
        <v>35.242066999999999</v>
      </c>
      <c r="W87" s="178">
        <v>11.294083000000001</v>
      </c>
      <c r="X87" s="178">
        <v>11.187777000000001</v>
      </c>
      <c r="Y87" s="178">
        <v>1.2888489999999999</v>
      </c>
      <c r="Z87" s="178">
        <v>30.879816000000002</v>
      </c>
      <c r="AA87" s="178">
        <v>7.0168217999999998</v>
      </c>
      <c r="AB87" s="178">
        <v>8.0042975999999992</v>
      </c>
      <c r="AC87" s="178">
        <v>1.7827662</v>
      </c>
      <c r="AD87" s="178">
        <v>680.94395999999995</v>
      </c>
      <c r="AE87" s="178">
        <v>181.05812</v>
      </c>
      <c r="AF87" s="178">
        <v>34.290235000000003</v>
      </c>
      <c r="AG87" s="178">
        <v>43.445565999999999</v>
      </c>
      <c r="AH87" s="178">
        <v>0.22564580000000001</v>
      </c>
      <c r="AI87" s="178">
        <v>5.5693899999999998E-2</v>
      </c>
      <c r="AJ87" s="178">
        <v>1.9283768999999999</v>
      </c>
      <c r="AK87" s="178">
        <v>79.653543999999997</v>
      </c>
      <c r="AL87" s="178">
        <v>40.047293000000003</v>
      </c>
      <c r="AM87" s="178">
        <v>43.892040999999999</v>
      </c>
      <c r="AN87" s="180">
        <v>284</v>
      </c>
      <c r="AO87" s="175" t="s">
        <v>800</v>
      </c>
    </row>
    <row r="88" spans="1:41" ht="11.25" customHeight="1">
      <c r="A88" s="175" t="s">
        <v>801</v>
      </c>
      <c r="B88" s="176" t="s">
        <v>1563</v>
      </c>
      <c r="C88" s="177">
        <v>2.0742479999999999</v>
      </c>
      <c r="D88" s="177">
        <v>1.5193099999999999E-2</v>
      </c>
      <c r="E88" s="178">
        <v>5162.4005999999999</v>
      </c>
      <c r="F88" s="178">
        <v>38916</v>
      </c>
      <c r="G88" s="177">
        <v>7.5383776999999998</v>
      </c>
      <c r="H88" s="178">
        <v>10578.620999999999</v>
      </c>
      <c r="I88" s="178">
        <v>7871.3968000000004</v>
      </c>
      <c r="J88" s="178">
        <v>2707.2242000000001</v>
      </c>
      <c r="K88" s="178">
        <v>1382.6547</v>
      </c>
      <c r="L88" s="178">
        <v>159.98612</v>
      </c>
      <c r="M88" s="178">
        <v>2620.9801000000002</v>
      </c>
      <c r="N88" s="178">
        <v>286.94783999999999</v>
      </c>
      <c r="O88" s="178">
        <v>853.74959000000001</v>
      </c>
      <c r="P88" s="178">
        <v>247.43602000000001</v>
      </c>
      <c r="Q88" s="178">
        <v>28.109888000000002</v>
      </c>
      <c r="R88" s="179" t="s">
        <v>801</v>
      </c>
      <c r="S88" s="179" t="s">
        <v>801</v>
      </c>
      <c r="T88" s="178">
        <v>302.12590999999998</v>
      </c>
      <c r="U88" s="178">
        <v>52.515273999999998</v>
      </c>
      <c r="V88" s="178">
        <v>616.83680000000004</v>
      </c>
      <c r="W88" s="178">
        <v>172.53515999999999</v>
      </c>
      <c r="X88" s="178">
        <v>249.81019000000001</v>
      </c>
      <c r="Y88" s="178">
        <v>23.768198999999999</v>
      </c>
      <c r="Z88" s="178">
        <v>129.42171999999999</v>
      </c>
      <c r="AA88" s="178">
        <v>29.433160000000001</v>
      </c>
      <c r="AB88" s="178">
        <v>37.168745999999999</v>
      </c>
      <c r="AC88" s="178">
        <v>9.6283829000000001</v>
      </c>
      <c r="AD88" s="178">
        <v>845.92827999999997</v>
      </c>
      <c r="AE88" s="178">
        <v>212.13789</v>
      </c>
      <c r="AF88" s="178">
        <v>318.98480000000001</v>
      </c>
      <c r="AG88" s="178">
        <v>524.70743000000004</v>
      </c>
      <c r="AH88" s="178">
        <v>7.9179164000000002</v>
      </c>
      <c r="AI88" s="178">
        <v>1.9493469000000001</v>
      </c>
      <c r="AJ88" s="178">
        <v>11.024346</v>
      </c>
      <c r="AK88" s="178">
        <v>763.68650000000002</v>
      </c>
      <c r="AL88" s="178">
        <v>423.19123999999999</v>
      </c>
      <c r="AM88" s="178">
        <v>265.98547000000002</v>
      </c>
      <c r="AN88" s="180">
        <v>204</v>
      </c>
      <c r="AO88" s="175" t="s">
        <v>801</v>
      </c>
    </row>
    <row r="89" spans="1:41" ht="11.25" customHeight="1">
      <c r="A89" s="175" t="s">
        <v>802</v>
      </c>
      <c r="B89" s="176" t="s">
        <v>1564</v>
      </c>
      <c r="C89" s="177">
        <v>0.82976910000000004</v>
      </c>
      <c r="D89" s="177">
        <v>1.26824E-2</v>
      </c>
      <c r="E89" s="178">
        <v>12916.395</v>
      </c>
      <c r="F89" s="178">
        <v>32881</v>
      </c>
      <c r="G89" s="177">
        <v>2.5456932000000001</v>
      </c>
      <c r="H89" s="178">
        <v>4231.8047999999999</v>
      </c>
      <c r="I89" s="178">
        <v>3191.4929000000002</v>
      </c>
      <c r="J89" s="178">
        <v>1040.3118999999999</v>
      </c>
      <c r="K89" s="178">
        <v>523.10361</v>
      </c>
      <c r="L89" s="178">
        <v>69.114720000000005</v>
      </c>
      <c r="M89" s="178">
        <v>770.36032999999998</v>
      </c>
      <c r="N89" s="178">
        <v>93.683695</v>
      </c>
      <c r="O89" s="178">
        <v>297.60151999999999</v>
      </c>
      <c r="P89" s="178">
        <v>81.369203999999996</v>
      </c>
      <c r="Q89" s="178">
        <v>10.693833</v>
      </c>
      <c r="R89" s="179" t="s">
        <v>802</v>
      </c>
      <c r="S89" s="179" t="s">
        <v>802</v>
      </c>
      <c r="T89" s="178">
        <v>295.03662000000003</v>
      </c>
      <c r="U89" s="178">
        <v>54.761302000000001</v>
      </c>
      <c r="V89" s="178">
        <v>162.75837999999999</v>
      </c>
      <c r="W89" s="178">
        <v>41.003396000000002</v>
      </c>
      <c r="X89" s="178">
        <v>61.869531000000002</v>
      </c>
      <c r="Y89" s="178">
        <v>6.7845471000000002</v>
      </c>
      <c r="Z89" s="178">
        <v>39.717948999999997</v>
      </c>
      <c r="AA89" s="178">
        <v>11.421585</v>
      </c>
      <c r="AB89" s="178">
        <v>103.20535</v>
      </c>
      <c r="AC89" s="178">
        <v>21.948592999999999</v>
      </c>
      <c r="AD89" s="178">
        <v>561.52963</v>
      </c>
      <c r="AE89" s="178">
        <v>146.16219000000001</v>
      </c>
      <c r="AF89" s="178">
        <v>134.06993</v>
      </c>
      <c r="AG89" s="178">
        <v>174.97068999999999</v>
      </c>
      <c r="AH89" s="178">
        <v>16.075316000000001</v>
      </c>
      <c r="AI89" s="178">
        <v>3.2412242999999998</v>
      </c>
      <c r="AJ89" s="178">
        <v>30.43487</v>
      </c>
      <c r="AK89" s="178">
        <v>266.96008</v>
      </c>
      <c r="AL89" s="178">
        <v>129.97431</v>
      </c>
      <c r="AM89" s="178">
        <v>123.95236</v>
      </c>
      <c r="AN89" s="180">
        <v>262</v>
      </c>
      <c r="AO89" s="175" t="s">
        <v>802</v>
      </c>
    </row>
    <row r="90" spans="1:41" ht="11.25" customHeight="1">
      <c r="A90" s="175" t="s">
        <v>803</v>
      </c>
      <c r="B90" s="176" t="s">
        <v>1565</v>
      </c>
      <c r="C90" s="177">
        <v>22.116675000000001</v>
      </c>
      <c r="D90" s="177">
        <v>9.7794800000000001E-2</v>
      </c>
      <c r="E90" s="178">
        <v>105.30967</v>
      </c>
      <c r="F90" s="178">
        <v>7729</v>
      </c>
      <c r="G90" s="177">
        <v>73.393197999999998</v>
      </c>
      <c r="H90" s="178">
        <v>112794.58</v>
      </c>
      <c r="I90" s="178">
        <v>79378.528999999995</v>
      </c>
      <c r="J90" s="178">
        <v>33416.048999999999</v>
      </c>
      <c r="K90" s="178">
        <v>12938.965</v>
      </c>
      <c r="L90" s="178">
        <v>9260.2345999999998</v>
      </c>
      <c r="M90" s="178">
        <v>31442.243999999999</v>
      </c>
      <c r="N90" s="178">
        <v>2512.4582999999998</v>
      </c>
      <c r="O90" s="178">
        <v>10648.507</v>
      </c>
      <c r="P90" s="178">
        <v>1415.2701</v>
      </c>
      <c r="Q90" s="178">
        <v>209.44316000000001</v>
      </c>
      <c r="R90" s="179" t="s">
        <v>803</v>
      </c>
      <c r="S90" s="179" t="s">
        <v>803</v>
      </c>
      <c r="T90" s="178">
        <v>436.04426999999998</v>
      </c>
      <c r="U90" s="178">
        <v>62.731557000000002</v>
      </c>
      <c r="V90" s="178">
        <v>5167.6504000000004</v>
      </c>
      <c r="W90" s="178">
        <v>1191.0355</v>
      </c>
      <c r="X90" s="178">
        <v>2278.5396999999998</v>
      </c>
      <c r="Y90" s="178">
        <v>162.13296</v>
      </c>
      <c r="Z90" s="178">
        <v>1096.5606</v>
      </c>
      <c r="AA90" s="178">
        <v>268.2808</v>
      </c>
      <c r="AB90" s="178">
        <v>5413.6313</v>
      </c>
      <c r="AC90" s="178">
        <v>1202.9419</v>
      </c>
      <c r="AD90" s="178">
        <v>161.58981</v>
      </c>
      <c r="AE90" s="178">
        <v>42.441580000000002</v>
      </c>
      <c r="AF90" s="178">
        <v>4467.1373999999996</v>
      </c>
      <c r="AG90" s="178">
        <v>5356.4265999999998</v>
      </c>
      <c r="AH90" s="178">
        <v>21.852747999999998</v>
      </c>
      <c r="AI90" s="178">
        <v>6.2802939000000002</v>
      </c>
      <c r="AJ90" s="178">
        <v>304.43455</v>
      </c>
      <c r="AK90" s="178">
        <v>7959.5889999999999</v>
      </c>
      <c r="AL90" s="178">
        <v>5456.2879000000003</v>
      </c>
      <c r="AM90" s="178">
        <v>3311.8667</v>
      </c>
      <c r="AN90" s="180">
        <v>26</v>
      </c>
      <c r="AO90" s="175" t="s">
        <v>803</v>
      </c>
    </row>
    <row r="91" spans="1:41" ht="11.25" customHeight="1">
      <c r="A91" s="175" t="s">
        <v>804</v>
      </c>
      <c r="B91" s="176" t="s">
        <v>1566</v>
      </c>
      <c r="C91" s="177">
        <v>5.5305144000000004</v>
      </c>
      <c r="D91" s="177">
        <v>3.5794800000000002E-2</v>
      </c>
      <c r="E91" s="178">
        <v>1534.5779</v>
      </c>
      <c r="F91" s="178">
        <v>24222</v>
      </c>
      <c r="G91" s="177">
        <v>15.784046</v>
      </c>
      <c r="H91" s="178">
        <v>28205.507000000001</v>
      </c>
      <c r="I91" s="178">
        <v>21528.468000000001</v>
      </c>
      <c r="J91" s="178">
        <v>6677.0389999999998</v>
      </c>
      <c r="K91" s="178">
        <v>2917.0212000000001</v>
      </c>
      <c r="L91" s="178">
        <v>536.36648000000002</v>
      </c>
      <c r="M91" s="178">
        <v>6960.1871000000001</v>
      </c>
      <c r="N91" s="178">
        <v>662.76525000000004</v>
      </c>
      <c r="O91" s="178">
        <v>2064.6314000000002</v>
      </c>
      <c r="P91" s="178">
        <v>685.74941000000001</v>
      </c>
      <c r="Q91" s="178">
        <v>73.246835000000004</v>
      </c>
      <c r="R91" s="179" t="s">
        <v>804</v>
      </c>
      <c r="S91" s="179" t="s">
        <v>804</v>
      </c>
      <c r="T91" s="178">
        <v>574.25404000000003</v>
      </c>
      <c r="U91" s="178">
        <v>98.631775000000005</v>
      </c>
      <c r="V91" s="178">
        <v>1285.6014</v>
      </c>
      <c r="W91" s="178">
        <v>331.92079000000001</v>
      </c>
      <c r="X91" s="178">
        <v>995.82182</v>
      </c>
      <c r="Y91" s="178">
        <v>77.277491999999995</v>
      </c>
      <c r="Z91" s="178">
        <v>1967.6921</v>
      </c>
      <c r="AA91" s="178">
        <v>472.83098000000001</v>
      </c>
      <c r="AB91" s="178">
        <v>1001.9279</v>
      </c>
      <c r="AC91" s="178">
        <v>208.67528999999999</v>
      </c>
      <c r="AD91" s="178">
        <v>758.36866999999995</v>
      </c>
      <c r="AE91" s="178">
        <v>196.74393000000001</v>
      </c>
      <c r="AF91" s="178">
        <v>945.95311000000004</v>
      </c>
      <c r="AG91" s="178">
        <v>1173.0220999999999</v>
      </c>
      <c r="AH91" s="178">
        <v>38.040652999999999</v>
      </c>
      <c r="AI91" s="178">
        <v>10.518321</v>
      </c>
      <c r="AJ91" s="178">
        <v>345.98680999999999</v>
      </c>
      <c r="AK91" s="178">
        <v>1946.3970999999999</v>
      </c>
      <c r="AL91" s="178">
        <v>1137.3933999999999</v>
      </c>
      <c r="AM91" s="178">
        <v>738.48173999999995</v>
      </c>
      <c r="AN91" s="180">
        <v>152</v>
      </c>
      <c r="AO91" s="175" t="s">
        <v>804</v>
      </c>
    </row>
    <row r="92" spans="1:41" ht="11.25" customHeight="1">
      <c r="A92" s="175" t="s">
        <v>805</v>
      </c>
      <c r="B92" s="176" t="s">
        <v>1567</v>
      </c>
      <c r="C92" s="177">
        <v>1.7400260000000001</v>
      </c>
      <c r="D92" s="177">
        <v>2.5274100000000001E-2</v>
      </c>
      <c r="E92" s="178">
        <v>3570.7105999999999</v>
      </c>
      <c r="F92" s="178">
        <v>18884</v>
      </c>
      <c r="G92" s="177">
        <v>5.2884893000000002</v>
      </c>
      <c r="H92" s="178">
        <v>8874.0957999999991</v>
      </c>
      <c r="I92" s="178">
        <v>6702.2592000000004</v>
      </c>
      <c r="J92" s="178">
        <v>2171.8366000000001</v>
      </c>
      <c r="K92" s="178">
        <v>992.52336000000003</v>
      </c>
      <c r="L92" s="178">
        <v>203.73152999999999</v>
      </c>
      <c r="M92" s="178">
        <v>1968.7454</v>
      </c>
      <c r="N92" s="178">
        <v>232.09018</v>
      </c>
      <c r="O92" s="178">
        <v>678.81169999999997</v>
      </c>
      <c r="P92" s="178">
        <v>155.26245</v>
      </c>
      <c r="Q92" s="178">
        <v>15.04147</v>
      </c>
      <c r="R92" s="179" t="s">
        <v>805</v>
      </c>
      <c r="S92" s="179" t="s">
        <v>805</v>
      </c>
      <c r="T92" s="178">
        <v>150.84826000000001</v>
      </c>
      <c r="U92" s="178">
        <v>27.414845</v>
      </c>
      <c r="V92" s="178">
        <v>307.80664000000002</v>
      </c>
      <c r="W92" s="178">
        <v>85.695025000000001</v>
      </c>
      <c r="X92" s="178">
        <v>231.80714</v>
      </c>
      <c r="Y92" s="178">
        <v>21.678146000000002</v>
      </c>
      <c r="Z92" s="178">
        <v>214.72074000000001</v>
      </c>
      <c r="AA92" s="178">
        <v>55.042028999999999</v>
      </c>
      <c r="AB92" s="178">
        <v>664.60506999999996</v>
      </c>
      <c r="AC92" s="178">
        <v>139.56039999999999</v>
      </c>
      <c r="AD92" s="178">
        <v>514.89941999999996</v>
      </c>
      <c r="AE92" s="178">
        <v>137.29276999999999</v>
      </c>
      <c r="AF92" s="178">
        <v>321.24865</v>
      </c>
      <c r="AG92" s="178">
        <v>370.91591</v>
      </c>
      <c r="AH92" s="178">
        <v>36.366256</v>
      </c>
      <c r="AI92" s="178">
        <v>8.0955277999999993</v>
      </c>
      <c r="AJ92" s="178">
        <v>189.98743999999999</v>
      </c>
      <c r="AK92" s="178">
        <v>576.70093999999995</v>
      </c>
      <c r="AL92" s="178">
        <v>335.09366</v>
      </c>
      <c r="AM92" s="178">
        <v>238.11085</v>
      </c>
      <c r="AN92" s="180">
        <v>223</v>
      </c>
      <c r="AO92" s="175" t="s">
        <v>805</v>
      </c>
    </row>
    <row r="93" spans="1:41" ht="11.25" customHeight="1">
      <c r="A93" s="175" t="s">
        <v>806</v>
      </c>
      <c r="B93" s="176" t="s">
        <v>1568</v>
      </c>
      <c r="C93" s="177">
        <v>1.9417987999999999</v>
      </c>
      <c r="D93" s="177">
        <v>4.3182199999999997E-2</v>
      </c>
      <c r="E93" s="178">
        <v>747.42457000000002</v>
      </c>
      <c r="F93" s="178">
        <v>2209</v>
      </c>
      <c r="G93" s="177">
        <v>2.9560209999999998</v>
      </c>
      <c r="H93" s="178">
        <v>9903.1330999999991</v>
      </c>
      <c r="I93" s="178">
        <v>7655.8738000000003</v>
      </c>
      <c r="J93" s="178">
        <v>2247.2593000000002</v>
      </c>
      <c r="K93" s="178">
        <v>1534.001</v>
      </c>
      <c r="L93" s="178">
        <v>164.18284</v>
      </c>
      <c r="M93" s="178">
        <v>1128.6062999999999</v>
      </c>
      <c r="N93" s="178">
        <v>163.42316</v>
      </c>
      <c r="O93" s="178">
        <v>469.58161999999999</v>
      </c>
      <c r="P93" s="178">
        <v>49.746758</v>
      </c>
      <c r="Q93" s="178">
        <v>5.3036469000000004</v>
      </c>
      <c r="R93" s="179" t="s">
        <v>806</v>
      </c>
      <c r="S93" s="179" t="s">
        <v>806</v>
      </c>
      <c r="T93" s="178">
        <v>52.456870000000002</v>
      </c>
      <c r="U93" s="178">
        <v>10.242713999999999</v>
      </c>
      <c r="V93" s="178">
        <v>110.65993</v>
      </c>
      <c r="W93" s="178">
        <v>44.926352000000001</v>
      </c>
      <c r="X93" s="178">
        <v>189.14851999999999</v>
      </c>
      <c r="Y93" s="178">
        <v>24.744902</v>
      </c>
      <c r="Z93" s="178">
        <v>37.325946999999999</v>
      </c>
      <c r="AA93" s="178">
        <v>9.0372465000000002</v>
      </c>
      <c r="AB93" s="178">
        <v>2830.5416</v>
      </c>
      <c r="AC93" s="178">
        <v>653.20230000000004</v>
      </c>
      <c r="AD93" s="178">
        <v>407.68097</v>
      </c>
      <c r="AE93" s="178">
        <v>104.80150999999999</v>
      </c>
      <c r="AF93" s="178">
        <v>281.70366999999999</v>
      </c>
      <c r="AG93" s="178">
        <v>279.17327</v>
      </c>
      <c r="AH93" s="178">
        <v>6.0878015999999997</v>
      </c>
      <c r="AI93" s="178">
        <v>1.1543649</v>
      </c>
      <c r="AJ93" s="178">
        <v>142.69132999999999</v>
      </c>
      <c r="AK93" s="178">
        <v>660.07209</v>
      </c>
      <c r="AL93" s="178">
        <v>242.49334999999999</v>
      </c>
      <c r="AM93" s="178">
        <v>300.14299999999997</v>
      </c>
      <c r="AN93" s="180">
        <v>78</v>
      </c>
      <c r="AO93" s="175" t="s">
        <v>806</v>
      </c>
    </row>
    <row r="94" spans="1:41" ht="11.25" customHeight="1">
      <c r="A94" s="175" t="s">
        <v>807</v>
      </c>
      <c r="B94" s="176" t="s">
        <v>1569</v>
      </c>
      <c r="C94" s="177">
        <v>1.9911949</v>
      </c>
      <c r="D94" s="177">
        <v>4.1336699999999997E-2</v>
      </c>
      <c r="E94" s="178">
        <v>719.15848000000005</v>
      </c>
      <c r="F94" s="178">
        <v>2439</v>
      </c>
      <c r="G94" s="177">
        <v>3.3910217</v>
      </c>
      <c r="H94" s="178">
        <v>10155.052</v>
      </c>
      <c r="I94" s="178">
        <v>7825.7052000000003</v>
      </c>
      <c r="J94" s="178">
        <v>2329.3471</v>
      </c>
      <c r="K94" s="178">
        <v>1185.9045000000001</v>
      </c>
      <c r="L94" s="178">
        <v>150.44806</v>
      </c>
      <c r="M94" s="178">
        <v>1278.4729</v>
      </c>
      <c r="N94" s="178">
        <v>167.63998000000001</v>
      </c>
      <c r="O94" s="178">
        <v>493.92797000000002</v>
      </c>
      <c r="P94" s="178">
        <v>303.32078000000001</v>
      </c>
      <c r="Q94" s="178">
        <v>37.585137000000003</v>
      </c>
      <c r="R94" s="179" t="s">
        <v>807</v>
      </c>
      <c r="S94" s="179" t="s">
        <v>807</v>
      </c>
      <c r="T94" s="178">
        <v>97.806098000000006</v>
      </c>
      <c r="U94" s="178">
        <v>19.843733</v>
      </c>
      <c r="V94" s="178">
        <v>91.602247000000006</v>
      </c>
      <c r="W94" s="178">
        <v>56.337339999999998</v>
      </c>
      <c r="X94" s="178">
        <v>256.26492999999999</v>
      </c>
      <c r="Y94" s="178">
        <v>29.793039</v>
      </c>
      <c r="Z94" s="178">
        <v>90.413899999999998</v>
      </c>
      <c r="AA94" s="178">
        <v>19.192233000000002</v>
      </c>
      <c r="AB94" s="178">
        <v>2986.5347000000002</v>
      </c>
      <c r="AC94" s="178">
        <v>703.37788</v>
      </c>
      <c r="AD94" s="178">
        <v>142.22893999999999</v>
      </c>
      <c r="AE94" s="178">
        <v>38.294276000000004</v>
      </c>
      <c r="AF94" s="178">
        <v>320.25044000000003</v>
      </c>
      <c r="AG94" s="178">
        <v>283.26296000000002</v>
      </c>
      <c r="AH94" s="178">
        <v>1.0851499</v>
      </c>
      <c r="AI94" s="178">
        <v>0.5134204</v>
      </c>
      <c r="AJ94" s="178">
        <v>237.86618999999999</v>
      </c>
      <c r="AK94" s="178">
        <v>633.61544000000004</v>
      </c>
      <c r="AL94" s="178">
        <v>218.23269999999999</v>
      </c>
      <c r="AM94" s="178">
        <v>311.23736000000002</v>
      </c>
      <c r="AN94" s="180">
        <v>74</v>
      </c>
      <c r="AO94" s="175" t="s">
        <v>807</v>
      </c>
    </row>
    <row r="95" spans="1:41" ht="11.25" customHeight="1">
      <c r="A95" s="175" t="s">
        <v>808</v>
      </c>
      <c r="B95" s="176" t="s">
        <v>1570</v>
      </c>
      <c r="C95" s="177">
        <v>0.71027799999999996</v>
      </c>
      <c r="D95" s="177">
        <v>1.0689000000000001E-2</v>
      </c>
      <c r="E95" s="178">
        <v>11015.031000000001</v>
      </c>
      <c r="F95" s="178">
        <v>14061</v>
      </c>
      <c r="G95" s="177">
        <v>1.2765337999999999</v>
      </c>
      <c r="H95" s="178">
        <v>3622.4029999999998</v>
      </c>
      <c r="I95" s="178">
        <v>2729.3184999999999</v>
      </c>
      <c r="J95" s="178">
        <v>893.08444999999995</v>
      </c>
      <c r="K95" s="178">
        <v>365.54246999999998</v>
      </c>
      <c r="L95" s="178">
        <v>62.731976000000003</v>
      </c>
      <c r="M95" s="178">
        <v>318.70726999999999</v>
      </c>
      <c r="N95" s="178">
        <v>66.122489000000002</v>
      </c>
      <c r="O95" s="178">
        <v>169.75165000000001</v>
      </c>
      <c r="P95" s="178">
        <v>13.554669000000001</v>
      </c>
      <c r="Q95" s="178">
        <v>1.6439159000000001</v>
      </c>
      <c r="R95" s="179" t="s">
        <v>808</v>
      </c>
      <c r="S95" s="179" t="s">
        <v>808</v>
      </c>
      <c r="T95" s="178">
        <v>5.5536054000000004</v>
      </c>
      <c r="U95" s="178">
        <v>1.0240556000000001</v>
      </c>
      <c r="V95" s="178">
        <v>17.843541999999999</v>
      </c>
      <c r="W95" s="178">
        <v>12.153276999999999</v>
      </c>
      <c r="X95" s="178">
        <v>102.55249000000001</v>
      </c>
      <c r="Y95" s="178">
        <v>11.132745</v>
      </c>
      <c r="Z95" s="178">
        <v>3.265193</v>
      </c>
      <c r="AA95" s="178">
        <v>0.8882681</v>
      </c>
      <c r="AB95" s="178">
        <v>1346.991</v>
      </c>
      <c r="AC95" s="178">
        <v>354.16</v>
      </c>
      <c r="AD95" s="178">
        <v>35.208443000000003</v>
      </c>
      <c r="AE95" s="178">
        <v>12.28308</v>
      </c>
      <c r="AF95" s="178">
        <v>139.13650000000001</v>
      </c>
      <c r="AG95" s="178">
        <v>80.517336999999998</v>
      </c>
      <c r="AH95" s="178">
        <v>0.51424899999999996</v>
      </c>
      <c r="AI95" s="178">
        <v>0.17123440000000001</v>
      </c>
      <c r="AJ95" s="178">
        <v>78.868003000000002</v>
      </c>
      <c r="AK95" s="178">
        <v>234.21583000000001</v>
      </c>
      <c r="AL95" s="178">
        <v>83.812595999999999</v>
      </c>
      <c r="AM95" s="178">
        <v>104.05701999999999</v>
      </c>
      <c r="AN95" s="180">
        <v>78</v>
      </c>
      <c r="AO95" s="175" t="s">
        <v>808</v>
      </c>
    </row>
    <row r="96" spans="1:41" ht="11.25" customHeight="1">
      <c r="A96" s="175" t="s">
        <v>809</v>
      </c>
      <c r="B96" s="176" t="s">
        <v>1571</v>
      </c>
      <c r="C96" s="177">
        <v>1.5996649000000001</v>
      </c>
      <c r="D96" s="177">
        <v>5.8602899999999999E-2</v>
      </c>
      <c r="E96" s="178">
        <v>898.04507999999998</v>
      </c>
      <c r="F96" s="178">
        <v>2179</v>
      </c>
      <c r="G96" s="177">
        <v>2.4260066</v>
      </c>
      <c r="H96" s="178">
        <v>8158.2572</v>
      </c>
      <c r="I96" s="178">
        <v>6116.3051999999998</v>
      </c>
      <c r="J96" s="178">
        <v>2041.9519</v>
      </c>
      <c r="K96" s="178">
        <v>830.38414</v>
      </c>
      <c r="L96" s="178">
        <v>94.129828000000003</v>
      </c>
      <c r="M96" s="178">
        <v>924.88373000000001</v>
      </c>
      <c r="N96" s="178">
        <v>176.4949</v>
      </c>
      <c r="O96" s="178">
        <v>407.5104</v>
      </c>
      <c r="P96" s="178">
        <v>56.360874000000003</v>
      </c>
      <c r="Q96" s="178">
        <v>5.0179416999999997</v>
      </c>
      <c r="R96" s="179" t="s">
        <v>809</v>
      </c>
      <c r="S96" s="179" t="s">
        <v>809</v>
      </c>
      <c r="T96" s="178">
        <v>8.8467365000000004</v>
      </c>
      <c r="U96" s="178">
        <v>2.4353935999999998</v>
      </c>
      <c r="V96" s="178">
        <v>38.549396999999999</v>
      </c>
      <c r="W96" s="178">
        <v>44.094414</v>
      </c>
      <c r="X96" s="178">
        <v>230.6858</v>
      </c>
      <c r="Y96" s="178">
        <v>27.936575999999999</v>
      </c>
      <c r="Z96" s="178">
        <v>4.3435499999999996</v>
      </c>
      <c r="AA96" s="178">
        <v>1.7551696999999999</v>
      </c>
      <c r="AB96" s="178">
        <v>2373.8905</v>
      </c>
      <c r="AC96" s="178">
        <v>628.13779999999997</v>
      </c>
      <c r="AD96" s="178">
        <v>31.817948000000001</v>
      </c>
      <c r="AE96" s="178">
        <v>9.9566981000000006</v>
      </c>
      <c r="AF96" s="178">
        <v>193.27934999999999</v>
      </c>
      <c r="AG96" s="178">
        <v>211.99207999999999</v>
      </c>
      <c r="AH96" s="178">
        <v>0</v>
      </c>
      <c r="AI96" s="178">
        <v>0</v>
      </c>
      <c r="AJ96" s="178">
        <v>896.55262000000005</v>
      </c>
      <c r="AK96" s="178">
        <v>493.81804</v>
      </c>
      <c r="AL96" s="178">
        <v>226.44149999999999</v>
      </c>
      <c r="AM96" s="178">
        <v>238.94175000000001</v>
      </c>
      <c r="AN96" s="180">
        <v>47</v>
      </c>
      <c r="AO96" s="175" t="s">
        <v>809</v>
      </c>
    </row>
    <row r="97" spans="1:41" ht="11.25" customHeight="1">
      <c r="A97" s="175" t="s">
        <v>810</v>
      </c>
      <c r="B97" s="176" t="s">
        <v>1572</v>
      </c>
      <c r="C97" s="177">
        <v>0.95578770000000002</v>
      </c>
      <c r="D97" s="177">
        <v>2.0039100000000001E-2</v>
      </c>
      <c r="E97" s="178">
        <v>872.76336000000003</v>
      </c>
      <c r="F97" s="178">
        <v>970</v>
      </c>
      <c r="G97" s="177">
        <v>1.1117874999999999</v>
      </c>
      <c r="H97" s="178">
        <v>4874.4970000000003</v>
      </c>
      <c r="I97" s="178">
        <v>3679.8571000000002</v>
      </c>
      <c r="J97" s="178">
        <v>1194.6398999999999</v>
      </c>
      <c r="K97" s="178">
        <v>446.49040000000002</v>
      </c>
      <c r="L97" s="178">
        <v>57.225593000000003</v>
      </c>
      <c r="M97" s="178">
        <v>297.47982000000002</v>
      </c>
      <c r="N97" s="178">
        <v>69.609796000000003</v>
      </c>
      <c r="O97" s="178">
        <v>157.89187999999999</v>
      </c>
      <c r="P97" s="178">
        <v>17.787548999999999</v>
      </c>
      <c r="Q97" s="178">
        <v>1.655402</v>
      </c>
      <c r="R97" s="179" t="s">
        <v>810</v>
      </c>
      <c r="S97" s="179" t="s">
        <v>810</v>
      </c>
      <c r="T97" s="178">
        <v>4.5262139000000001</v>
      </c>
      <c r="U97" s="178">
        <v>0.73865530000000001</v>
      </c>
      <c r="V97" s="178">
        <v>14.367817000000001</v>
      </c>
      <c r="W97" s="178">
        <v>17.493660999999999</v>
      </c>
      <c r="X97" s="178">
        <v>59.481566000000001</v>
      </c>
      <c r="Y97" s="178">
        <v>8.2701474000000008</v>
      </c>
      <c r="Z97" s="178">
        <v>0.9060975</v>
      </c>
      <c r="AA97" s="178">
        <v>0.39546759999999997</v>
      </c>
      <c r="AB97" s="178">
        <v>2273.0522999999998</v>
      </c>
      <c r="AC97" s="178">
        <v>570.62040999999999</v>
      </c>
      <c r="AD97" s="178">
        <v>21.313590000000001</v>
      </c>
      <c r="AE97" s="178">
        <v>6.4377940999999996</v>
      </c>
      <c r="AF97" s="178">
        <v>87.894054999999994</v>
      </c>
      <c r="AG97" s="178">
        <v>94.980508</v>
      </c>
      <c r="AH97" s="178">
        <v>4.9845999999999996E-3</v>
      </c>
      <c r="AI97" s="178">
        <v>3.6865999999999999E-3</v>
      </c>
      <c r="AJ97" s="178">
        <v>73.551366999999999</v>
      </c>
      <c r="AK97" s="178">
        <v>317.84163000000001</v>
      </c>
      <c r="AL97" s="178">
        <v>120.07378</v>
      </c>
      <c r="AM97" s="178">
        <v>154.40276</v>
      </c>
      <c r="AN97" s="180">
        <v>67</v>
      </c>
      <c r="AO97" s="175" t="s">
        <v>810</v>
      </c>
    </row>
    <row r="98" spans="1:41" ht="11.25" customHeight="1">
      <c r="A98" s="175" t="s">
        <v>811</v>
      </c>
      <c r="B98" s="176" t="s">
        <v>1573</v>
      </c>
      <c r="C98" s="177">
        <v>0.77043360000000005</v>
      </c>
      <c r="D98" s="177">
        <v>9.3253999999999993E-3</v>
      </c>
      <c r="E98" s="178">
        <v>2021.414</v>
      </c>
      <c r="F98" s="178">
        <v>2032</v>
      </c>
      <c r="G98" s="177">
        <v>1.0053828</v>
      </c>
      <c r="H98" s="178">
        <v>3929.1950000000002</v>
      </c>
      <c r="I98" s="178">
        <v>3018.0306999999998</v>
      </c>
      <c r="J98" s="178">
        <v>911.16426000000001</v>
      </c>
      <c r="K98" s="178">
        <v>368.81265999999999</v>
      </c>
      <c r="L98" s="178">
        <v>27.529928000000002</v>
      </c>
      <c r="M98" s="178">
        <v>134.75298000000001</v>
      </c>
      <c r="N98" s="178">
        <v>32.201929</v>
      </c>
      <c r="O98" s="178">
        <v>100.60919</v>
      </c>
      <c r="P98" s="178">
        <v>5.1749111000000001</v>
      </c>
      <c r="Q98" s="178">
        <v>0.52746749999999998</v>
      </c>
      <c r="R98" s="179" t="s">
        <v>811</v>
      </c>
      <c r="S98" s="179" t="s">
        <v>811</v>
      </c>
      <c r="T98" s="178">
        <v>1.4757712000000001</v>
      </c>
      <c r="U98" s="178">
        <v>0.2146072</v>
      </c>
      <c r="V98" s="178">
        <v>17.898675999999998</v>
      </c>
      <c r="W98" s="178">
        <v>8.3815755000000003</v>
      </c>
      <c r="X98" s="178">
        <v>40.237344</v>
      </c>
      <c r="Y98" s="178">
        <v>5.0882643999999999</v>
      </c>
      <c r="Z98" s="178">
        <v>1.0447529</v>
      </c>
      <c r="AA98" s="178">
        <v>0.1761385</v>
      </c>
      <c r="AB98" s="178">
        <v>2041.6822999999999</v>
      </c>
      <c r="AC98" s="178">
        <v>497.14943</v>
      </c>
      <c r="AD98" s="178">
        <v>5.6116299999999999</v>
      </c>
      <c r="AE98" s="178">
        <v>1.7381118</v>
      </c>
      <c r="AF98" s="178">
        <v>79.687858000000006</v>
      </c>
      <c r="AG98" s="178">
        <v>69.917407999999995</v>
      </c>
      <c r="AH98" s="178">
        <v>0.13193550000000001</v>
      </c>
      <c r="AI98" s="178">
        <v>1.56699E-2</v>
      </c>
      <c r="AJ98" s="178">
        <v>14.953023999999999</v>
      </c>
      <c r="AK98" s="178">
        <v>261.84793000000002</v>
      </c>
      <c r="AL98" s="178">
        <v>84.950678999999994</v>
      </c>
      <c r="AM98" s="178">
        <v>127.38285</v>
      </c>
      <c r="AN98" s="180">
        <v>70</v>
      </c>
      <c r="AO98" s="175" t="s">
        <v>811</v>
      </c>
    </row>
    <row r="99" spans="1:41" ht="11.25" customHeight="1">
      <c r="A99" s="175" t="s">
        <v>812</v>
      </c>
      <c r="B99" s="176" t="s">
        <v>1574</v>
      </c>
      <c r="C99" s="177">
        <v>0.68714160000000002</v>
      </c>
      <c r="D99" s="177">
        <v>1.3486700000000001E-2</v>
      </c>
      <c r="E99" s="178">
        <v>4034.3317000000002</v>
      </c>
      <c r="F99" s="178">
        <v>4569</v>
      </c>
      <c r="G99" s="177">
        <v>1.1325236000000001</v>
      </c>
      <c r="H99" s="178">
        <v>3504.4074999999998</v>
      </c>
      <c r="I99" s="178">
        <v>2669.13</v>
      </c>
      <c r="J99" s="178">
        <v>835.27752999999996</v>
      </c>
      <c r="K99" s="178">
        <v>478.82499999999999</v>
      </c>
      <c r="L99" s="178">
        <v>34.883519</v>
      </c>
      <c r="M99" s="178">
        <v>186.08744999999999</v>
      </c>
      <c r="N99" s="178">
        <v>32.273547999999998</v>
      </c>
      <c r="O99" s="178">
        <v>119.41341</v>
      </c>
      <c r="P99" s="178">
        <v>17.443368</v>
      </c>
      <c r="Q99" s="178">
        <v>2.0233986000000002</v>
      </c>
      <c r="R99" s="179" t="s">
        <v>812</v>
      </c>
      <c r="S99" s="179" t="s">
        <v>812</v>
      </c>
      <c r="T99" s="178">
        <v>9.5765159000000004</v>
      </c>
      <c r="U99" s="178">
        <v>2.3716352000000001</v>
      </c>
      <c r="V99" s="178">
        <v>15.902737</v>
      </c>
      <c r="W99" s="178">
        <v>10.207507</v>
      </c>
      <c r="X99" s="178">
        <v>27.207750000000001</v>
      </c>
      <c r="Y99" s="178">
        <v>3.9521912000000001</v>
      </c>
      <c r="Z99" s="178">
        <v>4.5983311000000002</v>
      </c>
      <c r="AA99" s="178">
        <v>0.91084160000000003</v>
      </c>
      <c r="AB99" s="178">
        <v>1461.9237000000001</v>
      </c>
      <c r="AC99" s="178">
        <v>375.59622999999999</v>
      </c>
      <c r="AD99" s="178">
        <v>67.512139000000005</v>
      </c>
      <c r="AE99" s="178">
        <v>18.981503</v>
      </c>
      <c r="AF99" s="178">
        <v>93.339524999999995</v>
      </c>
      <c r="AG99" s="178">
        <v>77.510816000000005</v>
      </c>
      <c r="AH99" s="178">
        <v>6.0701508999999998</v>
      </c>
      <c r="AI99" s="178">
        <v>1.3303364</v>
      </c>
      <c r="AJ99" s="178">
        <v>28.348984999999999</v>
      </c>
      <c r="AK99" s="178">
        <v>211.05081999999999</v>
      </c>
      <c r="AL99" s="178">
        <v>89.438658000000004</v>
      </c>
      <c r="AM99" s="178">
        <v>127.62744000000001</v>
      </c>
      <c r="AN99" s="180">
        <v>165</v>
      </c>
      <c r="AO99" s="175" t="s">
        <v>812</v>
      </c>
    </row>
    <row r="100" spans="1:41" ht="11.25" customHeight="1">
      <c r="A100" s="175" t="s">
        <v>813</v>
      </c>
      <c r="B100" s="176" t="s">
        <v>1575</v>
      </c>
      <c r="C100" s="177">
        <v>0.74769160000000001</v>
      </c>
      <c r="D100" s="177">
        <v>2.30011E-2</v>
      </c>
      <c r="E100" s="178">
        <v>3311.1763000000001</v>
      </c>
      <c r="F100" s="178">
        <v>4879</v>
      </c>
      <c r="G100" s="177">
        <v>1.473401</v>
      </c>
      <c r="H100" s="178">
        <v>3813.2112000000002</v>
      </c>
      <c r="I100" s="178">
        <v>2852.8211000000001</v>
      </c>
      <c r="J100" s="178">
        <v>960.39003000000002</v>
      </c>
      <c r="K100" s="178">
        <v>571.30884000000003</v>
      </c>
      <c r="L100" s="178">
        <v>51.898072999999997</v>
      </c>
      <c r="M100" s="178">
        <v>326.66663999999997</v>
      </c>
      <c r="N100" s="178">
        <v>64.180173999999994</v>
      </c>
      <c r="O100" s="178">
        <v>171.22264000000001</v>
      </c>
      <c r="P100" s="178">
        <v>36.595343999999997</v>
      </c>
      <c r="Q100" s="178">
        <v>3.9306429000000001</v>
      </c>
      <c r="R100" s="179" t="s">
        <v>813</v>
      </c>
      <c r="S100" s="179" t="s">
        <v>813</v>
      </c>
      <c r="T100" s="178">
        <v>6.4601680999999997</v>
      </c>
      <c r="U100" s="178">
        <v>1.5105961000000001</v>
      </c>
      <c r="V100" s="178">
        <v>20.294408000000001</v>
      </c>
      <c r="W100" s="178">
        <v>11.223954000000001</v>
      </c>
      <c r="X100" s="178">
        <v>79.604032000000004</v>
      </c>
      <c r="Y100" s="178">
        <v>11.790429</v>
      </c>
      <c r="Z100" s="178">
        <v>2.9917506999999999</v>
      </c>
      <c r="AA100" s="178">
        <v>1.3057540000000001</v>
      </c>
      <c r="AB100" s="178">
        <v>1319.5728999999999</v>
      </c>
      <c r="AC100" s="178">
        <v>354.95071000000002</v>
      </c>
      <c r="AD100" s="178">
        <v>13.132034000000001</v>
      </c>
      <c r="AE100" s="178">
        <v>4.0514283000000004</v>
      </c>
      <c r="AF100" s="178">
        <v>112.69965999999999</v>
      </c>
      <c r="AG100" s="178">
        <v>103.3899</v>
      </c>
      <c r="AH100" s="178">
        <v>2.3989191999999999</v>
      </c>
      <c r="AI100" s="178">
        <v>0.53456599999999999</v>
      </c>
      <c r="AJ100" s="178">
        <v>64.940860000000001</v>
      </c>
      <c r="AK100" s="178">
        <v>227.73546999999999</v>
      </c>
      <c r="AL100" s="178">
        <v>107.76707</v>
      </c>
      <c r="AM100" s="178">
        <v>141.05417</v>
      </c>
      <c r="AN100" s="180">
        <v>132</v>
      </c>
      <c r="AO100" s="175" t="s">
        <v>813</v>
      </c>
    </row>
    <row r="101" spans="1:41" ht="11.25" customHeight="1">
      <c r="A101" s="175" t="s">
        <v>814</v>
      </c>
      <c r="B101" s="176" t="s">
        <v>1576</v>
      </c>
      <c r="C101" s="177">
        <v>0.47668440000000001</v>
      </c>
      <c r="D101" s="177">
        <v>4.9455100000000002E-2</v>
      </c>
      <c r="E101" s="178">
        <v>585.39256999999998</v>
      </c>
      <c r="F101" s="178">
        <v>758</v>
      </c>
      <c r="G101" s="177">
        <v>1.2948868</v>
      </c>
      <c r="H101" s="178">
        <v>2431.0801999999999</v>
      </c>
      <c r="I101" s="178">
        <v>1829.2384</v>
      </c>
      <c r="J101" s="178">
        <v>601.84182999999996</v>
      </c>
      <c r="K101" s="178">
        <v>337.69294000000002</v>
      </c>
      <c r="L101" s="178">
        <v>20.463035000000001</v>
      </c>
      <c r="M101" s="178">
        <v>188.13637</v>
      </c>
      <c r="N101" s="178">
        <v>44.995336000000002</v>
      </c>
      <c r="O101" s="178">
        <v>110.14615000000001</v>
      </c>
      <c r="P101" s="178">
        <v>31.320971</v>
      </c>
      <c r="Q101" s="178">
        <v>3.0716374000000002</v>
      </c>
      <c r="R101" s="179" t="s">
        <v>814</v>
      </c>
      <c r="S101" s="179" t="s">
        <v>814</v>
      </c>
      <c r="T101" s="178">
        <v>12.733257</v>
      </c>
      <c r="U101" s="178">
        <v>2.4718040000000001</v>
      </c>
      <c r="V101" s="178">
        <v>18.655453999999999</v>
      </c>
      <c r="W101" s="178">
        <v>9.6831379000000002</v>
      </c>
      <c r="X101" s="178">
        <v>28.866724999999999</v>
      </c>
      <c r="Y101" s="178">
        <v>5.0739247000000001</v>
      </c>
      <c r="Z101" s="178">
        <v>0</v>
      </c>
      <c r="AA101" s="178">
        <v>0</v>
      </c>
      <c r="AB101" s="178">
        <v>864.22913000000005</v>
      </c>
      <c r="AC101" s="178">
        <v>215.35638</v>
      </c>
      <c r="AD101" s="178">
        <v>37.939799000000001</v>
      </c>
      <c r="AE101" s="178">
        <v>11.335038000000001</v>
      </c>
      <c r="AF101" s="178">
        <v>84.766917000000007</v>
      </c>
      <c r="AG101" s="178">
        <v>74.425822999999994</v>
      </c>
      <c r="AH101" s="178">
        <v>0</v>
      </c>
      <c r="AI101" s="178">
        <v>0</v>
      </c>
      <c r="AJ101" s="178">
        <v>20.16714</v>
      </c>
      <c r="AK101" s="178">
        <v>162.09582</v>
      </c>
      <c r="AL101" s="178">
        <v>62.693503</v>
      </c>
      <c r="AM101" s="178">
        <v>84.759939000000003</v>
      </c>
      <c r="AN101" s="180">
        <v>76</v>
      </c>
      <c r="AO101" s="175" t="s">
        <v>814</v>
      </c>
    </row>
    <row r="102" spans="1:41" ht="11.25" customHeight="1">
      <c r="A102" s="175" t="s">
        <v>815</v>
      </c>
      <c r="B102" s="176" t="s">
        <v>1577</v>
      </c>
      <c r="C102" s="177">
        <v>0.57031739999999997</v>
      </c>
      <c r="D102" s="177">
        <v>3.2940999999999998E-2</v>
      </c>
      <c r="E102" s="178">
        <v>1995.1624999999999</v>
      </c>
      <c r="F102" s="178">
        <v>3033</v>
      </c>
      <c r="G102" s="177">
        <v>1.5200511999999999</v>
      </c>
      <c r="H102" s="178">
        <v>2908.6064999999999</v>
      </c>
      <c r="I102" s="178">
        <v>2178.5275000000001</v>
      </c>
      <c r="J102" s="178">
        <v>730.07908999999995</v>
      </c>
      <c r="K102" s="178">
        <v>452.31864999999999</v>
      </c>
      <c r="L102" s="178">
        <v>51.183962000000001</v>
      </c>
      <c r="M102" s="178">
        <v>304.21611000000001</v>
      </c>
      <c r="N102" s="178">
        <v>55.583258999999998</v>
      </c>
      <c r="O102" s="178">
        <v>149.78127000000001</v>
      </c>
      <c r="P102" s="178">
        <v>60.863894999999999</v>
      </c>
      <c r="Q102" s="178">
        <v>6.6782059</v>
      </c>
      <c r="R102" s="179" t="s">
        <v>815</v>
      </c>
      <c r="S102" s="179" t="s">
        <v>815</v>
      </c>
      <c r="T102" s="178">
        <v>12.592679</v>
      </c>
      <c r="U102" s="178">
        <v>2.3733152</v>
      </c>
      <c r="V102" s="178">
        <v>20.842047000000001</v>
      </c>
      <c r="W102" s="178">
        <v>12.675596000000001</v>
      </c>
      <c r="X102" s="178">
        <v>79.510469999999998</v>
      </c>
      <c r="Y102" s="178">
        <v>7.9572677000000001</v>
      </c>
      <c r="Z102" s="178">
        <v>2.6463489</v>
      </c>
      <c r="AA102" s="178">
        <v>0.98848409999999998</v>
      </c>
      <c r="AB102" s="178">
        <v>844.03372000000002</v>
      </c>
      <c r="AC102" s="178">
        <v>221.90024</v>
      </c>
      <c r="AD102" s="178">
        <v>34.824314999999999</v>
      </c>
      <c r="AE102" s="178">
        <v>10.951677999999999</v>
      </c>
      <c r="AF102" s="178">
        <v>99.001092999999997</v>
      </c>
      <c r="AG102" s="178">
        <v>91.491231999999997</v>
      </c>
      <c r="AH102" s="178">
        <v>1.2659362000000001</v>
      </c>
      <c r="AI102" s="178">
        <v>0.33464509999999997</v>
      </c>
      <c r="AJ102" s="178">
        <v>10.89345</v>
      </c>
      <c r="AK102" s="178">
        <v>194.18510000000001</v>
      </c>
      <c r="AL102" s="178">
        <v>80.587311</v>
      </c>
      <c r="AM102" s="178">
        <v>98.926257000000007</v>
      </c>
      <c r="AN102" s="180">
        <v>148</v>
      </c>
      <c r="AO102" s="175" t="s">
        <v>815</v>
      </c>
    </row>
    <row r="103" spans="1:41" ht="11.25" customHeight="1">
      <c r="A103" s="175" t="s">
        <v>816</v>
      </c>
      <c r="B103" s="176" t="s">
        <v>1578</v>
      </c>
      <c r="C103" s="177">
        <v>0.80492010000000003</v>
      </c>
      <c r="D103" s="177">
        <v>1.8370299999999999E-2</v>
      </c>
      <c r="E103" s="178">
        <v>3387.4566</v>
      </c>
      <c r="F103" s="178">
        <v>4620</v>
      </c>
      <c r="G103" s="177">
        <v>1.3639063</v>
      </c>
      <c r="H103" s="178">
        <v>4105.0757000000003</v>
      </c>
      <c r="I103" s="178">
        <v>3059.4875000000002</v>
      </c>
      <c r="J103" s="178">
        <v>1045.5881999999999</v>
      </c>
      <c r="K103" s="178">
        <v>432.42255999999998</v>
      </c>
      <c r="L103" s="178">
        <v>49.625082999999997</v>
      </c>
      <c r="M103" s="178">
        <v>297.62294000000003</v>
      </c>
      <c r="N103" s="178">
        <v>59.556780000000003</v>
      </c>
      <c r="O103" s="178">
        <v>155.89336</v>
      </c>
      <c r="P103" s="178">
        <v>15.071225999999999</v>
      </c>
      <c r="Q103" s="178">
        <v>1.7772249</v>
      </c>
      <c r="R103" s="179" t="s">
        <v>816</v>
      </c>
      <c r="S103" s="179" t="s">
        <v>816</v>
      </c>
      <c r="T103" s="178">
        <v>7.0821690999999998</v>
      </c>
      <c r="U103" s="178">
        <v>1.6599014000000001</v>
      </c>
      <c r="V103" s="178">
        <v>24.290899</v>
      </c>
      <c r="W103" s="178">
        <v>18.382279</v>
      </c>
      <c r="X103" s="178">
        <v>105.41574</v>
      </c>
      <c r="Y103" s="178">
        <v>13.863856999999999</v>
      </c>
      <c r="Z103" s="178">
        <v>5.9138625999999999</v>
      </c>
      <c r="AA103" s="178">
        <v>1.7321412</v>
      </c>
      <c r="AB103" s="178">
        <v>1492.3803</v>
      </c>
      <c r="AC103" s="178">
        <v>457.67547000000002</v>
      </c>
      <c r="AD103" s="178">
        <v>25.377085000000001</v>
      </c>
      <c r="AE103" s="178">
        <v>8.6087436999999998</v>
      </c>
      <c r="AF103" s="178">
        <v>208.04122000000001</v>
      </c>
      <c r="AG103" s="178">
        <v>100.8329</v>
      </c>
      <c r="AH103" s="178">
        <v>8.5945301000000001</v>
      </c>
      <c r="AI103" s="178">
        <v>1.8441748</v>
      </c>
      <c r="AJ103" s="178">
        <v>146.0581</v>
      </c>
      <c r="AK103" s="178">
        <v>260.04205000000002</v>
      </c>
      <c r="AL103" s="178">
        <v>91.056258</v>
      </c>
      <c r="AM103" s="178">
        <v>114.25485999999999</v>
      </c>
      <c r="AN103" s="180">
        <v>105</v>
      </c>
      <c r="AO103" s="175" t="s">
        <v>816</v>
      </c>
    </row>
    <row r="104" spans="1:41" ht="11.25" customHeight="1">
      <c r="A104" s="175" t="s">
        <v>544</v>
      </c>
      <c r="B104" s="176" t="s">
        <v>1579</v>
      </c>
      <c r="C104" s="177">
        <v>0.54438059999999999</v>
      </c>
      <c r="D104" s="177">
        <v>2.2025E-3</v>
      </c>
      <c r="E104" s="178">
        <v>65882.561000000002</v>
      </c>
      <c r="F104" s="178">
        <v>66468</v>
      </c>
      <c r="G104" s="177">
        <v>1.0088914</v>
      </c>
      <c r="H104" s="178">
        <v>2776.3292999999999</v>
      </c>
      <c r="I104" s="178">
        <v>2152.6261</v>
      </c>
      <c r="J104" s="178">
        <v>623.70325000000003</v>
      </c>
      <c r="K104" s="178">
        <v>490.81616000000002</v>
      </c>
      <c r="L104" s="178">
        <v>27.530452</v>
      </c>
      <c r="M104" s="178">
        <v>102.53055999999999</v>
      </c>
      <c r="N104" s="178">
        <v>19.348275000000001</v>
      </c>
      <c r="O104" s="178">
        <v>86.452742000000001</v>
      </c>
      <c r="P104" s="178">
        <v>1.8789975999999999</v>
      </c>
      <c r="Q104" s="178">
        <v>0.5812079</v>
      </c>
      <c r="R104" s="179" t="s">
        <v>544</v>
      </c>
      <c r="S104" s="179" t="s">
        <v>544</v>
      </c>
      <c r="T104" s="178">
        <v>0.77485459999999995</v>
      </c>
      <c r="U104" s="178">
        <v>0.24314359999999999</v>
      </c>
      <c r="V104" s="178">
        <v>10.456251</v>
      </c>
      <c r="W104" s="178">
        <v>12.719037999999999</v>
      </c>
      <c r="X104" s="178">
        <v>28.250978</v>
      </c>
      <c r="Y104" s="178">
        <v>4.0571077000000004</v>
      </c>
      <c r="Z104" s="178">
        <v>0.27626210000000001</v>
      </c>
      <c r="AA104" s="178">
        <v>9.1288099999999997E-2</v>
      </c>
      <c r="AB104" s="178">
        <v>975.86545999999998</v>
      </c>
      <c r="AC104" s="178">
        <v>276.66181</v>
      </c>
      <c r="AD104" s="178">
        <v>2.7928335999999998</v>
      </c>
      <c r="AE104" s="178">
        <v>0.66357619999999995</v>
      </c>
      <c r="AF104" s="178">
        <v>65.918835999999999</v>
      </c>
      <c r="AG104" s="178">
        <v>59.434843000000001</v>
      </c>
      <c r="AH104" s="178">
        <v>28.249006000000001</v>
      </c>
      <c r="AI104" s="178">
        <v>3.2659284</v>
      </c>
      <c r="AJ104" s="178">
        <v>274.28098999999997</v>
      </c>
      <c r="AK104" s="178">
        <v>137.68034</v>
      </c>
      <c r="AL104" s="178">
        <v>62.645771000000003</v>
      </c>
      <c r="AM104" s="178">
        <v>102.86263</v>
      </c>
      <c r="AN104" s="180">
        <v>139</v>
      </c>
      <c r="AO104" s="175" t="s">
        <v>544</v>
      </c>
    </row>
    <row r="105" spans="1:41" ht="11.25" customHeight="1">
      <c r="A105" s="175" t="s">
        <v>817</v>
      </c>
      <c r="B105" s="176" t="s">
        <v>1580</v>
      </c>
      <c r="C105" s="177">
        <v>2.1024524000000002</v>
      </c>
      <c r="D105" s="177">
        <v>4.4830299999999997E-2</v>
      </c>
      <c r="E105" s="178">
        <v>441.94538999999997</v>
      </c>
      <c r="F105" s="178">
        <v>3118</v>
      </c>
      <c r="G105" s="177">
        <v>7.0562797000000002</v>
      </c>
      <c r="H105" s="178">
        <v>10722.463</v>
      </c>
      <c r="I105" s="178">
        <v>7910.4540999999999</v>
      </c>
      <c r="J105" s="178">
        <v>2812.0091000000002</v>
      </c>
      <c r="K105" s="178">
        <v>1950.6259</v>
      </c>
      <c r="L105" s="178">
        <v>225.78545</v>
      </c>
      <c r="M105" s="178">
        <v>2614.8995</v>
      </c>
      <c r="N105" s="178">
        <v>317.58697000000001</v>
      </c>
      <c r="O105" s="178">
        <v>888.23914000000002</v>
      </c>
      <c r="P105" s="178">
        <v>219.87494000000001</v>
      </c>
      <c r="Q105" s="178">
        <v>19.493100999999999</v>
      </c>
      <c r="R105" s="179" t="s">
        <v>817</v>
      </c>
      <c r="S105" s="179" t="s">
        <v>817</v>
      </c>
      <c r="T105" s="178">
        <v>130.66269</v>
      </c>
      <c r="U105" s="178">
        <v>22.994184000000001</v>
      </c>
      <c r="V105" s="178">
        <v>251.55826999999999</v>
      </c>
      <c r="W105" s="178">
        <v>92.327228000000005</v>
      </c>
      <c r="X105" s="178">
        <v>554.41812000000004</v>
      </c>
      <c r="Y105" s="178">
        <v>62.641415000000002</v>
      </c>
      <c r="Z105" s="178">
        <v>101.50870999999999</v>
      </c>
      <c r="AA105" s="178">
        <v>33.680869999999999</v>
      </c>
      <c r="AB105" s="178">
        <v>56.646647999999999</v>
      </c>
      <c r="AC105" s="178">
        <v>14.668063999999999</v>
      </c>
      <c r="AD105" s="178">
        <v>555.78350999999998</v>
      </c>
      <c r="AE105" s="178">
        <v>156.04989</v>
      </c>
      <c r="AF105" s="178">
        <v>441.64812999999998</v>
      </c>
      <c r="AG105" s="178">
        <v>568.10424</v>
      </c>
      <c r="AH105" s="178">
        <v>6.8423065999999997</v>
      </c>
      <c r="AI105" s="178">
        <v>1.0396858</v>
      </c>
      <c r="AJ105" s="178">
        <v>11.260801000000001</v>
      </c>
      <c r="AK105" s="178">
        <v>718.74665000000005</v>
      </c>
      <c r="AL105" s="178">
        <v>406.39987000000002</v>
      </c>
      <c r="AM105" s="178">
        <v>298.97696999999999</v>
      </c>
      <c r="AN105" s="180">
        <v>116</v>
      </c>
      <c r="AO105" s="175" t="s">
        <v>817</v>
      </c>
    </row>
    <row r="106" spans="1:41" ht="11.25" customHeight="1">
      <c r="A106" s="175" t="s">
        <v>818</v>
      </c>
      <c r="B106" s="176" t="s">
        <v>1581</v>
      </c>
      <c r="C106" s="177">
        <v>1.2673631999999999</v>
      </c>
      <c r="D106" s="177">
        <v>3.9985300000000001E-2</v>
      </c>
      <c r="E106" s="178">
        <v>895.35245999999995</v>
      </c>
      <c r="F106" s="178">
        <v>3581</v>
      </c>
      <c r="G106" s="177">
        <v>3.9991737999999999</v>
      </c>
      <c r="H106" s="178">
        <v>6463.5254999999997</v>
      </c>
      <c r="I106" s="178">
        <v>4756.1016</v>
      </c>
      <c r="J106" s="178">
        <v>1707.4239</v>
      </c>
      <c r="K106" s="178">
        <v>1391.8697999999999</v>
      </c>
      <c r="L106" s="178">
        <v>182.60408000000001</v>
      </c>
      <c r="M106" s="178">
        <v>1531.3847000000001</v>
      </c>
      <c r="N106" s="178">
        <v>249.61846</v>
      </c>
      <c r="O106" s="178">
        <v>533.04106000000002</v>
      </c>
      <c r="P106" s="178">
        <v>73.516762</v>
      </c>
      <c r="Q106" s="178">
        <v>7.2822171999999998</v>
      </c>
      <c r="R106" s="179" t="s">
        <v>818</v>
      </c>
      <c r="S106" s="179" t="s">
        <v>818</v>
      </c>
      <c r="T106" s="178">
        <v>56.025647999999997</v>
      </c>
      <c r="U106" s="178">
        <v>11.953476999999999</v>
      </c>
      <c r="V106" s="178">
        <v>68.831558000000001</v>
      </c>
      <c r="W106" s="178">
        <v>40.874850000000002</v>
      </c>
      <c r="X106" s="178">
        <v>269.97602999999998</v>
      </c>
      <c r="Y106" s="178">
        <v>30.271505999999999</v>
      </c>
      <c r="Z106" s="178">
        <v>5.1125395999999999</v>
      </c>
      <c r="AA106" s="178">
        <v>1.901044</v>
      </c>
      <c r="AB106" s="178">
        <v>55.227110000000003</v>
      </c>
      <c r="AC106" s="178">
        <v>15.859743999999999</v>
      </c>
      <c r="AD106" s="178">
        <v>368.77026000000001</v>
      </c>
      <c r="AE106" s="178">
        <v>117.14651000000001</v>
      </c>
      <c r="AF106" s="178">
        <v>316.10329000000002</v>
      </c>
      <c r="AG106" s="178">
        <v>328.76834000000002</v>
      </c>
      <c r="AH106" s="178">
        <v>1.1355499999999999E-2</v>
      </c>
      <c r="AI106" s="178">
        <v>1.5609E-3</v>
      </c>
      <c r="AJ106" s="178">
        <v>6.6505802000000003</v>
      </c>
      <c r="AK106" s="178">
        <v>411.12324999999998</v>
      </c>
      <c r="AL106" s="178">
        <v>213.18259</v>
      </c>
      <c r="AM106" s="178">
        <v>176.41726</v>
      </c>
      <c r="AN106" s="180">
        <v>158</v>
      </c>
      <c r="AO106" s="175" t="s">
        <v>818</v>
      </c>
    </row>
    <row r="107" spans="1:41" ht="11.25" customHeight="1">
      <c r="A107" s="175" t="s">
        <v>819</v>
      </c>
      <c r="B107" s="176" t="s">
        <v>1582</v>
      </c>
      <c r="C107" s="177">
        <v>1.2835448</v>
      </c>
      <c r="D107" s="177">
        <v>3.9661500000000002E-2</v>
      </c>
      <c r="E107" s="178">
        <v>601.89</v>
      </c>
      <c r="F107" s="178">
        <v>2434</v>
      </c>
      <c r="G107" s="177">
        <v>4.0438407999999999</v>
      </c>
      <c r="H107" s="178">
        <v>6546.0513000000001</v>
      </c>
      <c r="I107" s="178">
        <v>4972.9452000000001</v>
      </c>
      <c r="J107" s="178">
        <v>1573.1061</v>
      </c>
      <c r="K107" s="178">
        <v>848.45222000000001</v>
      </c>
      <c r="L107" s="178">
        <v>109.89049</v>
      </c>
      <c r="M107" s="178">
        <v>1320.8664000000001</v>
      </c>
      <c r="N107" s="178">
        <v>158.30109999999999</v>
      </c>
      <c r="O107" s="178">
        <v>502.00373999999999</v>
      </c>
      <c r="P107" s="178">
        <v>194.57641000000001</v>
      </c>
      <c r="Q107" s="178">
        <v>21.112200000000001</v>
      </c>
      <c r="R107" s="179" t="s">
        <v>819</v>
      </c>
      <c r="S107" s="179" t="s">
        <v>819</v>
      </c>
      <c r="T107" s="178">
        <v>413.36351999999999</v>
      </c>
      <c r="U107" s="178">
        <v>71.387338999999997</v>
      </c>
      <c r="V107" s="178">
        <v>243.56823</v>
      </c>
      <c r="W107" s="178">
        <v>67.125317999999993</v>
      </c>
      <c r="X107" s="178">
        <v>195.53219999999999</v>
      </c>
      <c r="Y107" s="178">
        <v>16.996528999999999</v>
      </c>
      <c r="Z107" s="178">
        <v>16.097657999999999</v>
      </c>
      <c r="AA107" s="178">
        <v>5.8677891999999998</v>
      </c>
      <c r="AB107" s="178">
        <v>100.57875</v>
      </c>
      <c r="AC107" s="178">
        <v>20.90006</v>
      </c>
      <c r="AD107" s="178">
        <v>730.92780000000005</v>
      </c>
      <c r="AE107" s="178">
        <v>185.54828000000001</v>
      </c>
      <c r="AF107" s="178">
        <v>185.17115000000001</v>
      </c>
      <c r="AG107" s="178">
        <v>272.58190999999999</v>
      </c>
      <c r="AH107" s="178">
        <v>20.049150000000001</v>
      </c>
      <c r="AI107" s="178">
        <v>3.1752929999999999</v>
      </c>
      <c r="AJ107" s="178">
        <v>13.353109</v>
      </c>
      <c r="AK107" s="178">
        <v>443.32396</v>
      </c>
      <c r="AL107" s="178">
        <v>207.41136</v>
      </c>
      <c r="AM107" s="178">
        <v>177.88928999999999</v>
      </c>
      <c r="AN107" s="180">
        <v>115</v>
      </c>
      <c r="AO107" s="175" t="s">
        <v>819</v>
      </c>
    </row>
    <row r="108" spans="1:41" ht="11.25" customHeight="1">
      <c r="A108" s="175" t="s">
        <v>820</v>
      </c>
      <c r="B108" s="176" t="s">
        <v>1583</v>
      </c>
      <c r="C108" s="177">
        <v>0.59401760000000003</v>
      </c>
      <c r="D108" s="177">
        <v>2.9227900000000001E-2</v>
      </c>
      <c r="E108" s="178">
        <v>1633.425</v>
      </c>
      <c r="F108" s="178">
        <v>3183</v>
      </c>
      <c r="G108" s="177">
        <v>1.9487649</v>
      </c>
      <c r="H108" s="178">
        <v>3029.4773</v>
      </c>
      <c r="I108" s="178">
        <v>2291.4947000000002</v>
      </c>
      <c r="J108" s="178">
        <v>737.98262</v>
      </c>
      <c r="K108" s="178">
        <v>386.16377999999997</v>
      </c>
      <c r="L108" s="178">
        <v>44.690961999999999</v>
      </c>
      <c r="M108" s="178">
        <v>490.72156999999999</v>
      </c>
      <c r="N108" s="178">
        <v>70.118444999999994</v>
      </c>
      <c r="O108" s="178">
        <v>202.51365000000001</v>
      </c>
      <c r="P108" s="178">
        <v>98.562250000000006</v>
      </c>
      <c r="Q108" s="178">
        <v>12.094955000000001</v>
      </c>
      <c r="R108" s="179" t="s">
        <v>820</v>
      </c>
      <c r="S108" s="179" t="s">
        <v>820</v>
      </c>
      <c r="T108" s="178">
        <v>251.53511</v>
      </c>
      <c r="U108" s="178">
        <v>45.289254</v>
      </c>
      <c r="V108" s="178">
        <v>73.568995999999999</v>
      </c>
      <c r="W108" s="178">
        <v>21.137689000000002</v>
      </c>
      <c r="X108" s="178">
        <v>50.306361000000003</v>
      </c>
      <c r="Y108" s="178">
        <v>6.0165749000000002</v>
      </c>
      <c r="Z108" s="178">
        <v>6.2369082999999996</v>
      </c>
      <c r="AA108" s="178">
        <v>2.1889036000000002</v>
      </c>
      <c r="AB108" s="178">
        <v>102.01212</v>
      </c>
      <c r="AC108" s="178">
        <v>24.865048000000002</v>
      </c>
      <c r="AD108" s="178">
        <v>445.64494999999999</v>
      </c>
      <c r="AE108" s="178">
        <v>117.11875999999999</v>
      </c>
      <c r="AF108" s="178">
        <v>80.687209999999993</v>
      </c>
      <c r="AG108" s="178">
        <v>116.88907</v>
      </c>
      <c r="AH108" s="178">
        <v>8.2234189999999998</v>
      </c>
      <c r="AI108" s="178">
        <v>1.6217443</v>
      </c>
      <c r="AJ108" s="178">
        <v>5.6346103000000003</v>
      </c>
      <c r="AK108" s="178">
        <v>192.54274000000001</v>
      </c>
      <c r="AL108" s="178">
        <v>85.395275999999996</v>
      </c>
      <c r="AM108" s="178">
        <v>87.696922999999998</v>
      </c>
      <c r="AN108" s="180">
        <v>147</v>
      </c>
      <c r="AO108" s="175" t="s">
        <v>820</v>
      </c>
    </row>
    <row r="109" spans="1:41" ht="11.25" customHeight="1">
      <c r="A109" s="175" t="s">
        <v>821</v>
      </c>
      <c r="B109" s="176" t="s">
        <v>1584</v>
      </c>
      <c r="C109" s="177">
        <v>0.84944229999999998</v>
      </c>
      <c r="D109" s="177">
        <v>4.3115399999999998E-2</v>
      </c>
      <c r="E109" s="178">
        <v>968.80097999999998</v>
      </c>
      <c r="F109" s="178">
        <v>2664</v>
      </c>
      <c r="G109" s="177">
        <v>2.7499123999999999</v>
      </c>
      <c r="H109" s="178">
        <v>4332.1378000000004</v>
      </c>
      <c r="I109" s="178">
        <v>3221.5333999999998</v>
      </c>
      <c r="J109" s="178">
        <v>1110.6043999999999</v>
      </c>
      <c r="K109" s="178">
        <v>565.39909</v>
      </c>
      <c r="L109" s="178">
        <v>67.914599999999993</v>
      </c>
      <c r="M109" s="178">
        <v>888.48730999999998</v>
      </c>
      <c r="N109" s="178">
        <v>108.47448</v>
      </c>
      <c r="O109" s="178">
        <v>319.16336999999999</v>
      </c>
      <c r="P109" s="178">
        <v>75.001199</v>
      </c>
      <c r="Q109" s="178">
        <v>6.8119356</v>
      </c>
      <c r="R109" s="179" t="s">
        <v>821</v>
      </c>
      <c r="S109" s="179" t="s">
        <v>821</v>
      </c>
      <c r="T109" s="178">
        <v>96.845347000000004</v>
      </c>
      <c r="U109" s="178">
        <v>20.646017000000001</v>
      </c>
      <c r="V109" s="178">
        <v>130.3186</v>
      </c>
      <c r="W109" s="178">
        <v>39.090395999999998</v>
      </c>
      <c r="X109" s="178">
        <v>53.563194000000003</v>
      </c>
      <c r="Y109" s="178">
        <v>5.809615</v>
      </c>
      <c r="Z109" s="178">
        <v>51.321478999999997</v>
      </c>
      <c r="AA109" s="178">
        <v>16.599101999999998</v>
      </c>
      <c r="AB109" s="178">
        <v>28.35417</v>
      </c>
      <c r="AC109" s="178">
        <v>5.7779414999999998</v>
      </c>
      <c r="AD109" s="178">
        <v>822.07559000000003</v>
      </c>
      <c r="AE109" s="178">
        <v>224.05645000000001</v>
      </c>
      <c r="AF109" s="178">
        <v>105.69804000000001</v>
      </c>
      <c r="AG109" s="178">
        <v>179.57565</v>
      </c>
      <c r="AH109" s="178">
        <v>0</v>
      </c>
      <c r="AI109" s="178">
        <v>0</v>
      </c>
      <c r="AJ109" s="178">
        <v>2.0782288000000002</v>
      </c>
      <c r="AK109" s="178">
        <v>257.63202999999999</v>
      </c>
      <c r="AL109" s="178">
        <v>145.84617</v>
      </c>
      <c r="AM109" s="178">
        <v>115.59779</v>
      </c>
      <c r="AN109" s="180">
        <v>170</v>
      </c>
      <c r="AO109" s="175" t="s">
        <v>821</v>
      </c>
    </row>
    <row r="110" spans="1:41" ht="11.25" customHeight="1">
      <c r="A110" s="175" t="s">
        <v>822</v>
      </c>
      <c r="B110" s="176" t="s">
        <v>1585</v>
      </c>
      <c r="C110" s="177">
        <v>0.3875962</v>
      </c>
      <c r="D110" s="177">
        <v>2.0073899999999999E-2</v>
      </c>
      <c r="E110" s="178">
        <v>3208.2847000000002</v>
      </c>
      <c r="F110" s="178">
        <v>4142</v>
      </c>
      <c r="G110" s="177">
        <v>1.2909752999999999</v>
      </c>
      <c r="H110" s="178">
        <v>1976.7327</v>
      </c>
      <c r="I110" s="178">
        <v>1485.8297</v>
      </c>
      <c r="J110" s="178">
        <v>490.90302000000003</v>
      </c>
      <c r="K110" s="178">
        <v>211.60426000000001</v>
      </c>
      <c r="L110" s="178">
        <v>29.454467000000001</v>
      </c>
      <c r="M110" s="178">
        <v>275.00758000000002</v>
      </c>
      <c r="N110" s="178">
        <v>40.050150000000002</v>
      </c>
      <c r="O110" s="178">
        <v>117.15061</v>
      </c>
      <c r="P110" s="178">
        <v>12.274581</v>
      </c>
      <c r="Q110" s="178">
        <v>1.4026755</v>
      </c>
      <c r="R110" s="179" t="s">
        <v>822</v>
      </c>
      <c r="S110" s="179" t="s">
        <v>822</v>
      </c>
      <c r="T110" s="178">
        <v>54.695501</v>
      </c>
      <c r="U110" s="178">
        <v>12.057810999999999</v>
      </c>
      <c r="V110" s="178">
        <v>40.044058</v>
      </c>
      <c r="W110" s="178">
        <v>14.264316000000001</v>
      </c>
      <c r="X110" s="178">
        <v>22.041336000000001</v>
      </c>
      <c r="Y110" s="178">
        <v>2.7396973999999998</v>
      </c>
      <c r="Z110" s="178">
        <v>3.4766577000000001</v>
      </c>
      <c r="AA110" s="178">
        <v>0.97507279999999996</v>
      </c>
      <c r="AB110" s="178">
        <v>83.012620999999996</v>
      </c>
      <c r="AC110" s="178">
        <v>18.351243</v>
      </c>
      <c r="AD110" s="178">
        <v>577.49022000000002</v>
      </c>
      <c r="AE110" s="178">
        <v>156.09206</v>
      </c>
      <c r="AF110" s="178">
        <v>46.225627000000003</v>
      </c>
      <c r="AG110" s="178">
        <v>61.667290000000001</v>
      </c>
      <c r="AH110" s="178">
        <v>0.54206069999999995</v>
      </c>
      <c r="AI110" s="178">
        <v>8.7688000000000002E-2</v>
      </c>
      <c r="AJ110" s="178">
        <v>1.1793138999999999</v>
      </c>
      <c r="AK110" s="178">
        <v>99.128732999999997</v>
      </c>
      <c r="AL110" s="178">
        <v>44.593946000000003</v>
      </c>
      <c r="AM110" s="178">
        <v>51.123100999999998</v>
      </c>
      <c r="AN110" s="180">
        <v>230</v>
      </c>
      <c r="AO110" s="175" t="s">
        <v>822</v>
      </c>
    </row>
    <row r="111" spans="1:41" ht="11.25" customHeight="1">
      <c r="A111" s="175" t="s">
        <v>823</v>
      </c>
      <c r="B111" s="176" t="s">
        <v>1586</v>
      </c>
      <c r="C111" s="177">
        <v>0.84398609999999996</v>
      </c>
      <c r="D111" s="177">
        <v>4.04517E-2</v>
      </c>
      <c r="E111" s="178">
        <v>1072.8665000000001</v>
      </c>
      <c r="F111" s="178">
        <v>3008</v>
      </c>
      <c r="G111" s="177">
        <v>2.8040360999999998</v>
      </c>
      <c r="H111" s="178">
        <v>4304.3112000000001</v>
      </c>
      <c r="I111" s="178">
        <v>3200.4906999999998</v>
      </c>
      <c r="J111" s="178">
        <v>1103.8206</v>
      </c>
      <c r="K111" s="178">
        <v>745.09249999999997</v>
      </c>
      <c r="L111" s="178">
        <v>87.302671000000004</v>
      </c>
      <c r="M111" s="178">
        <v>844.87716999999998</v>
      </c>
      <c r="N111" s="178">
        <v>117.98587999999999</v>
      </c>
      <c r="O111" s="178">
        <v>349.27665000000002</v>
      </c>
      <c r="P111" s="178">
        <v>103.50747</v>
      </c>
      <c r="Q111" s="178">
        <v>11.220011</v>
      </c>
      <c r="R111" s="179" t="s">
        <v>823</v>
      </c>
      <c r="S111" s="179" t="s">
        <v>823</v>
      </c>
      <c r="T111" s="178">
        <v>118.4871</v>
      </c>
      <c r="U111" s="178">
        <v>18.549433000000001</v>
      </c>
      <c r="V111" s="178">
        <v>82.899974</v>
      </c>
      <c r="W111" s="178">
        <v>30.872696000000001</v>
      </c>
      <c r="X111" s="178">
        <v>220.71915999999999</v>
      </c>
      <c r="Y111" s="178">
        <v>17.150576000000001</v>
      </c>
      <c r="Z111" s="178">
        <v>30.127026000000001</v>
      </c>
      <c r="AA111" s="178">
        <v>6.8112782999999997</v>
      </c>
      <c r="AB111" s="178">
        <v>110.60043</v>
      </c>
      <c r="AC111" s="178">
        <v>25.157167000000001</v>
      </c>
      <c r="AD111" s="178">
        <v>362.18821000000003</v>
      </c>
      <c r="AE111" s="178">
        <v>99.462598</v>
      </c>
      <c r="AF111" s="178">
        <v>143.19288</v>
      </c>
      <c r="AG111" s="178">
        <v>217.13061999999999</v>
      </c>
      <c r="AH111" s="178">
        <v>0.86831000000000003</v>
      </c>
      <c r="AI111" s="178">
        <v>0.2325381</v>
      </c>
      <c r="AJ111" s="178">
        <v>10.995293999999999</v>
      </c>
      <c r="AK111" s="178">
        <v>279.21375999999998</v>
      </c>
      <c r="AL111" s="178">
        <v>126.14913</v>
      </c>
      <c r="AM111" s="178">
        <v>144.24072000000001</v>
      </c>
      <c r="AN111" s="180">
        <v>151</v>
      </c>
      <c r="AO111" s="175" t="s">
        <v>823</v>
      </c>
    </row>
    <row r="112" spans="1:41" ht="11.25" customHeight="1">
      <c r="A112" s="175" t="s">
        <v>824</v>
      </c>
      <c r="B112" s="176" t="s">
        <v>1587</v>
      </c>
      <c r="C112" s="177">
        <v>0.49840879999999999</v>
      </c>
      <c r="D112" s="177">
        <v>2.1652100000000001E-2</v>
      </c>
      <c r="E112" s="178">
        <v>3974.5147000000002</v>
      </c>
      <c r="F112" s="178">
        <v>6522</v>
      </c>
      <c r="G112" s="177">
        <v>1.6409893</v>
      </c>
      <c r="H112" s="178">
        <v>2541.8741</v>
      </c>
      <c r="I112" s="178">
        <v>1902.5307</v>
      </c>
      <c r="J112" s="178">
        <v>639.34343999999999</v>
      </c>
      <c r="K112" s="178">
        <v>420.01172000000003</v>
      </c>
      <c r="L112" s="178">
        <v>48.982092999999999</v>
      </c>
      <c r="M112" s="178">
        <v>385.05837000000002</v>
      </c>
      <c r="N112" s="178">
        <v>55.114913999999999</v>
      </c>
      <c r="O112" s="178">
        <v>182.38758000000001</v>
      </c>
      <c r="P112" s="178">
        <v>39.268680000000003</v>
      </c>
      <c r="Q112" s="178">
        <v>4.4479137</v>
      </c>
      <c r="R112" s="179" t="s">
        <v>824</v>
      </c>
      <c r="S112" s="179" t="s">
        <v>824</v>
      </c>
      <c r="T112" s="178">
        <v>73.795294999999996</v>
      </c>
      <c r="U112" s="178">
        <v>15.253026</v>
      </c>
      <c r="V112" s="178">
        <v>38.681854000000001</v>
      </c>
      <c r="W112" s="178">
        <v>17.535295000000001</v>
      </c>
      <c r="X112" s="178">
        <v>121.00833</v>
      </c>
      <c r="Y112" s="178">
        <v>10.249247</v>
      </c>
      <c r="Z112" s="178">
        <v>3.9984961999999999</v>
      </c>
      <c r="AA112" s="178">
        <v>1.076036</v>
      </c>
      <c r="AB112" s="178">
        <v>221.31827000000001</v>
      </c>
      <c r="AC112" s="178">
        <v>53.947280999999997</v>
      </c>
      <c r="AD112" s="178">
        <v>264.89621</v>
      </c>
      <c r="AE112" s="178">
        <v>75.634011999999998</v>
      </c>
      <c r="AF112" s="178">
        <v>93.745632000000001</v>
      </c>
      <c r="AG112" s="178">
        <v>107.52121</v>
      </c>
      <c r="AH112" s="178">
        <v>2.9527166</v>
      </c>
      <c r="AI112" s="178">
        <v>0.73614690000000005</v>
      </c>
      <c r="AJ112" s="178">
        <v>6.7317441000000002</v>
      </c>
      <c r="AK112" s="178">
        <v>152.57653999999999</v>
      </c>
      <c r="AL112" s="178">
        <v>64.597945999999993</v>
      </c>
      <c r="AM112" s="178">
        <v>80.347577999999999</v>
      </c>
      <c r="AN112" s="180">
        <v>233</v>
      </c>
      <c r="AO112" s="175" t="s">
        <v>824</v>
      </c>
    </row>
    <row r="113" spans="1:41" ht="11.25" customHeight="1">
      <c r="A113" s="175" t="s">
        <v>825</v>
      </c>
      <c r="B113" s="176" t="s">
        <v>1588</v>
      </c>
      <c r="C113" s="177">
        <v>5.9802438999999996</v>
      </c>
      <c r="D113" s="177">
        <v>1.8536500000000001E-2</v>
      </c>
      <c r="E113" s="178">
        <v>633.82244000000003</v>
      </c>
      <c r="F113" s="178">
        <v>746</v>
      </c>
      <c r="G113" s="177">
        <v>1.1767795999999999</v>
      </c>
      <c r="H113" s="178">
        <v>30499.117999999999</v>
      </c>
      <c r="I113" s="178">
        <v>27066.993999999999</v>
      </c>
      <c r="J113" s="178">
        <v>3432.1241</v>
      </c>
      <c r="K113" s="178">
        <v>604.48215000000005</v>
      </c>
      <c r="L113" s="178">
        <v>46.773159999999997</v>
      </c>
      <c r="M113" s="178">
        <v>556.88046999999995</v>
      </c>
      <c r="N113" s="178">
        <v>97.564042999999998</v>
      </c>
      <c r="O113" s="178">
        <v>282.28107</v>
      </c>
      <c r="P113" s="178">
        <v>22.372682999999999</v>
      </c>
      <c r="Q113" s="178">
        <v>2.9998108000000001</v>
      </c>
      <c r="R113" s="179" t="s">
        <v>825</v>
      </c>
      <c r="S113" s="179" t="s">
        <v>825</v>
      </c>
      <c r="T113" s="178">
        <v>56.236919</v>
      </c>
      <c r="U113" s="178">
        <v>14.227767999999999</v>
      </c>
      <c r="V113" s="178">
        <v>260.04725000000002</v>
      </c>
      <c r="W113" s="178">
        <v>343.11653999999999</v>
      </c>
      <c r="X113" s="178">
        <v>112.61575000000001</v>
      </c>
      <c r="Y113" s="178">
        <v>22.537375999999998</v>
      </c>
      <c r="Z113" s="178">
        <v>18.485624000000001</v>
      </c>
      <c r="AA113" s="178">
        <v>4.6306808000000004</v>
      </c>
      <c r="AB113" s="178">
        <v>4295.9894999999997</v>
      </c>
      <c r="AC113" s="178">
        <v>1028.0585000000001</v>
      </c>
      <c r="AD113" s="178">
        <v>14.908798000000001</v>
      </c>
      <c r="AE113" s="178">
        <v>1.5905461000000001</v>
      </c>
      <c r="AF113" s="178">
        <v>138.00614999999999</v>
      </c>
      <c r="AG113" s="178">
        <v>198.71294</v>
      </c>
      <c r="AH113" s="178">
        <v>0</v>
      </c>
      <c r="AI113" s="178">
        <v>0</v>
      </c>
      <c r="AJ113" s="178">
        <v>21155.89</v>
      </c>
      <c r="AK113" s="178">
        <v>533.77625</v>
      </c>
      <c r="AL113" s="178">
        <v>305.50851999999998</v>
      </c>
      <c r="AM113" s="178">
        <v>381.42597000000001</v>
      </c>
      <c r="AN113" s="180">
        <v>24</v>
      </c>
      <c r="AO113" s="175" t="s">
        <v>825</v>
      </c>
    </row>
    <row r="114" spans="1:41" ht="11.25" customHeight="1">
      <c r="A114" s="175" t="s">
        <v>826</v>
      </c>
      <c r="B114" s="176" t="s">
        <v>1589</v>
      </c>
      <c r="C114" s="177">
        <v>6.1506461999999997</v>
      </c>
      <c r="D114" s="177">
        <v>3.5727000000000002E-2</v>
      </c>
      <c r="E114" s="178">
        <v>587.58740999999998</v>
      </c>
      <c r="F114" s="178">
        <v>6096</v>
      </c>
      <c r="G114" s="177">
        <v>10.375123</v>
      </c>
      <c r="H114" s="178">
        <v>31368.166000000001</v>
      </c>
      <c r="I114" s="178">
        <v>25011.253000000001</v>
      </c>
      <c r="J114" s="178">
        <v>6356.9125000000004</v>
      </c>
      <c r="K114" s="178">
        <v>2684.2637</v>
      </c>
      <c r="L114" s="178">
        <v>315.19218999999998</v>
      </c>
      <c r="M114" s="178">
        <v>3803.6021000000001</v>
      </c>
      <c r="N114" s="178">
        <v>296.6961</v>
      </c>
      <c r="O114" s="178">
        <v>1319.288</v>
      </c>
      <c r="P114" s="178">
        <v>765.69766000000004</v>
      </c>
      <c r="Q114" s="178">
        <v>91.968428000000003</v>
      </c>
      <c r="R114" s="179" t="s">
        <v>826</v>
      </c>
      <c r="S114" s="179" t="s">
        <v>826</v>
      </c>
      <c r="T114" s="178">
        <v>308.12178</v>
      </c>
      <c r="U114" s="178">
        <v>63.326766999999997</v>
      </c>
      <c r="V114" s="178">
        <v>892.01297999999997</v>
      </c>
      <c r="W114" s="178">
        <v>256.23025999999999</v>
      </c>
      <c r="X114" s="178">
        <v>373.96713999999997</v>
      </c>
      <c r="Y114" s="178">
        <v>23.241361000000001</v>
      </c>
      <c r="Z114" s="178">
        <v>2282.6781999999998</v>
      </c>
      <c r="AA114" s="178">
        <v>512.61279000000002</v>
      </c>
      <c r="AB114" s="178">
        <v>9419.6690999999992</v>
      </c>
      <c r="AC114" s="178">
        <v>1765.2918999999999</v>
      </c>
      <c r="AD114" s="178">
        <v>91.169398999999999</v>
      </c>
      <c r="AE114" s="178">
        <v>20.046811000000002</v>
      </c>
      <c r="AF114" s="178">
        <v>744.25102000000004</v>
      </c>
      <c r="AG114" s="178">
        <v>784.47443999999996</v>
      </c>
      <c r="AH114" s="178">
        <v>30.610749999999999</v>
      </c>
      <c r="AI114" s="178">
        <v>6.9027852000000003</v>
      </c>
      <c r="AJ114" s="178">
        <v>613.22254999999996</v>
      </c>
      <c r="AK114" s="178">
        <v>2342.1887000000002</v>
      </c>
      <c r="AL114" s="178">
        <v>842.05278999999996</v>
      </c>
      <c r="AM114" s="178">
        <v>719.38624000000004</v>
      </c>
      <c r="AN114" s="180">
        <v>69</v>
      </c>
      <c r="AO114" s="175" t="s">
        <v>826</v>
      </c>
    </row>
    <row r="115" spans="1:41" ht="11.25" customHeight="1">
      <c r="A115" s="175" t="s">
        <v>827</v>
      </c>
      <c r="B115" s="176" t="s">
        <v>1590</v>
      </c>
      <c r="C115" s="177">
        <v>3.0355362000000001</v>
      </c>
      <c r="D115" s="177">
        <v>4.7419599999999999E-2</v>
      </c>
      <c r="E115" s="178">
        <v>322.51760000000002</v>
      </c>
      <c r="F115" s="178">
        <v>1382</v>
      </c>
      <c r="G115" s="177">
        <v>4.2854869999999998</v>
      </c>
      <c r="H115" s="178">
        <v>15481.171</v>
      </c>
      <c r="I115" s="178">
        <v>12405.776</v>
      </c>
      <c r="J115" s="178">
        <v>3075.3948</v>
      </c>
      <c r="K115" s="178">
        <v>1318.9598000000001</v>
      </c>
      <c r="L115" s="178">
        <v>171.64059</v>
      </c>
      <c r="M115" s="178">
        <v>1704.4565</v>
      </c>
      <c r="N115" s="178">
        <v>153.29470000000001</v>
      </c>
      <c r="O115" s="178">
        <v>588.04183999999998</v>
      </c>
      <c r="P115" s="178">
        <v>392.68252999999999</v>
      </c>
      <c r="Q115" s="178">
        <v>45.849376999999997</v>
      </c>
      <c r="R115" s="179" t="s">
        <v>827</v>
      </c>
      <c r="S115" s="179" t="s">
        <v>827</v>
      </c>
      <c r="T115" s="178">
        <v>109.62363000000001</v>
      </c>
      <c r="U115" s="178">
        <v>22.068225000000002</v>
      </c>
      <c r="V115" s="178">
        <v>296.22937000000002</v>
      </c>
      <c r="W115" s="178">
        <v>83.054486999999995</v>
      </c>
      <c r="X115" s="178">
        <v>135.20103</v>
      </c>
      <c r="Y115" s="178">
        <v>12.361988999999999</v>
      </c>
      <c r="Z115" s="178">
        <v>709.43970000000002</v>
      </c>
      <c r="AA115" s="178">
        <v>169.59137999999999</v>
      </c>
      <c r="AB115" s="178">
        <v>5815.2241000000004</v>
      </c>
      <c r="AC115" s="178">
        <v>1074.2238</v>
      </c>
      <c r="AD115" s="178">
        <v>48.444763000000002</v>
      </c>
      <c r="AE115" s="178">
        <v>14.424132999999999</v>
      </c>
      <c r="AF115" s="178">
        <v>280.34755000000001</v>
      </c>
      <c r="AG115" s="178">
        <v>343.06763999999998</v>
      </c>
      <c r="AH115" s="178">
        <v>20.167628000000001</v>
      </c>
      <c r="AI115" s="178">
        <v>3.4495372</v>
      </c>
      <c r="AJ115" s="178">
        <v>201.38930999999999</v>
      </c>
      <c r="AK115" s="178">
        <v>994.84862999999996</v>
      </c>
      <c r="AL115" s="178">
        <v>368.47224</v>
      </c>
      <c r="AM115" s="178">
        <v>404.61644000000001</v>
      </c>
      <c r="AN115" s="180">
        <v>64</v>
      </c>
      <c r="AO115" s="175" t="s">
        <v>827</v>
      </c>
    </row>
    <row r="116" spans="1:41" ht="11.25" customHeight="1">
      <c r="A116" s="175" t="s">
        <v>828</v>
      </c>
      <c r="B116" s="176" t="s">
        <v>1591</v>
      </c>
      <c r="C116" s="177">
        <v>1.7601913</v>
      </c>
      <c r="D116" s="177">
        <v>3.3415100000000003E-2</v>
      </c>
      <c r="E116" s="178">
        <v>531.31017999999995</v>
      </c>
      <c r="F116" s="178">
        <v>1094</v>
      </c>
      <c r="G116" s="177">
        <v>2.0596062000000002</v>
      </c>
      <c r="H116" s="178">
        <v>8976.9383999999991</v>
      </c>
      <c r="I116" s="178">
        <v>7093.5619999999999</v>
      </c>
      <c r="J116" s="178">
        <v>1883.3764000000001</v>
      </c>
      <c r="K116" s="178">
        <v>830.79209000000003</v>
      </c>
      <c r="L116" s="178">
        <v>67.583226999999994</v>
      </c>
      <c r="M116" s="178">
        <v>926.00544000000002</v>
      </c>
      <c r="N116" s="178">
        <v>82.940299999999993</v>
      </c>
      <c r="O116" s="178">
        <v>379.30318</v>
      </c>
      <c r="P116" s="178">
        <v>119.33656999999999</v>
      </c>
      <c r="Q116" s="178">
        <v>11.878715</v>
      </c>
      <c r="R116" s="179" t="s">
        <v>828</v>
      </c>
      <c r="S116" s="179" t="s">
        <v>828</v>
      </c>
      <c r="T116" s="178">
        <v>45.099333999999999</v>
      </c>
      <c r="U116" s="178">
        <v>10.844067000000001</v>
      </c>
      <c r="V116" s="178">
        <v>106.24598</v>
      </c>
      <c r="W116" s="178">
        <v>42.396872000000002</v>
      </c>
      <c r="X116" s="178">
        <v>63.456653000000003</v>
      </c>
      <c r="Y116" s="178">
        <v>7.8666100999999999</v>
      </c>
      <c r="Z116" s="178">
        <v>247.24929</v>
      </c>
      <c r="AA116" s="178">
        <v>53.110728999999999</v>
      </c>
      <c r="AB116" s="178">
        <v>3491.6664000000001</v>
      </c>
      <c r="AC116" s="178">
        <v>703.79849000000002</v>
      </c>
      <c r="AD116" s="178">
        <v>41.454872999999999</v>
      </c>
      <c r="AE116" s="178">
        <v>13.461003</v>
      </c>
      <c r="AF116" s="178">
        <v>145.02950999999999</v>
      </c>
      <c r="AG116" s="178">
        <v>208.36642000000001</v>
      </c>
      <c r="AH116" s="178">
        <v>10.538468</v>
      </c>
      <c r="AI116" s="178">
        <v>2.1262686</v>
      </c>
      <c r="AJ116" s="178">
        <v>283.99727000000001</v>
      </c>
      <c r="AK116" s="178">
        <v>573.10323000000005</v>
      </c>
      <c r="AL116" s="178">
        <v>248.21199999999999</v>
      </c>
      <c r="AM116" s="178">
        <v>261.07542000000001</v>
      </c>
      <c r="AN116" s="180">
        <v>102</v>
      </c>
      <c r="AO116" s="175" t="s">
        <v>828</v>
      </c>
    </row>
    <row r="117" spans="1:41" ht="11.25" customHeight="1">
      <c r="A117" s="175" t="s">
        <v>829</v>
      </c>
      <c r="B117" s="176" t="s">
        <v>1592</v>
      </c>
      <c r="C117" s="177">
        <v>1.8426309000000001</v>
      </c>
      <c r="D117" s="177">
        <v>2.1022300000000001E-2</v>
      </c>
      <c r="E117" s="178">
        <v>704.69561999999996</v>
      </c>
      <c r="F117" s="178">
        <v>1602</v>
      </c>
      <c r="G117" s="177">
        <v>2.273847</v>
      </c>
      <c r="H117" s="178">
        <v>9397.3788999999997</v>
      </c>
      <c r="I117" s="178">
        <v>7390.6556</v>
      </c>
      <c r="J117" s="178">
        <v>2006.7233000000001</v>
      </c>
      <c r="K117" s="178">
        <v>1219.3945000000001</v>
      </c>
      <c r="L117" s="178">
        <v>44.326611</v>
      </c>
      <c r="M117" s="178">
        <v>1260.2965999999999</v>
      </c>
      <c r="N117" s="178">
        <v>66.882302999999993</v>
      </c>
      <c r="O117" s="178">
        <v>510.93529999999998</v>
      </c>
      <c r="P117" s="178">
        <v>22.193891000000001</v>
      </c>
      <c r="Q117" s="178">
        <v>4.5434051000000002</v>
      </c>
      <c r="R117" s="179" t="s">
        <v>829</v>
      </c>
      <c r="S117" s="179" t="s">
        <v>829</v>
      </c>
      <c r="T117" s="178">
        <v>5.3454369000000002</v>
      </c>
      <c r="U117" s="178">
        <v>2.12243</v>
      </c>
      <c r="V117" s="178">
        <v>129.38990999999999</v>
      </c>
      <c r="W117" s="178">
        <v>48.014673000000002</v>
      </c>
      <c r="X117" s="178">
        <v>61.893954000000001</v>
      </c>
      <c r="Y117" s="178">
        <v>13.95678</v>
      </c>
      <c r="Z117" s="178">
        <v>345.10145</v>
      </c>
      <c r="AA117" s="178">
        <v>63.917175999999998</v>
      </c>
      <c r="AB117" s="178">
        <v>3348.3802000000001</v>
      </c>
      <c r="AC117" s="178">
        <v>598.77954</v>
      </c>
      <c r="AD117" s="178">
        <v>8.7712540000000008</v>
      </c>
      <c r="AE117" s="178">
        <v>3.8354330999999999</v>
      </c>
      <c r="AF117" s="178">
        <v>171.49107000000001</v>
      </c>
      <c r="AG117" s="178">
        <v>332.71305999999998</v>
      </c>
      <c r="AH117" s="178">
        <v>0</v>
      </c>
      <c r="AI117" s="178">
        <v>0</v>
      </c>
      <c r="AJ117" s="178">
        <v>35.769863000000001</v>
      </c>
      <c r="AK117" s="178">
        <v>593.46869000000004</v>
      </c>
      <c r="AL117" s="178">
        <v>223.27456000000001</v>
      </c>
      <c r="AM117" s="178">
        <v>282.58078</v>
      </c>
      <c r="AN117" s="180">
        <v>23</v>
      </c>
      <c r="AO117" s="175" t="s">
        <v>829</v>
      </c>
    </row>
    <row r="118" spans="1:41" ht="11.25" customHeight="1">
      <c r="A118" s="175" t="s">
        <v>830</v>
      </c>
      <c r="B118" s="176" t="s">
        <v>1593</v>
      </c>
      <c r="C118" s="177">
        <v>1.9696918999999999</v>
      </c>
      <c r="D118" s="177">
        <v>1.15984E-2</v>
      </c>
      <c r="E118" s="178">
        <v>4066.8777</v>
      </c>
      <c r="F118" s="178">
        <v>9064</v>
      </c>
      <c r="G118" s="177">
        <v>2.2287292999999999</v>
      </c>
      <c r="H118" s="178">
        <v>10045.387000000001</v>
      </c>
      <c r="I118" s="178">
        <v>8065.8586999999998</v>
      </c>
      <c r="J118" s="178">
        <v>1979.5286000000001</v>
      </c>
      <c r="K118" s="178">
        <v>767.12360000000001</v>
      </c>
      <c r="L118" s="178">
        <v>89.002995999999996</v>
      </c>
      <c r="M118" s="178">
        <v>866.79570999999999</v>
      </c>
      <c r="N118" s="178">
        <v>86.284316000000004</v>
      </c>
      <c r="O118" s="178">
        <v>354.85485</v>
      </c>
      <c r="P118" s="178">
        <v>44.178783000000003</v>
      </c>
      <c r="Q118" s="178">
        <v>5.8510464999999998</v>
      </c>
      <c r="R118" s="179" t="s">
        <v>830</v>
      </c>
      <c r="S118" s="179" t="s">
        <v>830</v>
      </c>
      <c r="T118" s="178">
        <v>136.09317999999999</v>
      </c>
      <c r="U118" s="178">
        <v>32.481741999999997</v>
      </c>
      <c r="V118" s="178">
        <v>139.98647</v>
      </c>
      <c r="W118" s="178">
        <v>59.518058000000003</v>
      </c>
      <c r="X118" s="178">
        <v>90.323909</v>
      </c>
      <c r="Y118" s="178">
        <v>8.4647749000000001</v>
      </c>
      <c r="Z118" s="178">
        <v>215.82337999999999</v>
      </c>
      <c r="AA118" s="178">
        <v>49.962626999999998</v>
      </c>
      <c r="AB118" s="178">
        <v>3457.4292</v>
      </c>
      <c r="AC118" s="178">
        <v>718.99090000000001</v>
      </c>
      <c r="AD118" s="178">
        <v>282.41741999999999</v>
      </c>
      <c r="AE118" s="178">
        <v>77.883645000000001</v>
      </c>
      <c r="AF118" s="178">
        <v>157.36875000000001</v>
      </c>
      <c r="AG118" s="178">
        <v>216.83976000000001</v>
      </c>
      <c r="AH118" s="178">
        <v>18.623062999999998</v>
      </c>
      <c r="AI118" s="178">
        <v>3.5802591000000001</v>
      </c>
      <c r="AJ118" s="178">
        <v>1030.0133000000001</v>
      </c>
      <c r="AK118" s="178">
        <v>632.55721000000005</v>
      </c>
      <c r="AL118" s="178">
        <v>249.28778</v>
      </c>
      <c r="AM118" s="178">
        <v>253.6506</v>
      </c>
      <c r="AN118" s="180">
        <v>82</v>
      </c>
      <c r="AO118" s="175" t="s">
        <v>830</v>
      </c>
    </row>
    <row r="119" spans="1:41" ht="11.25" customHeight="1">
      <c r="A119" s="175" t="s">
        <v>831</v>
      </c>
      <c r="B119" s="176" t="s">
        <v>1594</v>
      </c>
      <c r="C119" s="177">
        <v>2.1881704000000002</v>
      </c>
      <c r="D119" s="177">
        <v>1.8560500000000001E-2</v>
      </c>
      <c r="E119" s="178">
        <v>896.01151000000004</v>
      </c>
      <c r="F119" s="178">
        <v>2165</v>
      </c>
      <c r="G119" s="177">
        <v>2.4159549</v>
      </c>
      <c r="H119" s="178">
        <v>11159.623</v>
      </c>
      <c r="I119" s="178">
        <v>8907.6666000000005</v>
      </c>
      <c r="J119" s="178">
        <v>2251.9562000000001</v>
      </c>
      <c r="K119" s="178">
        <v>750.32746999999995</v>
      </c>
      <c r="L119" s="178">
        <v>98.101783999999995</v>
      </c>
      <c r="M119" s="178">
        <v>970.82533000000001</v>
      </c>
      <c r="N119" s="178">
        <v>106.75117</v>
      </c>
      <c r="O119" s="178">
        <v>400.98187000000001</v>
      </c>
      <c r="P119" s="178">
        <v>288.11315000000002</v>
      </c>
      <c r="Q119" s="178">
        <v>27.327425999999999</v>
      </c>
      <c r="R119" s="179" t="s">
        <v>831</v>
      </c>
      <c r="S119" s="179" t="s">
        <v>831</v>
      </c>
      <c r="T119" s="178">
        <v>23.206274000000001</v>
      </c>
      <c r="U119" s="178">
        <v>4.0248131000000003</v>
      </c>
      <c r="V119" s="178">
        <v>55.077841999999997</v>
      </c>
      <c r="W119" s="178">
        <v>32.636842999999999</v>
      </c>
      <c r="X119" s="178">
        <v>65.177470999999997</v>
      </c>
      <c r="Y119" s="178">
        <v>6.6777449000000004</v>
      </c>
      <c r="Z119" s="178">
        <v>89.265696000000005</v>
      </c>
      <c r="AA119" s="178">
        <v>20.925242999999998</v>
      </c>
      <c r="AB119" s="178">
        <v>5312.7690000000002</v>
      </c>
      <c r="AC119" s="178">
        <v>1046.5352</v>
      </c>
      <c r="AD119" s="178">
        <v>7.5446683999999999</v>
      </c>
      <c r="AE119" s="178">
        <v>2.4243804999999998</v>
      </c>
      <c r="AF119" s="178">
        <v>184.36801</v>
      </c>
      <c r="AG119" s="178">
        <v>217.00613000000001</v>
      </c>
      <c r="AH119" s="178">
        <v>19.185851</v>
      </c>
      <c r="AI119" s="178">
        <v>2.4861328999999999</v>
      </c>
      <c r="AJ119" s="178">
        <v>115.17116</v>
      </c>
      <c r="AK119" s="178">
        <v>762.26387999999997</v>
      </c>
      <c r="AL119" s="178">
        <v>269.79620999999997</v>
      </c>
      <c r="AM119" s="178">
        <v>280.65206000000001</v>
      </c>
      <c r="AN119" s="180">
        <v>100</v>
      </c>
      <c r="AO119" s="175" t="s">
        <v>831</v>
      </c>
    </row>
    <row r="120" spans="1:41" ht="11.25" customHeight="1">
      <c r="A120" s="175" t="s">
        <v>832</v>
      </c>
      <c r="B120" s="176" t="s">
        <v>1595</v>
      </c>
      <c r="C120" s="177">
        <v>1.2562179</v>
      </c>
      <c r="D120" s="177">
        <v>8.4750999999999993E-3</v>
      </c>
      <c r="E120" s="178">
        <v>7094.4323000000004</v>
      </c>
      <c r="F120" s="178">
        <v>8241</v>
      </c>
      <c r="G120" s="177">
        <v>1.1616801000000001</v>
      </c>
      <c r="H120" s="178">
        <v>6406.6849000000002</v>
      </c>
      <c r="I120" s="178">
        <v>4952.8951999999999</v>
      </c>
      <c r="J120" s="178">
        <v>1453.7896000000001</v>
      </c>
      <c r="K120" s="178">
        <v>750.19614000000001</v>
      </c>
      <c r="L120" s="178">
        <v>56.068631000000003</v>
      </c>
      <c r="M120" s="178">
        <v>413.94342999999998</v>
      </c>
      <c r="N120" s="178">
        <v>67.593361000000002</v>
      </c>
      <c r="O120" s="178">
        <v>229.46637999999999</v>
      </c>
      <c r="P120" s="178">
        <v>52.731254999999997</v>
      </c>
      <c r="Q120" s="178">
        <v>6.4814521000000003</v>
      </c>
      <c r="R120" s="179" t="s">
        <v>832</v>
      </c>
      <c r="S120" s="179" t="s">
        <v>832</v>
      </c>
      <c r="T120" s="178">
        <v>14.268024</v>
      </c>
      <c r="U120" s="178">
        <v>2.7582659</v>
      </c>
      <c r="V120" s="178">
        <v>19.427768</v>
      </c>
      <c r="W120" s="178">
        <v>18.595096999999999</v>
      </c>
      <c r="X120" s="178">
        <v>99.649159999999995</v>
      </c>
      <c r="Y120" s="178">
        <v>9.7509443000000005</v>
      </c>
      <c r="Z120" s="178">
        <v>24.97306</v>
      </c>
      <c r="AA120" s="178">
        <v>5.8613284999999999</v>
      </c>
      <c r="AB120" s="178">
        <v>2906.2175000000002</v>
      </c>
      <c r="AC120" s="178">
        <v>659.22905000000003</v>
      </c>
      <c r="AD120" s="178">
        <v>13.740474000000001</v>
      </c>
      <c r="AE120" s="178">
        <v>4.3439619</v>
      </c>
      <c r="AF120" s="178">
        <v>80.842318000000006</v>
      </c>
      <c r="AG120" s="178">
        <v>144.89322000000001</v>
      </c>
      <c r="AH120" s="178">
        <v>5.8054703999999999</v>
      </c>
      <c r="AI120" s="178">
        <v>0.71052059999999995</v>
      </c>
      <c r="AJ120" s="178">
        <v>60.180041000000003</v>
      </c>
      <c r="AK120" s="178">
        <v>419.28071</v>
      </c>
      <c r="AL120" s="178">
        <v>149.06478999999999</v>
      </c>
      <c r="AM120" s="178">
        <v>190.61256</v>
      </c>
      <c r="AN120" s="180">
        <v>147</v>
      </c>
      <c r="AO120" s="175" t="s">
        <v>832</v>
      </c>
    </row>
    <row r="121" spans="1:41" ht="11.25" customHeight="1">
      <c r="A121" s="175" t="s">
        <v>833</v>
      </c>
      <c r="B121" s="176" t="s">
        <v>1596</v>
      </c>
      <c r="C121" s="177">
        <v>0.9546616</v>
      </c>
      <c r="D121" s="177">
        <v>1.48348E-2</v>
      </c>
      <c r="E121" s="178">
        <v>7356.8973999999998</v>
      </c>
      <c r="F121" s="178">
        <v>7896</v>
      </c>
      <c r="G121" s="177">
        <v>1.0732333999999999</v>
      </c>
      <c r="H121" s="178">
        <v>4868.7538000000004</v>
      </c>
      <c r="I121" s="178">
        <v>3773.9913000000001</v>
      </c>
      <c r="J121" s="178">
        <v>1094.7626</v>
      </c>
      <c r="K121" s="178">
        <v>629.64815999999996</v>
      </c>
      <c r="L121" s="178">
        <v>41.472762000000003</v>
      </c>
      <c r="M121" s="178">
        <v>387.57774999999998</v>
      </c>
      <c r="N121" s="178">
        <v>55.323034</v>
      </c>
      <c r="O121" s="178">
        <v>188.34397999999999</v>
      </c>
      <c r="P121" s="178">
        <v>18.579464000000002</v>
      </c>
      <c r="Q121" s="178">
        <v>2.1591225999999999</v>
      </c>
      <c r="R121" s="179" t="s">
        <v>833</v>
      </c>
      <c r="S121" s="179" t="s">
        <v>833</v>
      </c>
      <c r="T121" s="178">
        <v>3.3682897999999999</v>
      </c>
      <c r="U121" s="178">
        <v>0.65070539999999999</v>
      </c>
      <c r="V121" s="178">
        <v>10.579485</v>
      </c>
      <c r="W121" s="178">
        <v>14.376182999999999</v>
      </c>
      <c r="X121" s="178">
        <v>43.371096999999999</v>
      </c>
      <c r="Y121" s="178">
        <v>6.2649099000000001</v>
      </c>
      <c r="Z121" s="178">
        <v>27.843095999999999</v>
      </c>
      <c r="AA121" s="178">
        <v>6.7364537000000002</v>
      </c>
      <c r="AB121" s="178">
        <v>2131.8063999999999</v>
      </c>
      <c r="AC121" s="178">
        <v>485.19646999999998</v>
      </c>
      <c r="AD121" s="178">
        <v>8.1718650000000004</v>
      </c>
      <c r="AE121" s="178">
        <v>2.6684459999999999</v>
      </c>
      <c r="AF121" s="178">
        <v>61.405563000000001</v>
      </c>
      <c r="AG121" s="178">
        <v>107.18391</v>
      </c>
      <c r="AH121" s="178">
        <v>26.974971</v>
      </c>
      <c r="AI121" s="178">
        <v>2.9488932000000001</v>
      </c>
      <c r="AJ121" s="178">
        <v>32.285297</v>
      </c>
      <c r="AK121" s="178">
        <v>313.93016</v>
      </c>
      <c r="AL121" s="178">
        <v>118.08212</v>
      </c>
      <c r="AM121" s="178">
        <v>141.80520999999999</v>
      </c>
      <c r="AN121" s="180">
        <v>142</v>
      </c>
      <c r="AO121" s="175" t="s">
        <v>833</v>
      </c>
    </row>
    <row r="122" spans="1:41" ht="11.25" customHeight="1">
      <c r="A122" s="175" t="s">
        <v>834</v>
      </c>
      <c r="B122" s="176" t="s">
        <v>1597</v>
      </c>
      <c r="C122" s="177">
        <v>0.7182461</v>
      </c>
      <c r="D122" s="177">
        <v>6.7070999999999997E-3</v>
      </c>
      <c r="E122" s="178">
        <v>18891.727999999999</v>
      </c>
      <c r="F122" s="178">
        <v>20972</v>
      </c>
      <c r="G122" s="177">
        <v>1.1100970999999999</v>
      </c>
      <c r="H122" s="178">
        <v>3663.0401000000002</v>
      </c>
      <c r="I122" s="178">
        <v>2795.7795999999998</v>
      </c>
      <c r="J122" s="178">
        <v>867.26045999999997</v>
      </c>
      <c r="K122" s="178">
        <v>474.24603999999999</v>
      </c>
      <c r="L122" s="178">
        <v>41.810606</v>
      </c>
      <c r="M122" s="178">
        <v>501.33715000000001</v>
      </c>
      <c r="N122" s="178">
        <v>60.886248999999999</v>
      </c>
      <c r="O122" s="178">
        <v>187.16645</v>
      </c>
      <c r="P122" s="178">
        <v>27.375259</v>
      </c>
      <c r="Q122" s="178">
        <v>2.9420959</v>
      </c>
      <c r="R122" s="179" t="s">
        <v>834</v>
      </c>
      <c r="S122" s="179" t="s">
        <v>834</v>
      </c>
      <c r="T122" s="178">
        <v>5.0202413000000004</v>
      </c>
      <c r="U122" s="178">
        <v>1.1482532000000001</v>
      </c>
      <c r="V122" s="178">
        <v>15.207984</v>
      </c>
      <c r="W122" s="178">
        <v>13.582049</v>
      </c>
      <c r="X122" s="178">
        <v>41.953660999999997</v>
      </c>
      <c r="Y122" s="178">
        <v>5.4294834999999999</v>
      </c>
      <c r="Z122" s="178">
        <v>28.750782000000001</v>
      </c>
      <c r="AA122" s="178">
        <v>6.2440638000000002</v>
      </c>
      <c r="AB122" s="178">
        <v>1226.7664</v>
      </c>
      <c r="AC122" s="178">
        <v>285.13137999999998</v>
      </c>
      <c r="AD122" s="178">
        <v>38.160094999999998</v>
      </c>
      <c r="AE122" s="178">
        <v>11.710315</v>
      </c>
      <c r="AF122" s="178">
        <v>66.618036000000004</v>
      </c>
      <c r="AG122" s="178">
        <v>117.95466</v>
      </c>
      <c r="AH122" s="178">
        <v>32.294573</v>
      </c>
      <c r="AI122" s="178">
        <v>3.4925090000000001</v>
      </c>
      <c r="AJ122" s="178">
        <v>23.233765999999999</v>
      </c>
      <c r="AK122" s="178">
        <v>239.14508000000001</v>
      </c>
      <c r="AL122" s="178">
        <v>95.671353999999994</v>
      </c>
      <c r="AM122" s="178">
        <v>109.76158</v>
      </c>
      <c r="AN122" s="180">
        <v>173</v>
      </c>
      <c r="AO122" s="175" t="s">
        <v>834</v>
      </c>
    </row>
    <row r="123" spans="1:41" ht="11.25" customHeight="1">
      <c r="A123" s="175" t="s">
        <v>835</v>
      </c>
      <c r="B123" s="176" t="s">
        <v>1598</v>
      </c>
      <c r="C123" s="177">
        <v>2.2561098999999998</v>
      </c>
      <c r="D123" s="177">
        <v>4.3590400000000001E-2</v>
      </c>
      <c r="E123" s="178">
        <v>909.34610999999995</v>
      </c>
      <c r="F123" s="178">
        <v>4245</v>
      </c>
      <c r="G123" s="177">
        <v>4.6684291</v>
      </c>
      <c r="H123" s="178">
        <v>11506.112999999999</v>
      </c>
      <c r="I123" s="178">
        <v>8917.6103000000003</v>
      </c>
      <c r="J123" s="178">
        <v>2588.5027</v>
      </c>
      <c r="K123" s="178">
        <v>1331.8433</v>
      </c>
      <c r="L123" s="178">
        <v>122.87090000000001</v>
      </c>
      <c r="M123" s="178">
        <v>1622.8024</v>
      </c>
      <c r="N123" s="178">
        <v>139.47112000000001</v>
      </c>
      <c r="O123" s="178">
        <v>602.10985000000005</v>
      </c>
      <c r="P123" s="178">
        <v>225.46442999999999</v>
      </c>
      <c r="Q123" s="178">
        <v>24.040444999999998</v>
      </c>
      <c r="R123" s="179" t="s">
        <v>835</v>
      </c>
      <c r="S123" s="179" t="s">
        <v>835</v>
      </c>
      <c r="T123" s="178">
        <v>258.74990000000003</v>
      </c>
      <c r="U123" s="178">
        <v>54.787221000000002</v>
      </c>
      <c r="V123" s="178">
        <v>245.3896</v>
      </c>
      <c r="W123" s="178">
        <v>80.425740000000005</v>
      </c>
      <c r="X123" s="178">
        <v>230.11784</v>
      </c>
      <c r="Y123" s="178">
        <v>17.461693</v>
      </c>
      <c r="Z123" s="178">
        <v>893.02314999999999</v>
      </c>
      <c r="AA123" s="178">
        <v>207.27859000000001</v>
      </c>
      <c r="AB123" s="178">
        <v>2184.4166</v>
      </c>
      <c r="AC123" s="178">
        <v>439.98066999999998</v>
      </c>
      <c r="AD123" s="178">
        <v>408.36601000000002</v>
      </c>
      <c r="AE123" s="178">
        <v>101.8343</v>
      </c>
      <c r="AF123" s="178">
        <v>284.55117999999999</v>
      </c>
      <c r="AG123" s="178">
        <v>388.49824000000001</v>
      </c>
      <c r="AH123" s="178">
        <v>17.302412</v>
      </c>
      <c r="AI123" s="178">
        <v>2.8824714</v>
      </c>
      <c r="AJ123" s="178">
        <v>147.65176</v>
      </c>
      <c r="AK123" s="178">
        <v>818.32347000000004</v>
      </c>
      <c r="AL123" s="178">
        <v>354.68121000000002</v>
      </c>
      <c r="AM123" s="178">
        <v>301.78849000000002</v>
      </c>
      <c r="AN123" s="180">
        <v>111</v>
      </c>
      <c r="AO123" s="175" t="s">
        <v>835</v>
      </c>
    </row>
    <row r="124" spans="1:41" ht="11.25" customHeight="1">
      <c r="A124" s="175" t="s">
        <v>836</v>
      </c>
      <c r="B124" s="176" t="s">
        <v>1599</v>
      </c>
      <c r="C124" s="177">
        <v>0.83791340000000003</v>
      </c>
      <c r="D124" s="177">
        <v>1.3412500000000001E-2</v>
      </c>
      <c r="E124" s="178">
        <v>5831.2829000000002</v>
      </c>
      <c r="F124" s="178">
        <v>7642</v>
      </c>
      <c r="G124" s="177">
        <v>1.3105903000000001</v>
      </c>
      <c r="H124" s="178">
        <v>4273.3407999999999</v>
      </c>
      <c r="I124" s="178">
        <v>3347.0987</v>
      </c>
      <c r="J124" s="178">
        <v>926.24210000000005</v>
      </c>
      <c r="K124" s="178">
        <v>399.31232999999997</v>
      </c>
      <c r="L124" s="178">
        <v>33.068944999999999</v>
      </c>
      <c r="M124" s="178">
        <v>349.92034999999998</v>
      </c>
      <c r="N124" s="178">
        <v>38.950234999999999</v>
      </c>
      <c r="O124" s="178">
        <v>170.79006000000001</v>
      </c>
      <c r="P124" s="178">
        <v>58.067542000000003</v>
      </c>
      <c r="Q124" s="178">
        <v>5.9623265999999999</v>
      </c>
      <c r="R124" s="179" t="s">
        <v>836</v>
      </c>
      <c r="S124" s="179" t="s">
        <v>836</v>
      </c>
      <c r="T124" s="178">
        <v>29.489646</v>
      </c>
      <c r="U124" s="178">
        <v>5.5189914</v>
      </c>
      <c r="V124" s="178">
        <v>29.570903000000001</v>
      </c>
      <c r="W124" s="178">
        <v>14.434380000000001</v>
      </c>
      <c r="X124" s="178">
        <v>38.780211000000001</v>
      </c>
      <c r="Y124" s="178">
        <v>3.9286268</v>
      </c>
      <c r="Z124" s="178">
        <v>93.906846000000002</v>
      </c>
      <c r="AA124" s="178">
        <v>19.853670000000001</v>
      </c>
      <c r="AB124" s="178">
        <v>1735.6396</v>
      </c>
      <c r="AC124" s="178">
        <v>360.96388999999999</v>
      </c>
      <c r="AD124" s="178">
        <v>119.72595</v>
      </c>
      <c r="AE124" s="178">
        <v>31.594455</v>
      </c>
      <c r="AF124" s="178">
        <v>61.410308999999998</v>
      </c>
      <c r="AG124" s="178">
        <v>98.479135999999997</v>
      </c>
      <c r="AH124" s="178">
        <v>8.0164825000000004</v>
      </c>
      <c r="AI124" s="178">
        <v>1.4613817</v>
      </c>
      <c r="AJ124" s="178">
        <v>44.309871999999999</v>
      </c>
      <c r="AK124" s="178">
        <v>288.77262999999999</v>
      </c>
      <c r="AL124" s="178">
        <v>108.19539</v>
      </c>
      <c r="AM124" s="178">
        <v>123.21666999999999</v>
      </c>
      <c r="AN124" s="180">
        <v>173</v>
      </c>
      <c r="AO124" s="175" t="s">
        <v>836</v>
      </c>
    </row>
    <row r="125" spans="1:41" ht="11.25" customHeight="1">
      <c r="A125" s="175" t="s">
        <v>837</v>
      </c>
      <c r="B125" s="176" t="s">
        <v>1600</v>
      </c>
      <c r="C125" s="177">
        <v>0.41545799999999999</v>
      </c>
      <c r="D125" s="177">
        <v>1.42404E-2</v>
      </c>
      <c r="E125" s="178">
        <v>6543.8051999999998</v>
      </c>
      <c r="F125" s="178">
        <v>7167</v>
      </c>
      <c r="G125" s="177">
        <v>1.0952603000000001</v>
      </c>
      <c r="H125" s="178">
        <v>2118.8272000000002</v>
      </c>
      <c r="I125" s="178">
        <v>1625.623</v>
      </c>
      <c r="J125" s="178">
        <v>493.20422000000002</v>
      </c>
      <c r="K125" s="178">
        <v>267.53728000000001</v>
      </c>
      <c r="L125" s="178">
        <v>21.988309999999998</v>
      </c>
      <c r="M125" s="178">
        <v>161.36089000000001</v>
      </c>
      <c r="N125" s="178">
        <v>19.336541</v>
      </c>
      <c r="O125" s="178">
        <v>83.978159000000005</v>
      </c>
      <c r="P125" s="178">
        <v>11.198582</v>
      </c>
      <c r="Q125" s="178">
        <v>1.8008175</v>
      </c>
      <c r="R125" s="179" t="s">
        <v>837</v>
      </c>
      <c r="S125" s="179" t="s">
        <v>837</v>
      </c>
      <c r="T125" s="178">
        <v>5.5704406000000004</v>
      </c>
      <c r="U125" s="178">
        <v>0.92722700000000002</v>
      </c>
      <c r="V125" s="178">
        <v>10.990932000000001</v>
      </c>
      <c r="W125" s="178">
        <v>7.4049991999999998</v>
      </c>
      <c r="X125" s="178">
        <v>20.653427000000001</v>
      </c>
      <c r="Y125" s="178">
        <v>2.4222473</v>
      </c>
      <c r="Z125" s="178">
        <v>3.3068363000000001</v>
      </c>
      <c r="AA125" s="178">
        <v>0.65143180000000001</v>
      </c>
      <c r="AB125" s="178">
        <v>875.22685000000001</v>
      </c>
      <c r="AC125" s="178">
        <v>204.45281</v>
      </c>
      <c r="AD125" s="178">
        <v>14.250185999999999</v>
      </c>
      <c r="AE125" s="178">
        <v>4.4125584</v>
      </c>
      <c r="AF125" s="178">
        <v>31.934090000000001</v>
      </c>
      <c r="AG125" s="178">
        <v>55.384780999999997</v>
      </c>
      <c r="AH125" s="178">
        <v>0.34269899999999998</v>
      </c>
      <c r="AI125" s="178">
        <v>9.4655000000000003E-2</v>
      </c>
      <c r="AJ125" s="178">
        <v>46.193046000000002</v>
      </c>
      <c r="AK125" s="178">
        <v>136.93800999999999</v>
      </c>
      <c r="AL125" s="178">
        <v>51.447246</v>
      </c>
      <c r="AM125" s="178">
        <v>79.022176000000002</v>
      </c>
      <c r="AN125" s="180">
        <v>148</v>
      </c>
      <c r="AO125" s="175" t="s">
        <v>837</v>
      </c>
    </row>
    <row r="126" spans="1:41" ht="11.25" customHeight="1">
      <c r="A126" s="175" t="s">
        <v>838</v>
      </c>
      <c r="B126" s="176" t="s">
        <v>1601</v>
      </c>
      <c r="C126" s="177">
        <v>1.8018102</v>
      </c>
      <c r="D126" s="177">
        <v>5.2571199999999998E-2</v>
      </c>
      <c r="E126" s="178">
        <v>598.51610000000005</v>
      </c>
      <c r="F126" s="178">
        <v>1942</v>
      </c>
      <c r="G126" s="177">
        <v>3.2440519000000001</v>
      </c>
      <c r="H126" s="178">
        <v>9189.1941000000006</v>
      </c>
      <c r="I126" s="178">
        <v>7137.3462</v>
      </c>
      <c r="J126" s="178">
        <v>2051.8479000000002</v>
      </c>
      <c r="K126" s="178">
        <v>931.63045</v>
      </c>
      <c r="L126" s="178">
        <v>103.28619</v>
      </c>
      <c r="M126" s="178">
        <v>1020.4452</v>
      </c>
      <c r="N126" s="178">
        <v>94.565905000000001</v>
      </c>
      <c r="O126" s="178">
        <v>448.74515000000002</v>
      </c>
      <c r="P126" s="178">
        <v>239.43002999999999</v>
      </c>
      <c r="Q126" s="178">
        <v>25.451819</v>
      </c>
      <c r="R126" s="179" t="s">
        <v>838</v>
      </c>
      <c r="S126" s="179" t="s">
        <v>838</v>
      </c>
      <c r="T126" s="178">
        <v>145.5489</v>
      </c>
      <c r="U126" s="178">
        <v>27.288425</v>
      </c>
      <c r="V126" s="178">
        <v>169.19533000000001</v>
      </c>
      <c r="W126" s="178">
        <v>48.119706999999998</v>
      </c>
      <c r="X126" s="178">
        <v>114.65846999999999</v>
      </c>
      <c r="Y126" s="178">
        <v>7.8552951999999996</v>
      </c>
      <c r="Z126" s="178">
        <v>1031.6266000000001</v>
      </c>
      <c r="AA126" s="178">
        <v>257.90357999999998</v>
      </c>
      <c r="AB126" s="178">
        <v>2075.6601000000001</v>
      </c>
      <c r="AC126" s="178">
        <v>417.30232999999998</v>
      </c>
      <c r="AD126" s="178">
        <v>295.87615</v>
      </c>
      <c r="AE126" s="178">
        <v>74.707267999999999</v>
      </c>
      <c r="AF126" s="178">
        <v>194.08573000000001</v>
      </c>
      <c r="AG126" s="178">
        <v>276.07173</v>
      </c>
      <c r="AH126" s="178">
        <v>7.9924049000000004</v>
      </c>
      <c r="AI126" s="178">
        <v>1.345607</v>
      </c>
      <c r="AJ126" s="178">
        <v>32.992904000000003</v>
      </c>
      <c r="AK126" s="178">
        <v>650.59831999999994</v>
      </c>
      <c r="AL126" s="178">
        <v>233.24997999999999</v>
      </c>
      <c r="AM126" s="178">
        <v>263.56054</v>
      </c>
      <c r="AN126" s="180">
        <v>97</v>
      </c>
      <c r="AO126" s="175" t="s">
        <v>838</v>
      </c>
    </row>
    <row r="127" spans="1:41" ht="11.25" customHeight="1">
      <c r="A127" s="175" t="s">
        <v>839</v>
      </c>
      <c r="B127" s="176" t="s">
        <v>1602</v>
      </c>
      <c r="C127" s="177">
        <v>0.82081859999999995</v>
      </c>
      <c r="D127" s="177">
        <v>1.4560999999999999E-2</v>
      </c>
      <c r="E127" s="178">
        <v>4240.4117999999999</v>
      </c>
      <c r="F127" s="178">
        <v>5861</v>
      </c>
      <c r="G127" s="177">
        <v>1.3820934</v>
      </c>
      <c r="H127" s="178">
        <v>4186.1578</v>
      </c>
      <c r="I127" s="178">
        <v>3268.0943000000002</v>
      </c>
      <c r="J127" s="178">
        <v>918.06352000000004</v>
      </c>
      <c r="K127" s="178">
        <v>353.26652000000001</v>
      </c>
      <c r="L127" s="178">
        <v>39.984583999999998</v>
      </c>
      <c r="M127" s="178">
        <v>326.84528</v>
      </c>
      <c r="N127" s="178">
        <v>40.020792999999998</v>
      </c>
      <c r="O127" s="178">
        <v>170.59442999999999</v>
      </c>
      <c r="P127" s="178">
        <v>107.46693</v>
      </c>
      <c r="Q127" s="178">
        <v>10.227613</v>
      </c>
      <c r="R127" s="179" t="s">
        <v>839</v>
      </c>
      <c r="S127" s="179" t="s">
        <v>839</v>
      </c>
      <c r="T127" s="178">
        <v>28.213435</v>
      </c>
      <c r="U127" s="178">
        <v>6.1648256000000003</v>
      </c>
      <c r="V127" s="178">
        <v>31.327950999999999</v>
      </c>
      <c r="W127" s="178">
        <v>13.785905</v>
      </c>
      <c r="X127" s="178">
        <v>38.861516999999999</v>
      </c>
      <c r="Y127" s="178">
        <v>3.9539308000000002</v>
      </c>
      <c r="Z127" s="178">
        <v>162.09057000000001</v>
      </c>
      <c r="AA127" s="178">
        <v>39.110970000000002</v>
      </c>
      <c r="AB127" s="178">
        <v>1600.8193000000001</v>
      </c>
      <c r="AC127" s="178">
        <v>350.58656000000002</v>
      </c>
      <c r="AD127" s="178">
        <v>119.33728000000001</v>
      </c>
      <c r="AE127" s="178">
        <v>31.197704999999999</v>
      </c>
      <c r="AF127" s="178">
        <v>72.204481000000001</v>
      </c>
      <c r="AG127" s="178">
        <v>90.433079000000006</v>
      </c>
      <c r="AH127" s="178">
        <v>12.147061000000001</v>
      </c>
      <c r="AI127" s="178">
        <v>1.6892678000000001</v>
      </c>
      <c r="AJ127" s="178">
        <v>35.133239000000003</v>
      </c>
      <c r="AK127" s="178">
        <v>277.50929000000002</v>
      </c>
      <c r="AL127" s="178">
        <v>106.65573999999999</v>
      </c>
      <c r="AM127" s="178">
        <v>116.5295</v>
      </c>
      <c r="AN127" s="180">
        <v>191</v>
      </c>
      <c r="AO127" s="175" t="s">
        <v>839</v>
      </c>
    </row>
    <row r="128" spans="1:41" ht="11.25" customHeight="1">
      <c r="A128" s="175" t="s">
        <v>840</v>
      </c>
      <c r="B128" s="176" t="s">
        <v>1603</v>
      </c>
      <c r="C128" s="177">
        <v>2.0146977000000001</v>
      </c>
      <c r="D128" s="177">
        <v>1.8442400000000001E-2</v>
      </c>
      <c r="E128" s="178">
        <v>1090.0427</v>
      </c>
      <c r="F128" s="178">
        <v>1832</v>
      </c>
      <c r="G128" s="177">
        <v>1.6806487999999999</v>
      </c>
      <c r="H128" s="178">
        <v>10274.915999999999</v>
      </c>
      <c r="I128" s="178">
        <v>8024.5886</v>
      </c>
      <c r="J128" s="178">
        <v>2250.3274000000001</v>
      </c>
      <c r="K128" s="178">
        <v>812.49742000000003</v>
      </c>
      <c r="L128" s="178">
        <v>91.312529999999995</v>
      </c>
      <c r="M128" s="178">
        <v>659.43191000000002</v>
      </c>
      <c r="N128" s="178">
        <v>114.996</v>
      </c>
      <c r="O128" s="178">
        <v>282.87794000000002</v>
      </c>
      <c r="P128" s="178">
        <v>93.772570999999999</v>
      </c>
      <c r="Q128" s="178">
        <v>11.746414</v>
      </c>
      <c r="R128" s="179" t="s">
        <v>840</v>
      </c>
      <c r="S128" s="179" t="s">
        <v>840</v>
      </c>
      <c r="T128" s="178">
        <v>36.929271999999997</v>
      </c>
      <c r="U128" s="178">
        <v>8.1109349000000002</v>
      </c>
      <c r="V128" s="178">
        <v>38.581271000000001</v>
      </c>
      <c r="W128" s="178">
        <v>21.802994000000002</v>
      </c>
      <c r="X128" s="178">
        <v>150.37475000000001</v>
      </c>
      <c r="Y128" s="178">
        <v>22.562275</v>
      </c>
      <c r="Z128" s="178">
        <v>45.351253</v>
      </c>
      <c r="AA128" s="178">
        <v>7.6879814</v>
      </c>
      <c r="AB128" s="178">
        <v>5077.3720000000003</v>
      </c>
      <c r="AC128" s="178">
        <v>1173.2611999999999</v>
      </c>
      <c r="AD128" s="178">
        <v>36.062212000000002</v>
      </c>
      <c r="AE128" s="178">
        <v>10.243312</v>
      </c>
      <c r="AF128" s="178">
        <v>126.78127000000001</v>
      </c>
      <c r="AG128" s="178">
        <v>172.24357000000001</v>
      </c>
      <c r="AH128" s="178">
        <v>8.1550764999999998</v>
      </c>
      <c r="AI128" s="178">
        <v>1.0977705</v>
      </c>
      <c r="AJ128" s="178">
        <v>85.253172000000006</v>
      </c>
      <c r="AK128" s="178">
        <v>706.52742999999998</v>
      </c>
      <c r="AL128" s="178">
        <v>227.37477999999999</v>
      </c>
      <c r="AM128" s="178">
        <v>252.50868</v>
      </c>
      <c r="AN128" s="180">
        <v>93</v>
      </c>
      <c r="AO128" s="175" t="s">
        <v>840</v>
      </c>
    </row>
    <row r="129" spans="1:41" ht="11.25" customHeight="1">
      <c r="A129" s="175" t="s">
        <v>532</v>
      </c>
      <c r="B129" s="176" t="s">
        <v>1604</v>
      </c>
      <c r="C129" s="177">
        <v>0.59652660000000002</v>
      </c>
      <c r="D129" s="177">
        <v>5.7559999999999998E-3</v>
      </c>
      <c r="E129" s="178">
        <v>21049.025000000001</v>
      </c>
      <c r="F129" s="178">
        <v>22808</v>
      </c>
      <c r="G129" s="177">
        <v>1.0835676999999999</v>
      </c>
      <c r="H129" s="178">
        <v>3042.2730000000001</v>
      </c>
      <c r="I129" s="178">
        <v>2281.2575999999999</v>
      </c>
      <c r="J129" s="178">
        <v>761.01534000000004</v>
      </c>
      <c r="K129" s="178">
        <v>179.1181</v>
      </c>
      <c r="L129" s="178">
        <v>37.277603999999997</v>
      </c>
      <c r="M129" s="178">
        <v>171.02374</v>
      </c>
      <c r="N129" s="178">
        <v>23.660685999999998</v>
      </c>
      <c r="O129" s="178">
        <v>121.70726000000001</v>
      </c>
      <c r="P129" s="178">
        <v>10.563694999999999</v>
      </c>
      <c r="Q129" s="178">
        <v>1.5523644000000001</v>
      </c>
      <c r="R129" s="179" t="s">
        <v>532</v>
      </c>
      <c r="S129" s="179" t="s">
        <v>532</v>
      </c>
      <c r="T129" s="178">
        <v>7.9212515999999997</v>
      </c>
      <c r="U129" s="178">
        <v>2.0959620000000001</v>
      </c>
      <c r="V129" s="178">
        <v>38.954912</v>
      </c>
      <c r="W129" s="178">
        <v>7.6455101000000001</v>
      </c>
      <c r="X129" s="178">
        <v>21.476488</v>
      </c>
      <c r="Y129" s="178">
        <v>2.8878311999999999</v>
      </c>
      <c r="Z129" s="178">
        <v>25.369838000000001</v>
      </c>
      <c r="AA129" s="178">
        <v>5.7461168999999996</v>
      </c>
      <c r="AB129" s="178">
        <v>1420.5849000000001</v>
      </c>
      <c r="AC129" s="178">
        <v>367.55516</v>
      </c>
      <c r="AD129" s="178">
        <v>34.858975999999998</v>
      </c>
      <c r="AE129" s="178">
        <v>9.8788927999999991</v>
      </c>
      <c r="AF129" s="178">
        <v>62.015574000000001</v>
      </c>
      <c r="AG129" s="178">
        <v>63.770738999999999</v>
      </c>
      <c r="AH129" s="178">
        <v>0.62272530000000004</v>
      </c>
      <c r="AI129" s="178">
        <v>9.3772900000000006E-2</v>
      </c>
      <c r="AJ129" s="178">
        <v>15.250228999999999</v>
      </c>
      <c r="AK129" s="178">
        <v>196.60878</v>
      </c>
      <c r="AL129" s="178">
        <v>87.349962000000005</v>
      </c>
      <c r="AM129" s="178">
        <v>126.68187</v>
      </c>
      <c r="AN129" s="180">
        <v>176</v>
      </c>
      <c r="AO129" s="175" t="s">
        <v>532</v>
      </c>
    </row>
    <row r="130" spans="1:41" ht="11.25" customHeight="1">
      <c r="A130" s="175" t="s">
        <v>841</v>
      </c>
      <c r="B130" s="176" t="s">
        <v>1605</v>
      </c>
      <c r="C130" s="177">
        <v>2.7546514000000002</v>
      </c>
      <c r="D130" s="177">
        <v>3.5059800000000002E-2</v>
      </c>
      <c r="E130" s="178">
        <v>1019.5435</v>
      </c>
      <c r="F130" s="178">
        <v>8235</v>
      </c>
      <c r="G130" s="177">
        <v>8.0772007000000006</v>
      </c>
      <c r="H130" s="178">
        <v>14048.664000000001</v>
      </c>
      <c r="I130" s="178">
        <v>10424.964</v>
      </c>
      <c r="J130" s="178">
        <v>3623.6995000000002</v>
      </c>
      <c r="K130" s="178">
        <v>1774.7582</v>
      </c>
      <c r="L130" s="178">
        <v>406.09742</v>
      </c>
      <c r="M130" s="178">
        <v>3256.0187999999998</v>
      </c>
      <c r="N130" s="178">
        <v>350.90469999999999</v>
      </c>
      <c r="O130" s="178">
        <v>1151.1116999999999</v>
      </c>
      <c r="P130" s="178">
        <v>331.09532999999999</v>
      </c>
      <c r="Q130" s="178">
        <v>30.633561</v>
      </c>
      <c r="R130" s="179" t="s">
        <v>841</v>
      </c>
      <c r="S130" s="179" t="s">
        <v>841</v>
      </c>
      <c r="T130" s="178">
        <v>339.64245</v>
      </c>
      <c r="U130" s="178">
        <v>65.029537000000005</v>
      </c>
      <c r="V130" s="178">
        <v>942.37657999999999</v>
      </c>
      <c r="W130" s="178">
        <v>214.7217</v>
      </c>
      <c r="X130" s="178">
        <v>618.73400000000004</v>
      </c>
      <c r="Y130" s="178">
        <v>34.485675999999998</v>
      </c>
      <c r="Z130" s="178">
        <v>234.26349999999999</v>
      </c>
      <c r="AA130" s="178">
        <v>53.436177999999998</v>
      </c>
      <c r="AB130" s="178">
        <v>471.39915000000002</v>
      </c>
      <c r="AC130" s="178">
        <v>92.679136999999997</v>
      </c>
      <c r="AD130" s="178">
        <v>320.33629000000002</v>
      </c>
      <c r="AE130" s="178">
        <v>86.459680000000006</v>
      </c>
      <c r="AF130" s="178">
        <v>508.97532000000001</v>
      </c>
      <c r="AG130" s="178">
        <v>684.49607000000003</v>
      </c>
      <c r="AH130" s="178">
        <v>53.891500999999998</v>
      </c>
      <c r="AI130" s="178">
        <v>17.721108999999998</v>
      </c>
      <c r="AJ130" s="178">
        <v>17.351548000000001</v>
      </c>
      <c r="AK130" s="178">
        <v>1009.0953</v>
      </c>
      <c r="AL130" s="178">
        <v>536.91616999999997</v>
      </c>
      <c r="AM130" s="178">
        <v>446.03327000000002</v>
      </c>
      <c r="AN130" s="180">
        <v>127</v>
      </c>
      <c r="AO130" s="175" t="s">
        <v>841</v>
      </c>
    </row>
    <row r="131" spans="1:41" ht="11.25" customHeight="1">
      <c r="A131" s="175" t="s">
        <v>842</v>
      </c>
      <c r="B131" s="176" t="s">
        <v>1606</v>
      </c>
      <c r="C131" s="177">
        <v>1.1251076</v>
      </c>
      <c r="D131" s="177">
        <v>3.7518599999999999E-2</v>
      </c>
      <c r="E131" s="178">
        <v>1208.5879</v>
      </c>
      <c r="F131" s="178">
        <v>3266</v>
      </c>
      <c r="G131" s="177">
        <v>2.7026370000000002</v>
      </c>
      <c r="H131" s="178">
        <v>5738.0249000000003</v>
      </c>
      <c r="I131" s="178">
        <v>4401.0131000000001</v>
      </c>
      <c r="J131" s="178">
        <v>1337.0117</v>
      </c>
      <c r="K131" s="178">
        <v>645.43903</v>
      </c>
      <c r="L131" s="178">
        <v>170.64463000000001</v>
      </c>
      <c r="M131" s="178">
        <v>1008.547</v>
      </c>
      <c r="N131" s="178">
        <v>127.34178</v>
      </c>
      <c r="O131" s="178">
        <v>403.46818000000002</v>
      </c>
      <c r="P131" s="178">
        <v>129.48811000000001</v>
      </c>
      <c r="Q131" s="178">
        <v>12.852665999999999</v>
      </c>
      <c r="R131" s="179" t="s">
        <v>842</v>
      </c>
      <c r="S131" s="179" t="s">
        <v>842</v>
      </c>
      <c r="T131" s="178">
        <v>134.79841999999999</v>
      </c>
      <c r="U131" s="178">
        <v>26.854958</v>
      </c>
      <c r="V131" s="178">
        <v>242.82703000000001</v>
      </c>
      <c r="W131" s="178">
        <v>47.088416000000002</v>
      </c>
      <c r="X131" s="178">
        <v>355.34102999999999</v>
      </c>
      <c r="Y131" s="178">
        <v>20.803381999999999</v>
      </c>
      <c r="Z131" s="178">
        <v>33.494067000000001</v>
      </c>
      <c r="AA131" s="178">
        <v>9.0235789999999998</v>
      </c>
      <c r="AB131" s="178">
        <v>747.65191000000004</v>
      </c>
      <c r="AC131" s="178">
        <v>164.03111999999999</v>
      </c>
      <c r="AD131" s="178">
        <v>95.311468000000005</v>
      </c>
      <c r="AE131" s="178">
        <v>28.303338</v>
      </c>
      <c r="AF131" s="178">
        <v>186.37297000000001</v>
      </c>
      <c r="AG131" s="178">
        <v>199.82978</v>
      </c>
      <c r="AH131" s="178">
        <v>170.10569000000001</v>
      </c>
      <c r="AI131" s="178">
        <v>25.730972000000001</v>
      </c>
      <c r="AJ131" s="178">
        <v>20.946093999999999</v>
      </c>
      <c r="AK131" s="178">
        <v>370.02938</v>
      </c>
      <c r="AL131" s="178">
        <v>168.62939</v>
      </c>
      <c r="AM131" s="178">
        <v>193.07050000000001</v>
      </c>
      <c r="AN131" s="180">
        <v>117</v>
      </c>
      <c r="AO131" s="175" t="s">
        <v>842</v>
      </c>
    </row>
    <row r="132" spans="1:41" ht="11.25" customHeight="1">
      <c r="A132" s="175" t="s">
        <v>843</v>
      </c>
      <c r="B132" s="176" t="s">
        <v>1607</v>
      </c>
      <c r="C132" s="177">
        <v>0.34382469999999998</v>
      </c>
      <c r="D132" s="177">
        <v>2.34579E-2</v>
      </c>
      <c r="E132" s="178">
        <v>1153.4239</v>
      </c>
      <c r="F132" s="178">
        <v>1153</v>
      </c>
      <c r="G132" s="177">
        <v>1</v>
      </c>
      <c r="H132" s="178">
        <v>1753.499</v>
      </c>
      <c r="I132" s="178">
        <v>1400.1713999999999</v>
      </c>
      <c r="J132" s="178">
        <v>353.32758999999999</v>
      </c>
      <c r="K132" s="178">
        <v>120.07701</v>
      </c>
      <c r="L132" s="178">
        <v>35.385312999999996</v>
      </c>
      <c r="M132" s="178">
        <v>105.15925</v>
      </c>
      <c r="N132" s="178">
        <v>13.729592999999999</v>
      </c>
      <c r="O132" s="178">
        <v>78.175082000000003</v>
      </c>
      <c r="P132" s="178">
        <v>81.845517999999998</v>
      </c>
      <c r="Q132" s="178">
        <v>6.8020621999999999</v>
      </c>
      <c r="R132" s="179" t="s">
        <v>843</v>
      </c>
      <c r="S132" s="179" t="s">
        <v>843</v>
      </c>
      <c r="T132" s="178">
        <v>69.569961000000006</v>
      </c>
      <c r="U132" s="178">
        <v>13.482875</v>
      </c>
      <c r="V132" s="178">
        <v>49.711320000000001</v>
      </c>
      <c r="W132" s="178">
        <v>10.11585</v>
      </c>
      <c r="X132" s="178">
        <v>46.964972000000003</v>
      </c>
      <c r="Y132" s="178">
        <v>2.0346563999999998</v>
      </c>
      <c r="Z132" s="178">
        <v>1.9172720000000001</v>
      </c>
      <c r="AA132" s="178">
        <v>0.40441909999999998</v>
      </c>
      <c r="AB132" s="178">
        <v>651.62468999999999</v>
      </c>
      <c r="AC132" s="178">
        <v>135.09359000000001</v>
      </c>
      <c r="AD132" s="178">
        <v>26.934661999999999</v>
      </c>
      <c r="AE132" s="178">
        <v>7.0219969999999998</v>
      </c>
      <c r="AF132" s="178">
        <v>33.926302999999997</v>
      </c>
      <c r="AG132" s="178">
        <v>28.032592999999999</v>
      </c>
      <c r="AH132" s="178">
        <v>14.401209</v>
      </c>
      <c r="AI132" s="178">
        <v>3.4824953000000001</v>
      </c>
      <c r="AJ132" s="178">
        <v>20.448008000000002</v>
      </c>
      <c r="AK132" s="178">
        <v>112.58446000000001</v>
      </c>
      <c r="AL132" s="178">
        <v>32.865693</v>
      </c>
      <c r="AM132" s="178">
        <v>51.708100000000002</v>
      </c>
      <c r="AN132" s="180">
        <v>119</v>
      </c>
      <c r="AO132" s="175" t="s">
        <v>843</v>
      </c>
    </row>
    <row r="133" spans="1:41" ht="11.25" customHeight="1">
      <c r="A133" s="175" t="s">
        <v>844</v>
      </c>
      <c r="B133" s="176" t="s">
        <v>1608</v>
      </c>
      <c r="C133" s="177">
        <v>1.0355213000000001</v>
      </c>
      <c r="D133" s="177">
        <v>1.5273200000000001E-2</v>
      </c>
      <c r="E133" s="178">
        <v>3551.4238999999998</v>
      </c>
      <c r="F133" s="178">
        <v>12742</v>
      </c>
      <c r="G133" s="177">
        <v>3.5879519000000002</v>
      </c>
      <c r="H133" s="178">
        <v>5281.1370999999999</v>
      </c>
      <c r="I133" s="178">
        <v>3926.2602999999999</v>
      </c>
      <c r="J133" s="178">
        <v>1354.8768</v>
      </c>
      <c r="K133" s="178">
        <v>668.08520999999996</v>
      </c>
      <c r="L133" s="178">
        <v>83.439610999999999</v>
      </c>
      <c r="M133" s="178">
        <v>1108.6971000000001</v>
      </c>
      <c r="N133" s="178">
        <v>144.71045000000001</v>
      </c>
      <c r="O133" s="178">
        <v>406.76233999999999</v>
      </c>
      <c r="P133" s="178">
        <v>115.5883</v>
      </c>
      <c r="Q133" s="178">
        <v>11.167576</v>
      </c>
      <c r="R133" s="179" t="s">
        <v>844</v>
      </c>
      <c r="S133" s="179" t="s">
        <v>844</v>
      </c>
      <c r="T133" s="178">
        <v>183.14021</v>
      </c>
      <c r="U133" s="178">
        <v>33.181958000000002</v>
      </c>
      <c r="V133" s="178">
        <v>220.08912000000001</v>
      </c>
      <c r="W133" s="178">
        <v>59.737180000000002</v>
      </c>
      <c r="X133" s="178">
        <v>97.995042999999995</v>
      </c>
      <c r="Y133" s="178">
        <v>10.274839999999999</v>
      </c>
      <c r="Z133" s="178">
        <v>49.122295000000001</v>
      </c>
      <c r="AA133" s="178">
        <v>15.969822000000001</v>
      </c>
      <c r="AB133" s="178">
        <v>6.7940313000000003</v>
      </c>
      <c r="AC133" s="178">
        <v>1.3466359999999999</v>
      </c>
      <c r="AD133" s="178">
        <v>821.25980000000004</v>
      </c>
      <c r="AE133" s="178">
        <v>222.36617000000001</v>
      </c>
      <c r="AF133" s="178">
        <v>127.33187</v>
      </c>
      <c r="AG133" s="178">
        <v>231.77852999999999</v>
      </c>
      <c r="AH133" s="178">
        <v>5.8762945000000002</v>
      </c>
      <c r="AI133" s="178">
        <v>1.2117004</v>
      </c>
      <c r="AJ133" s="178">
        <v>6.4705655000000002</v>
      </c>
      <c r="AK133" s="178">
        <v>346.13740000000001</v>
      </c>
      <c r="AL133" s="178">
        <v>179.10525999999999</v>
      </c>
      <c r="AM133" s="178">
        <v>123.49773999999999</v>
      </c>
      <c r="AN133" s="180">
        <v>218</v>
      </c>
      <c r="AO133" s="175" t="s">
        <v>844</v>
      </c>
    </row>
    <row r="134" spans="1:41" ht="11.25" customHeight="1">
      <c r="A134" s="175" t="s">
        <v>845</v>
      </c>
      <c r="B134" s="176" t="s">
        <v>1609</v>
      </c>
      <c r="C134" s="177">
        <v>0.6433276</v>
      </c>
      <c r="D134" s="177">
        <v>7.7554E-3</v>
      </c>
      <c r="E134" s="178">
        <v>9711.9953999999998</v>
      </c>
      <c r="F134" s="178">
        <v>19293</v>
      </c>
      <c r="G134" s="177">
        <v>1.986545</v>
      </c>
      <c r="H134" s="178">
        <v>3280.9573</v>
      </c>
      <c r="I134" s="178">
        <v>2435.9151999999999</v>
      </c>
      <c r="J134" s="178">
        <v>845.04217000000006</v>
      </c>
      <c r="K134" s="178">
        <v>363.24554999999998</v>
      </c>
      <c r="L134" s="178">
        <v>45.751215000000002</v>
      </c>
      <c r="M134" s="178">
        <v>592.93601000000001</v>
      </c>
      <c r="N134" s="178">
        <v>87.253257000000005</v>
      </c>
      <c r="O134" s="178">
        <v>225.79468</v>
      </c>
      <c r="P134" s="178">
        <v>46.037140000000001</v>
      </c>
      <c r="Q134" s="178">
        <v>4.4608673999999997</v>
      </c>
      <c r="R134" s="179" t="s">
        <v>845</v>
      </c>
      <c r="S134" s="179" t="s">
        <v>845</v>
      </c>
      <c r="T134" s="178">
        <v>140.11363</v>
      </c>
      <c r="U134" s="178">
        <v>26.386409</v>
      </c>
      <c r="V134" s="178">
        <v>102.63742999999999</v>
      </c>
      <c r="W134" s="178">
        <v>30.490086999999999</v>
      </c>
      <c r="X134" s="178">
        <v>41.777088999999997</v>
      </c>
      <c r="Y134" s="178">
        <v>4.9969628000000004</v>
      </c>
      <c r="Z134" s="178">
        <v>25.415780000000002</v>
      </c>
      <c r="AA134" s="178">
        <v>7.6161881999999999</v>
      </c>
      <c r="AB134" s="178">
        <v>4.9551296000000002</v>
      </c>
      <c r="AC134" s="178">
        <v>1.0178377000000001</v>
      </c>
      <c r="AD134" s="178">
        <v>743.11649</v>
      </c>
      <c r="AE134" s="178">
        <v>210.77323999999999</v>
      </c>
      <c r="AF134" s="178">
        <v>80.42662</v>
      </c>
      <c r="AG134" s="178">
        <v>122.69474</v>
      </c>
      <c r="AH134" s="178">
        <v>2.7075616</v>
      </c>
      <c r="AI134" s="178">
        <v>0.53422049999999999</v>
      </c>
      <c r="AJ134" s="178">
        <v>3.9360330000000001</v>
      </c>
      <c r="AK134" s="178">
        <v>187.74946</v>
      </c>
      <c r="AL134" s="178">
        <v>99.338984999999994</v>
      </c>
      <c r="AM134" s="178">
        <v>78.794743999999994</v>
      </c>
      <c r="AN134" s="180">
        <v>271</v>
      </c>
      <c r="AO134" s="175" t="s">
        <v>845</v>
      </c>
    </row>
    <row r="135" spans="1:41" ht="11.25" customHeight="1">
      <c r="A135" s="175" t="s">
        <v>846</v>
      </c>
      <c r="B135" s="176" t="s">
        <v>1610</v>
      </c>
      <c r="C135" s="177">
        <v>0.20719480000000001</v>
      </c>
      <c r="D135" s="177">
        <v>7.9805999999999992E-3</v>
      </c>
      <c r="E135" s="178">
        <v>8355.2376000000004</v>
      </c>
      <c r="F135" s="178">
        <v>8355</v>
      </c>
      <c r="G135" s="177">
        <v>1</v>
      </c>
      <c r="H135" s="178">
        <v>1056.6891000000001</v>
      </c>
      <c r="I135" s="178">
        <v>830.14918999999998</v>
      </c>
      <c r="J135" s="178">
        <v>226.53990999999999</v>
      </c>
      <c r="K135" s="178">
        <v>50.812184000000002</v>
      </c>
      <c r="L135" s="178">
        <v>8.8851735999999999</v>
      </c>
      <c r="M135" s="178">
        <v>73.260389000000004</v>
      </c>
      <c r="N135" s="178">
        <v>12.84863</v>
      </c>
      <c r="O135" s="178">
        <v>41.781548999999998</v>
      </c>
      <c r="P135" s="178">
        <v>12.734844000000001</v>
      </c>
      <c r="Q135" s="178">
        <v>1.0988983000000001</v>
      </c>
      <c r="R135" s="179" t="s">
        <v>846</v>
      </c>
      <c r="S135" s="179" t="s">
        <v>846</v>
      </c>
      <c r="T135" s="178">
        <v>40.791896999999999</v>
      </c>
      <c r="U135" s="178">
        <v>7.4184438999999998</v>
      </c>
      <c r="V135" s="178">
        <v>20.574031999999999</v>
      </c>
      <c r="W135" s="178">
        <v>6.7650896999999999</v>
      </c>
      <c r="X135" s="178">
        <v>7.2583472999999996</v>
      </c>
      <c r="Y135" s="178">
        <v>0.98334449999999995</v>
      </c>
      <c r="Z135" s="178">
        <v>1.6942706000000001</v>
      </c>
      <c r="AA135" s="178">
        <v>0.4511211</v>
      </c>
      <c r="AB135" s="178">
        <v>4.2024863999999997</v>
      </c>
      <c r="AC135" s="178">
        <v>1.0861495000000001</v>
      </c>
      <c r="AD135" s="178">
        <v>520.67033000000004</v>
      </c>
      <c r="AE135" s="178">
        <v>134.30538000000001</v>
      </c>
      <c r="AF135" s="178">
        <v>13.134869</v>
      </c>
      <c r="AG135" s="178">
        <v>12.337244999999999</v>
      </c>
      <c r="AH135" s="178">
        <v>7.2081609000000002</v>
      </c>
      <c r="AI135" s="178">
        <v>0.91861170000000003</v>
      </c>
      <c r="AJ135" s="178">
        <v>11.895813</v>
      </c>
      <c r="AK135" s="178">
        <v>36.220036999999998</v>
      </c>
      <c r="AL135" s="178">
        <v>13.618212</v>
      </c>
      <c r="AM135" s="178">
        <v>13.733594</v>
      </c>
      <c r="AN135" s="180">
        <v>209</v>
      </c>
      <c r="AO135" s="175" t="s">
        <v>846</v>
      </c>
    </row>
    <row r="136" spans="1:41" ht="11.25" customHeight="1">
      <c r="A136" s="175" t="s">
        <v>847</v>
      </c>
      <c r="B136" s="176" t="s">
        <v>1611</v>
      </c>
      <c r="C136" s="177">
        <v>0.7096808</v>
      </c>
      <c r="D136" s="177">
        <v>1.8246200000000001E-2</v>
      </c>
      <c r="E136" s="178">
        <v>3459.5763999999999</v>
      </c>
      <c r="F136" s="178">
        <v>7781</v>
      </c>
      <c r="G136" s="177">
        <v>2.2491751</v>
      </c>
      <c r="H136" s="178">
        <v>3619.3573000000001</v>
      </c>
      <c r="I136" s="178">
        <v>2697.3762000000002</v>
      </c>
      <c r="J136" s="178">
        <v>921.98113000000001</v>
      </c>
      <c r="K136" s="178">
        <v>547.55100000000004</v>
      </c>
      <c r="L136" s="178">
        <v>53.042081000000003</v>
      </c>
      <c r="M136" s="178">
        <v>717.90490999999997</v>
      </c>
      <c r="N136" s="178">
        <v>87.533024999999995</v>
      </c>
      <c r="O136" s="178">
        <v>275.11423000000002</v>
      </c>
      <c r="P136" s="178">
        <v>90.285252</v>
      </c>
      <c r="Q136" s="178">
        <v>8.1167976999999993</v>
      </c>
      <c r="R136" s="179" t="s">
        <v>847</v>
      </c>
      <c r="S136" s="179" t="s">
        <v>847</v>
      </c>
      <c r="T136" s="178">
        <v>31.607915999999999</v>
      </c>
      <c r="U136" s="178">
        <v>6.1377740999999997</v>
      </c>
      <c r="V136" s="178">
        <v>54.625568000000001</v>
      </c>
      <c r="W136" s="178">
        <v>25.145565000000001</v>
      </c>
      <c r="X136" s="178">
        <v>90.501932999999994</v>
      </c>
      <c r="Y136" s="178">
        <v>6.6252415999999998</v>
      </c>
      <c r="Z136" s="178">
        <v>45.469315999999999</v>
      </c>
      <c r="AA136" s="178">
        <v>12.604053</v>
      </c>
      <c r="AB136" s="178">
        <v>54.597394000000001</v>
      </c>
      <c r="AC136" s="178">
        <v>11.197948999999999</v>
      </c>
      <c r="AD136" s="178">
        <v>613.12054999999998</v>
      </c>
      <c r="AE136" s="178">
        <v>182.32067000000001</v>
      </c>
      <c r="AF136" s="178">
        <v>112.63356</v>
      </c>
      <c r="AG136" s="178">
        <v>166.23961</v>
      </c>
      <c r="AH136" s="178">
        <v>3.1526057000000001</v>
      </c>
      <c r="AI136" s="178">
        <v>0.74037580000000003</v>
      </c>
      <c r="AJ136" s="178">
        <v>4.5151789999999998</v>
      </c>
      <c r="AK136" s="178">
        <v>225.71628000000001</v>
      </c>
      <c r="AL136" s="178">
        <v>115.11044</v>
      </c>
      <c r="AM136" s="178">
        <v>77.748041999999998</v>
      </c>
      <c r="AN136" s="180">
        <v>214</v>
      </c>
      <c r="AO136" s="175" t="s">
        <v>847</v>
      </c>
    </row>
    <row r="137" spans="1:41" ht="11.25" customHeight="1">
      <c r="A137" s="175" t="s">
        <v>848</v>
      </c>
      <c r="B137" s="176" t="s">
        <v>1612</v>
      </c>
      <c r="C137" s="177">
        <v>0.1979542</v>
      </c>
      <c r="D137" s="177">
        <v>1.79823E-2</v>
      </c>
      <c r="E137" s="178">
        <v>2065.4151999999999</v>
      </c>
      <c r="F137" s="178">
        <v>2065</v>
      </c>
      <c r="G137" s="177">
        <v>1</v>
      </c>
      <c r="H137" s="178">
        <v>1009.5624</v>
      </c>
      <c r="I137" s="178">
        <v>778.06785000000002</v>
      </c>
      <c r="J137" s="178">
        <v>231.49459999999999</v>
      </c>
      <c r="K137" s="178">
        <v>73.258135999999993</v>
      </c>
      <c r="L137" s="178">
        <v>7.9487142000000004</v>
      </c>
      <c r="M137" s="178">
        <v>102.27178000000001</v>
      </c>
      <c r="N137" s="178">
        <v>12.398216</v>
      </c>
      <c r="O137" s="178">
        <v>42.270955999999998</v>
      </c>
      <c r="P137" s="178">
        <v>17.636745000000001</v>
      </c>
      <c r="Q137" s="178">
        <v>1.8684970000000001</v>
      </c>
      <c r="R137" s="179" t="s">
        <v>848</v>
      </c>
      <c r="S137" s="179" t="s">
        <v>848</v>
      </c>
      <c r="T137" s="178">
        <v>4.7632471000000001</v>
      </c>
      <c r="U137" s="178">
        <v>1.0187294</v>
      </c>
      <c r="V137" s="178">
        <v>8.5243058000000005</v>
      </c>
      <c r="W137" s="178">
        <v>4.1315502000000004</v>
      </c>
      <c r="X137" s="178">
        <v>16.938397999999999</v>
      </c>
      <c r="Y137" s="178">
        <v>1.735498</v>
      </c>
      <c r="Z137" s="178">
        <v>0</v>
      </c>
      <c r="AA137" s="178">
        <v>0</v>
      </c>
      <c r="AB137" s="178">
        <v>100.55484</v>
      </c>
      <c r="AC137" s="178">
        <v>22.379397999999998</v>
      </c>
      <c r="AD137" s="178">
        <v>370.89735000000002</v>
      </c>
      <c r="AE137" s="178">
        <v>103.4616</v>
      </c>
      <c r="AF137" s="178">
        <v>16.803152000000001</v>
      </c>
      <c r="AG137" s="178">
        <v>19.031798999999999</v>
      </c>
      <c r="AH137" s="178">
        <v>4.9226000000000001E-3</v>
      </c>
      <c r="AI137" s="178">
        <v>6.7670000000000002E-4</v>
      </c>
      <c r="AJ137" s="178">
        <v>1.3675545</v>
      </c>
      <c r="AK137" s="178">
        <v>44.976984000000002</v>
      </c>
      <c r="AL137" s="178">
        <v>17.021113</v>
      </c>
      <c r="AM137" s="178">
        <v>18.298273999999999</v>
      </c>
      <c r="AN137" s="180">
        <v>177</v>
      </c>
      <c r="AO137" s="175" t="s">
        <v>848</v>
      </c>
    </row>
    <row r="138" spans="1:41" ht="11.25" customHeight="1">
      <c r="A138" s="175" t="s">
        <v>849</v>
      </c>
      <c r="B138" s="176" t="s">
        <v>1613</v>
      </c>
      <c r="C138" s="177">
        <v>1.1387851</v>
      </c>
      <c r="D138" s="177">
        <v>1.5012899999999999E-2</v>
      </c>
      <c r="E138" s="178">
        <v>5950.7749000000003</v>
      </c>
      <c r="F138" s="178">
        <v>19299</v>
      </c>
      <c r="G138" s="177">
        <v>3.2431899999999998</v>
      </c>
      <c r="H138" s="178">
        <v>5807.78</v>
      </c>
      <c r="I138" s="178">
        <v>4361.5348000000004</v>
      </c>
      <c r="J138" s="178">
        <v>1446.2451000000001</v>
      </c>
      <c r="K138" s="178">
        <v>790.05039999999997</v>
      </c>
      <c r="L138" s="178">
        <v>96.418627000000001</v>
      </c>
      <c r="M138" s="178">
        <v>1247.4072000000001</v>
      </c>
      <c r="N138" s="178">
        <v>130.58261999999999</v>
      </c>
      <c r="O138" s="178">
        <v>423.23016999999999</v>
      </c>
      <c r="P138" s="178">
        <v>180.55792</v>
      </c>
      <c r="Q138" s="178">
        <v>19.372671</v>
      </c>
      <c r="R138" s="179" t="s">
        <v>849</v>
      </c>
      <c r="S138" s="179" t="s">
        <v>849</v>
      </c>
      <c r="T138" s="178">
        <v>84.331890999999999</v>
      </c>
      <c r="U138" s="178">
        <v>16.297499999999999</v>
      </c>
      <c r="V138" s="178">
        <v>126.84426000000001</v>
      </c>
      <c r="W138" s="178">
        <v>40.895147999999999</v>
      </c>
      <c r="X138" s="178">
        <v>212.27599000000001</v>
      </c>
      <c r="Y138" s="178">
        <v>14.838201</v>
      </c>
      <c r="Z138" s="178">
        <v>223.23281</v>
      </c>
      <c r="AA138" s="178">
        <v>49.226430999999998</v>
      </c>
      <c r="AB138" s="178">
        <v>28.380084</v>
      </c>
      <c r="AC138" s="178">
        <v>5.6346664999999998</v>
      </c>
      <c r="AD138" s="178">
        <v>768.29322999999999</v>
      </c>
      <c r="AE138" s="178">
        <v>214.72015999999999</v>
      </c>
      <c r="AF138" s="178">
        <v>162.83373</v>
      </c>
      <c r="AG138" s="178">
        <v>271.15460999999999</v>
      </c>
      <c r="AH138" s="178">
        <v>3.1887957</v>
      </c>
      <c r="AI138" s="178">
        <v>0.80826109999999995</v>
      </c>
      <c r="AJ138" s="178">
        <v>2.7666073999999998</v>
      </c>
      <c r="AK138" s="178">
        <v>379.50752999999997</v>
      </c>
      <c r="AL138" s="178">
        <v>170.94981999999999</v>
      </c>
      <c r="AM138" s="178">
        <v>143.98066</v>
      </c>
      <c r="AN138" s="180">
        <v>235</v>
      </c>
      <c r="AO138" s="175" t="s">
        <v>849</v>
      </c>
    </row>
    <row r="139" spans="1:41" ht="11.25" customHeight="1">
      <c r="A139" s="175" t="s">
        <v>850</v>
      </c>
      <c r="B139" s="176" t="s">
        <v>1614</v>
      </c>
      <c r="C139" s="177">
        <v>0.6106705</v>
      </c>
      <c r="D139" s="177">
        <v>6.1105999999999999E-3</v>
      </c>
      <c r="E139" s="178">
        <v>19349.263999999999</v>
      </c>
      <c r="F139" s="178">
        <v>33105</v>
      </c>
      <c r="G139" s="177">
        <v>1.7109293000000001</v>
      </c>
      <c r="H139" s="178">
        <v>3114.4065999999998</v>
      </c>
      <c r="I139" s="178">
        <v>2302.3452000000002</v>
      </c>
      <c r="J139" s="178">
        <v>812.06141000000002</v>
      </c>
      <c r="K139" s="178">
        <v>463.81490000000002</v>
      </c>
      <c r="L139" s="178">
        <v>62.432093999999999</v>
      </c>
      <c r="M139" s="178">
        <v>665.19686000000002</v>
      </c>
      <c r="N139" s="178">
        <v>79.583144000000004</v>
      </c>
      <c r="O139" s="178">
        <v>225.11978999999999</v>
      </c>
      <c r="P139" s="178">
        <v>58.002161000000001</v>
      </c>
      <c r="Q139" s="178">
        <v>5.8903968000000004</v>
      </c>
      <c r="R139" s="179" t="s">
        <v>850</v>
      </c>
      <c r="S139" s="179" t="s">
        <v>850</v>
      </c>
      <c r="T139" s="178">
        <v>28.173960999999998</v>
      </c>
      <c r="U139" s="178">
        <v>5.6913565000000004</v>
      </c>
      <c r="V139" s="178">
        <v>28.679172000000001</v>
      </c>
      <c r="W139" s="178">
        <v>16.387191000000001</v>
      </c>
      <c r="X139" s="178">
        <v>47.477173000000001</v>
      </c>
      <c r="Y139" s="178">
        <v>5.6217248</v>
      </c>
      <c r="Z139" s="178">
        <v>24.456658999999998</v>
      </c>
      <c r="AA139" s="178">
        <v>5.8128197999999998</v>
      </c>
      <c r="AB139" s="178">
        <v>29.341432000000001</v>
      </c>
      <c r="AC139" s="178">
        <v>6.4992239999999999</v>
      </c>
      <c r="AD139" s="178">
        <v>599.94524999999999</v>
      </c>
      <c r="AE139" s="178">
        <v>175.67984000000001</v>
      </c>
      <c r="AF139" s="178">
        <v>87.387308000000004</v>
      </c>
      <c r="AG139" s="178">
        <v>142.35301000000001</v>
      </c>
      <c r="AH139" s="178">
        <v>0.94476939999999998</v>
      </c>
      <c r="AI139" s="178">
        <v>0.15450050000000001</v>
      </c>
      <c r="AJ139" s="178">
        <v>3.1363072000000001</v>
      </c>
      <c r="AK139" s="178">
        <v>182.25586000000001</v>
      </c>
      <c r="AL139" s="178">
        <v>87.056625999999994</v>
      </c>
      <c r="AM139" s="178">
        <v>77.313069999999996</v>
      </c>
      <c r="AN139" s="180">
        <v>284</v>
      </c>
      <c r="AO139" s="175" t="s">
        <v>850</v>
      </c>
    </row>
    <row r="140" spans="1:41" ht="11.25" customHeight="1">
      <c r="A140" s="175" t="s">
        <v>851</v>
      </c>
      <c r="B140" s="176" t="s">
        <v>1615</v>
      </c>
      <c r="C140" s="177">
        <v>0.2063043</v>
      </c>
      <c r="D140" s="177">
        <v>7.9678000000000006E-3</v>
      </c>
      <c r="E140" s="178">
        <v>10671.41</v>
      </c>
      <c r="F140" s="178">
        <v>10671</v>
      </c>
      <c r="G140" s="177">
        <v>1</v>
      </c>
      <c r="H140" s="178">
        <v>1052.1478</v>
      </c>
      <c r="I140" s="178">
        <v>819.99608000000001</v>
      </c>
      <c r="J140" s="178">
        <v>232.15168</v>
      </c>
      <c r="K140" s="178">
        <v>88.809871000000001</v>
      </c>
      <c r="L140" s="178">
        <v>15.994521000000001</v>
      </c>
      <c r="M140" s="178">
        <v>113.6249</v>
      </c>
      <c r="N140" s="178">
        <v>15.056190000000001</v>
      </c>
      <c r="O140" s="178">
        <v>51.671284</v>
      </c>
      <c r="P140" s="178">
        <v>23.684412999999999</v>
      </c>
      <c r="Q140" s="178">
        <v>1.7669573999999999</v>
      </c>
      <c r="R140" s="179" t="s">
        <v>851</v>
      </c>
      <c r="S140" s="179" t="s">
        <v>851</v>
      </c>
      <c r="T140" s="178">
        <v>13.275105</v>
      </c>
      <c r="U140" s="178">
        <v>2.6762117999999999</v>
      </c>
      <c r="V140" s="178">
        <v>9.5628914999999992</v>
      </c>
      <c r="W140" s="178">
        <v>4.2306321000000002</v>
      </c>
      <c r="X140" s="178">
        <v>15.878183999999999</v>
      </c>
      <c r="Y140" s="178">
        <v>1.7551106999999999</v>
      </c>
      <c r="Z140" s="178">
        <v>1.1582253</v>
      </c>
      <c r="AA140" s="178">
        <v>0.2802327</v>
      </c>
      <c r="AB140" s="178">
        <v>47.423046999999997</v>
      </c>
      <c r="AC140" s="178">
        <v>11.010147</v>
      </c>
      <c r="AD140" s="178">
        <v>409.67430000000002</v>
      </c>
      <c r="AE140" s="178">
        <v>108.47772000000001</v>
      </c>
      <c r="AF140" s="178">
        <v>18.898378000000001</v>
      </c>
      <c r="AG140" s="178">
        <v>19.702501999999999</v>
      </c>
      <c r="AH140" s="178">
        <v>0.79603000000000002</v>
      </c>
      <c r="AI140" s="178">
        <v>0.29464360000000001</v>
      </c>
      <c r="AJ140" s="178">
        <v>1.4517625000000001</v>
      </c>
      <c r="AK140" s="178">
        <v>42.101841999999998</v>
      </c>
      <c r="AL140" s="178">
        <v>16.054062999999999</v>
      </c>
      <c r="AM140" s="178">
        <v>16.838601000000001</v>
      </c>
      <c r="AN140" s="180">
        <v>258</v>
      </c>
      <c r="AO140" s="175" t="s">
        <v>851</v>
      </c>
    </row>
    <row r="141" spans="1:41" ht="11.25" customHeight="1">
      <c r="A141" s="175" t="s">
        <v>852</v>
      </c>
      <c r="B141" s="176" t="s">
        <v>1616</v>
      </c>
      <c r="C141" s="177">
        <v>0.4128078</v>
      </c>
      <c r="D141" s="177">
        <v>1.6523199999999998E-2</v>
      </c>
      <c r="E141" s="178">
        <v>7261.2091</v>
      </c>
      <c r="F141" s="178">
        <v>8790</v>
      </c>
      <c r="G141" s="177">
        <v>1.2105060999999999</v>
      </c>
      <c r="H141" s="178">
        <v>2105.3112999999998</v>
      </c>
      <c r="I141" s="178">
        <v>1604.2442000000001</v>
      </c>
      <c r="J141" s="178">
        <v>501.06713999999999</v>
      </c>
      <c r="K141" s="178">
        <v>265.59258</v>
      </c>
      <c r="L141" s="178">
        <v>37.706794000000002</v>
      </c>
      <c r="M141" s="178">
        <v>319.36241999999999</v>
      </c>
      <c r="N141" s="178">
        <v>33.183912999999997</v>
      </c>
      <c r="O141" s="178">
        <v>120.96442999999999</v>
      </c>
      <c r="P141" s="178">
        <v>17.294201999999999</v>
      </c>
      <c r="Q141" s="178">
        <v>1.7157693000000001</v>
      </c>
      <c r="R141" s="179" t="s">
        <v>852</v>
      </c>
      <c r="S141" s="179" t="s">
        <v>852</v>
      </c>
      <c r="T141" s="178">
        <v>10.798425999999999</v>
      </c>
      <c r="U141" s="178">
        <v>2.3561290000000001</v>
      </c>
      <c r="V141" s="178">
        <v>14.839782</v>
      </c>
      <c r="W141" s="178">
        <v>8.2474728000000006</v>
      </c>
      <c r="X141" s="178">
        <v>13.672610000000001</v>
      </c>
      <c r="Y141" s="178">
        <v>1.7309791999999999</v>
      </c>
      <c r="Z141" s="178">
        <v>177.52408</v>
      </c>
      <c r="AA141" s="178">
        <v>34.297359</v>
      </c>
      <c r="AB141" s="178">
        <v>17.012149000000001</v>
      </c>
      <c r="AC141" s="178">
        <v>3.6975180999999999</v>
      </c>
      <c r="AD141" s="178">
        <v>550.91354999999999</v>
      </c>
      <c r="AE141" s="178">
        <v>148.09307999999999</v>
      </c>
      <c r="AF141" s="178">
        <v>44.133938999999998</v>
      </c>
      <c r="AG141" s="178">
        <v>66.617411000000004</v>
      </c>
      <c r="AH141" s="178">
        <v>0.2529651</v>
      </c>
      <c r="AI141" s="178">
        <v>6.1831400000000002E-2</v>
      </c>
      <c r="AJ141" s="178">
        <v>0.1480622</v>
      </c>
      <c r="AK141" s="178">
        <v>122.66145</v>
      </c>
      <c r="AL141" s="178">
        <v>45.092385999999998</v>
      </c>
      <c r="AM141" s="178">
        <v>47.340024</v>
      </c>
      <c r="AN141" s="180">
        <v>236</v>
      </c>
      <c r="AO141" s="175" t="s">
        <v>852</v>
      </c>
    </row>
    <row r="142" spans="1:41" ht="11.25" customHeight="1">
      <c r="A142" s="175" t="s">
        <v>853</v>
      </c>
      <c r="B142" s="176" t="s">
        <v>1617</v>
      </c>
      <c r="C142" s="177">
        <v>0.44457780000000002</v>
      </c>
      <c r="D142" s="177">
        <v>1.9495100000000001E-2</v>
      </c>
      <c r="E142" s="178">
        <v>4133.5284000000001</v>
      </c>
      <c r="F142" s="178">
        <v>5600</v>
      </c>
      <c r="G142" s="177">
        <v>1.3548092</v>
      </c>
      <c r="H142" s="178">
        <v>2267.3371999999999</v>
      </c>
      <c r="I142" s="178">
        <v>1725.7661000000001</v>
      </c>
      <c r="J142" s="178">
        <v>541.57114000000001</v>
      </c>
      <c r="K142" s="178">
        <v>218.94712000000001</v>
      </c>
      <c r="L142" s="178">
        <v>26.723692</v>
      </c>
      <c r="M142" s="178">
        <v>255.97998999999999</v>
      </c>
      <c r="N142" s="178">
        <v>34.186019000000002</v>
      </c>
      <c r="O142" s="178">
        <v>119.17567</v>
      </c>
      <c r="P142" s="178">
        <v>19.990122</v>
      </c>
      <c r="Q142" s="178">
        <v>2.0889194</v>
      </c>
      <c r="R142" s="179" t="s">
        <v>853</v>
      </c>
      <c r="S142" s="179" t="s">
        <v>853</v>
      </c>
      <c r="T142" s="178">
        <v>46.735505000000003</v>
      </c>
      <c r="U142" s="178">
        <v>10.394062</v>
      </c>
      <c r="V142" s="178">
        <v>41.172583000000003</v>
      </c>
      <c r="W142" s="178">
        <v>13.974031</v>
      </c>
      <c r="X142" s="178">
        <v>16.495460999999999</v>
      </c>
      <c r="Y142" s="178">
        <v>1.9328315</v>
      </c>
      <c r="Z142" s="178">
        <v>24.26932</v>
      </c>
      <c r="AA142" s="178">
        <v>6.1807924999999999</v>
      </c>
      <c r="AB142" s="178">
        <v>439.12743999999998</v>
      </c>
      <c r="AC142" s="178">
        <v>101.21575</v>
      </c>
      <c r="AD142" s="178">
        <v>419.2989</v>
      </c>
      <c r="AE142" s="178">
        <v>107.09878</v>
      </c>
      <c r="AF142" s="178">
        <v>41.621991000000001</v>
      </c>
      <c r="AG142" s="178">
        <v>63.638603000000003</v>
      </c>
      <c r="AH142" s="178">
        <v>2.0592014999999999</v>
      </c>
      <c r="AI142" s="178">
        <v>0.3916618</v>
      </c>
      <c r="AJ142" s="178">
        <v>5.7190890000000003</v>
      </c>
      <c r="AK142" s="178">
        <v>132.94871000000001</v>
      </c>
      <c r="AL142" s="178">
        <v>56.139870000000002</v>
      </c>
      <c r="AM142" s="178">
        <v>59.831133000000001</v>
      </c>
      <c r="AN142" s="180">
        <v>212</v>
      </c>
      <c r="AO142" s="175" t="s">
        <v>853</v>
      </c>
    </row>
    <row r="143" spans="1:41" ht="11.25" customHeight="1">
      <c r="A143" s="175" t="s">
        <v>854</v>
      </c>
      <c r="B143" s="176" t="s">
        <v>1618</v>
      </c>
      <c r="C143" s="177">
        <v>1.5467408</v>
      </c>
      <c r="D143" s="177">
        <v>3.1793399999999999E-2</v>
      </c>
      <c r="E143" s="178">
        <v>1580.2202</v>
      </c>
      <c r="F143" s="178">
        <v>7438</v>
      </c>
      <c r="G143" s="177">
        <v>4.7072405000000002</v>
      </c>
      <c r="H143" s="178">
        <v>7888.3456999999999</v>
      </c>
      <c r="I143" s="178">
        <v>5974.2277000000004</v>
      </c>
      <c r="J143" s="178">
        <v>1914.1179999999999</v>
      </c>
      <c r="K143" s="178">
        <v>1113.1331</v>
      </c>
      <c r="L143" s="178">
        <v>130.54309000000001</v>
      </c>
      <c r="M143" s="178">
        <v>1608.5697</v>
      </c>
      <c r="N143" s="178">
        <v>180.33090999999999</v>
      </c>
      <c r="O143" s="178">
        <v>553.55898999999999</v>
      </c>
      <c r="P143" s="178">
        <v>172.58792</v>
      </c>
      <c r="Q143" s="178">
        <v>20.961210000000001</v>
      </c>
      <c r="R143" s="179" t="s">
        <v>854</v>
      </c>
      <c r="S143" s="179" t="s">
        <v>854</v>
      </c>
      <c r="T143" s="178">
        <v>193.59778</v>
      </c>
      <c r="U143" s="178">
        <v>36.711331999999999</v>
      </c>
      <c r="V143" s="178">
        <v>206.10896</v>
      </c>
      <c r="W143" s="178">
        <v>68.320455999999993</v>
      </c>
      <c r="X143" s="178">
        <v>268.71199999999999</v>
      </c>
      <c r="Y143" s="178">
        <v>19.315031000000001</v>
      </c>
      <c r="Z143" s="178">
        <v>459.06234999999998</v>
      </c>
      <c r="AA143" s="178">
        <v>95.637298999999999</v>
      </c>
      <c r="AB143" s="178">
        <v>321.56443000000002</v>
      </c>
      <c r="AC143" s="178">
        <v>61.185854999999997</v>
      </c>
      <c r="AD143" s="178">
        <v>579.54381999999998</v>
      </c>
      <c r="AE143" s="178">
        <v>158.55548999999999</v>
      </c>
      <c r="AF143" s="178">
        <v>236.68745000000001</v>
      </c>
      <c r="AG143" s="178">
        <v>354.64582000000001</v>
      </c>
      <c r="AH143" s="178">
        <v>18.023596999999999</v>
      </c>
      <c r="AI143" s="178">
        <v>4.4186842999999998</v>
      </c>
      <c r="AJ143" s="178">
        <v>8.8354309999999998</v>
      </c>
      <c r="AK143" s="178">
        <v>554.38138000000004</v>
      </c>
      <c r="AL143" s="178">
        <v>259.41958</v>
      </c>
      <c r="AM143" s="178">
        <v>203.93402</v>
      </c>
      <c r="AN143" s="180">
        <v>188</v>
      </c>
      <c r="AO143" s="175" t="s">
        <v>854</v>
      </c>
    </row>
    <row r="144" spans="1:41" ht="11.25" customHeight="1">
      <c r="A144" s="175" t="s">
        <v>855</v>
      </c>
      <c r="B144" s="176" t="s">
        <v>1619</v>
      </c>
      <c r="C144" s="177">
        <v>0.63085670000000005</v>
      </c>
      <c r="D144" s="177">
        <v>1.49432E-2</v>
      </c>
      <c r="E144" s="178">
        <v>5273.1341000000002</v>
      </c>
      <c r="F144" s="178">
        <v>9924</v>
      </c>
      <c r="G144" s="177">
        <v>1.8820749000000001</v>
      </c>
      <c r="H144" s="178">
        <v>3217.3557000000001</v>
      </c>
      <c r="I144" s="178">
        <v>2423.4445000000001</v>
      </c>
      <c r="J144" s="178">
        <v>793.91123000000005</v>
      </c>
      <c r="K144" s="178">
        <v>463.01846999999998</v>
      </c>
      <c r="L144" s="178">
        <v>51.705229000000003</v>
      </c>
      <c r="M144" s="178">
        <v>537.19856000000004</v>
      </c>
      <c r="N144" s="178">
        <v>70.613129999999998</v>
      </c>
      <c r="O144" s="178">
        <v>283.66642000000002</v>
      </c>
      <c r="P144" s="178">
        <v>43.532787999999996</v>
      </c>
      <c r="Q144" s="178">
        <v>4.5825639999999996</v>
      </c>
      <c r="R144" s="179" t="s">
        <v>855</v>
      </c>
      <c r="S144" s="179" t="s">
        <v>855</v>
      </c>
      <c r="T144" s="178">
        <v>56.030915</v>
      </c>
      <c r="U144" s="178">
        <v>10.945415000000001</v>
      </c>
      <c r="V144" s="178">
        <v>49.315080999999999</v>
      </c>
      <c r="W144" s="178">
        <v>17.075924000000001</v>
      </c>
      <c r="X144" s="178">
        <v>57.296343</v>
      </c>
      <c r="Y144" s="178">
        <v>5.7630014000000003</v>
      </c>
      <c r="Z144" s="178">
        <v>57.728434999999998</v>
      </c>
      <c r="AA144" s="178">
        <v>12.075898</v>
      </c>
      <c r="AB144" s="178">
        <v>308.38623000000001</v>
      </c>
      <c r="AC144" s="178">
        <v>64.536997</v>
      </c>
      <c r="AD144" s="178">
        <v>341.01191</v>
      </c>
      <c r="AE144" s="178">
        <v>96.448763999999997</v>
      </c>
      <c r="AF144" s="178">
        <v>87.583620999999994</v>
      </c>
      <c r="AG144" s="178">
        <v>135.41014999999999</v>
      </c>
      <c r="AH144" s="178">
        <v>62.326706999999999</v>
      </c>
      <c r="AI144" s="178">
        <v>12.288209999999999</v>
      </c>
      <c r="AJ144" s="178">
        <v>4.9179123999999996</v>
      </c>
      <c r="AK144" s="178">
        <v>206.73527999999999</v>
      </c>
      <c r="AL144" s="178">
        <v>86.086286000000001</v>
      </c>
      <c r="AM144" s="178">
        <v>91.075474</v>
      </c>
      <c r="AN144" s="180">
        <v>227</v>
      </c>
      <c r="AO144" s="175" t="s">
        <v>855</v>
      </c>
    </row>
    <row r="145" spans="1:41" ht="11.25" customHeight="1">
      <c r="A145" s="175" t="s">
        <v>856</v>
      </c>
      <c r="B145" s="176" t="s">
        <v>1620</v>
      </c>
      <c r="C145" s="177">
        <v>0.25462449999999998</v>
      </c>
      <c r="D145" s="177">
        <v>1.27209E-2</v>
      </c>
      <c r="E145" s="178">
        <v>8847.5300999999999</v>
      </c>
      <c r="F145" s="178">
        <v>8848</v>
      </c>
      <c r="G145" s="177">
        <v>1</v>
      </c>
      <c r="H145" s="178">
        <v>1298.5797</v>
      </c>
      <c r="I145" s="178">
        <v>1016.6095</v>
      </c>
      <c r="J145" s="178">
        <v>281.97016000000002</v>
      </c>
      <c r="K145" s="178">
        <v>113.71767</v>
      </c>
      <c r="L145" s="178">
        <v>12.260626999999999</v>
      </c>
      <c r="M145" s="178">
        <v>121.80423999999999</v>
      </c>
      <c r="N145" s="178">
        <v>13.299935</v>
      </c>
      <c r="O145" s="178">
        <v>55.629978999999999</v>
      </c>
      <c r="P145" s="178">
        <v>25.660806999999998</v>
      </c>
      <c r="Q145" s="178">
        <v>2.5672652</v>
      </c>
      <c r="R145" s="179" t="s">
        <v>856</v>
      </c>
      <c r="S145" s="179" t="s">
        <v>856</v>
      </c>
      <c r="T145" s="178">
        <v>35.686990999999999</v>
      </c>
      <c r="U145" s="178">
        <v>7.5884755000000004</v>
      </c>
      <c r="V145" s="178">
        <v>14.195999</v>
      </c>
      <c r="W145" s="178">
        <v>4.7554470000000002</v>
      </c>
      <c r="X145" s="178">
        <v>20.162316000000001</v>
      </c>
      <c r="Y145" s="178">
        <v>1.8625421</v>
      </c>
      <c r="Z145" s="178">
        <v>1.5166693</v>
      </c>
      <c r="AA145" s="178">
        <v>0.23518600000000001</v>
      </c>
      <c r="AB145" s="178">
        <v>423.86057</v>
      </c>
      <c r="AC145" s="178">
        <v>94.510689999999997</v>
      </c>
      <c r="AD145" s="178">
        <v>100.06567</v>
      </c>
      <c r="AE145" s="178">
        <v>26.258545000000002</v>
      </c>
      <c r="AF145" s="178">
        <v>18.593328</v>
      </c>
      <c r="AG145" s="178">
        <v>27.551998999999999</v>
      </c>
      <c r="AH145" s="178">
        <v>17.817982000000001</v>
      </c>
      <c r="AI145" s="178">
        <v>5.1670831000000002</v>
      </c>
      <c r="AJ145" s="178">
        <v>8.6993738999999994</v>
      </c>
      <c r="AK145" s="178">
        <v>79.741439</v>
      </c>
      <c r="AL145" s="178">
        <v>24.704802999999998</v>
      </c>
      <c r="AM145" s="178">
        <v>40.664064000000003</v>
      </c>
      <c r="AN145" s="180">
        <v>224</v>
      </c>
      <c r="AO145" s="175" t="s">
        <v>856</v>
      </c>
    </row>
    <row r="146" spans="1:41" ht="11.25" customHeight="1">
      <c r="A146" s="175" t="s">
        <v>857</v>
      </c>
      <c r="B146" s="176" t="s">
        <v>1621</v>
      </c>
      <c r="C146" s="177">
        <v>0.88674929999999996</v>
      </c>
      <c r="D146" s="177">
        <v>1.40693E-2</v>
      </c>
      <c r="E146" s="178">
        <v>6492.3410999999996</v>
      </c>
      <c r="F146" s="178">
        <v>16164</v>
      </c>
      <c r="G146" s="177">
        <v>2.4896886</v>
      </c>
      <c r="H146" s="178">
        <v>4522.4027999999998</v>
      </c>
      <c r="I146" s="178">
        <v>3382.8436999999999</v>
      </c>
      <c r="J146" s="178">
        <v>1139.5591999999999</v>
      </c>
      <c r="K146" s="178">
        <v>608.97914000000003</v>
      </c>
      <c r="L146" s="178">
        <v>83.080799999999996</v>
      </c>
      <c r="M146" s="178">
        <v>891.45917999999995</v>
      </c>
      <c r="N146" s="178">
        <v>111.83472</v>
      </c>
      <c r="O146" s="178">
        <v>334.92007000000001</v>
      </c>
      <c r="P146" s="178">
        <v>77.359786</v>
      </c>
      <c r="Q146" s="178">
        <v>7.8139120999999996</v>
      </c>
      <c r="R146" s="179" t="s">
        <v>857</v>
      </c>
      <c r="S146" s="179" t="s">
        <v>857</v>
      </c>
      <c r="T146" s="178">
        <v>80.396972000000005</v>
      </c>
      <c r="U146" s="178">
        <v>17.171061999999999</v>
      </c>
      <c r="V146" s="178">
        <v>105.50946</v>
      </c>
      <c r="W146" s="178">
        <v>33.485681999999997</v>
      </c>
      <c r="X146" s="178">
        <v>119.86432000000001</v>
      </c>
      <c r="Y146" s="178">
        <v>10.322920999999999</v>
      </c>
      <c r="Z146" s="178">
        <v>85.806822999999994</v>
      </c>
      <c r="AA146" s="178">
        <v>20.037189000000001</v>
      </c>
      <c r="AB146" s="178">
        <v>198.23176000000001</v>
      </c>
      <c r="AC146" s="178">
        <v>42.203645000000002</v>
      </c>
      <c r="AD146" s="178">
        <v>641.30652999999995</v>
      </c>
      <c r="AE146" s="178">
        <v>177.97425000000001</v>
      </c>
      <c r="AF146" s="178">
        <v>132.79187999999999</v>
      </c>
      <c r="AG146" s="178">
        <v>198.98113000000001</v>
      </c>
      <c r="AH146" s="178">
        <v>9.0350786000000003</v>
      </c>
      <c r="AI146" s="178">
        <v>1.8686898000000001</v>
      </c>
      <c r="AJ146" s="178">
        <v>12.024008</v>
      </c>
      <c r="AK146" s="178">
        <v>267.72122999999999</v>
      </c>
      <c r="AL146" s="178">
        <v>129.53452999999999</v>
      </c>
      <c r="AM146" s="178">
        <v>122.68808</v>
      </c>
      <c r="AN146" s="180">
        <v>260</v>
      </c>
      <c r="AO146" s="175" t="s">
        <v>857</v>
      </c>
    </row>
    <row r="147" spans="1:41" ht="11.25" customHeight="1">
      <c r="A147" s="175" t="s">
        <v>858</v>
      </c>
      <c r="B147" s="176" t="s">
        <v>1622</v>
      </c>
      <c r="C147" s="177">
        <v>0.24097080000000001</v>
      </c>
      <c r="D147" s="177">
        <v>1.02647E-2</v>
      </c>
      <c r="E147" s="178">
        <v>8024.7671</v>
      </c>
      <c r="F147" s="178">
        <v>8025</v>
      </c>
      <c r="G147" s="177">
        <v>1</v>
      </c>
      <c r="H147" s="178">
        <v>1228.9459999999999</v>
      </c>
      <c r="I147" s="178">
        <v>944.26679999999999</v>
      </c>
      <c r="J147" s="178">
        <v>284.67917999999997</v>
      </c>
      <c r="K147" s="178">
        <v>75.273550999999998</v>
      </c>
      <c r="L147" s="178">
        <v>13.859003</v>
      </c>
      <c r="M147" s="178">
        <v>82.779481000000004</v>
      </c>
      <c r="N147" s="178">
        <v>12.277547999999999</v>
      </c>
      <c r="O147" s="178">
        <v>54.907539999999997</v>
      </c>
      <c r="P147" s="178">
        <v>11.529643</v>
      </c>
      <c r="Q147" s="178">
        <v>1.1286362000000001</v>
      </c>
      <c r="R147" s="179" t="s">
        <v>858</v>
      </c>
      <c r="S147" s="179" t="s">
        <v>858</v>
      </c>
      <c r="T147" s="178">
        <v>20.286311999999999</v>
      </c>
      <c r="U147" s="178">
        <v>4.6933113999999998</v>
      </c>
      <c r="V147" s="178">
        <v>11.28158</v>
      </c>
      <c r="W147" s="178">
        <v>4.1213848000000004</v>
      </c>
      <c r="X147" s="178">
        <v>5.9209478999999998</v>
      </c>
      <c r="Y147" s="178">
        <v>0.63559270000000001</v>
      </c>
      <c r="Z147" s="178">
        <v>1.5270102000000001</v>
      </c>
      <c r="AA147" s="178">
        <v>0.29684149999999998</v>
      </c>
      <c r="AB147" s="178">
        <v>274.40886</v>
      </c>
      <c r="AC147" s="178">
        <v>63.650145999999999</v>
      </c>
      <c r="AD147" s="178">
        <v>226.28693999999999</v>
      </c>
      <c r="AE147" s="178">
        <v>58.079327999999997</v>
      </c>
      <c r="AF147" s="178">
        <v>18.497181000000001</v>
      </c>
      <c r="AG147" s="178">
        <v>22.187393</v>
      </c>
      <c r="AH147" s="178">
        <v>101.54404</v>
      </c>
      <c r="AI147" s="178">
        <v>23.464569999999998</v>
      </c>
      <c r="AJ147" s="178">
        <v>6.1306488000000003</v>
      </c>
      <c r="AK147" s="178">
        <v>71.194607000000005</v>
      </c>
      <c r="AL147" s="178">
        <v>29.573699999999999</v>
      </c>
      <c r="AM147" s="178">
        <v>33.410189000000003</v>
      </c>
      <c r="AN147" s="180">
        <v>253</v>
      </c>
      <c r="AO147" s="175" t="s">
        <v>858</v>
      </c>
    </row>
    <row r="148" spans="1:41" ht="11.25" customHeight="1">
      <c r="A148" s="175" t="s">
        <v>859</v>
      </c>
      <c r="B148" s="176" t="s">
        <v>1623</v>
      </c>
      <c r="C148" s="177">
        <v>5.6640779999999999</v>
      </c>
      <c r="D148" s="177">
        <v>1.5423900000000001E-2</v>
      </c>
      <c r="E148" s="178">
        <v>2465.9376999999999</v>
      </c>
      <c r="F148" s="178">
        <v>31482</v>
      </c>
      <c r="G148" s="177">
        <v>12.766932000000001</v>
      </c>
      <c r="H148" s="178">
        <v>28886.679</v>
      </c>
      <c r="I148" s="178">
        <v>22844.962</v>
      </c>
      <c r="J148" s="178">
        <v>6041.7165999999997</v>
      </c>
      <c r="K148" s="178">
        <v>2784.5583000000001</v>
      </c>
      <c r="L148" s="178">
        <v>406.36734000000001</v>
      </c>
      <c r="M148" s="178">
        <v>4579.3288000000002</v>
      </c>
      <c r="N148" s="178">
        <v>338.56693999999999</v>
      </c>
      <c r="O148" s="178">
        <v>1521.8729000000001</v>
      </c>
      <c r="P148" s="178">
        <v>1054.6742999999999</v>
      </c>
      <c r="Q148" s="178">
        <v>115.52346</v>
      </c>
      <c r="R148" s="179" t="s">
        <v>859</v>
      </c>
      <c r="S148" s="179" t="s">
        <v>859</v>
      </c>
      <c r="T148" s="178">
        <v>862.61703999999997</v>
      </c>
      <c r="U148" s="178">
        <v>159.04179999999999</v>
      </c>
      <c r="V148" s="178">
        <v>796.75820999999996</v>
      </c>
      <c r="W148" s="178">
        <v>231.03381999999999</v>
      </c>
      <c r="X148" s="178">
        <v>698.02543000000003</v>
      </c>
      <c r="Y148" s="178">
        <v>41.761242000000003</v>
      </c>
      <c r="Z148" s="178">
        <v>2916.0945999999999</v>
      </c>
      <c r="AA148" s="178">
        <v>622.20114999999998</v>
      </c>
      <c r="AB148" s="178">
        <v>4386.7743</v>
      </c>
      <c r="AC148" s="178">
        <v>775.66624000000002</v>
      </c>
      <c r="AD148" s="178">
        <v>380.15312999999998</v>
      </c>
      <c r="AE148" s="178">
        <v>94.304652000000004</v>
      </c>
      <c r="AF148" s="178">
        <v>846.26673000000005</v>
      </c>
      <c r="AG148" s="178">
        <v>893.90697</v>
      </c>
      <c r="AH148" s="178">
        <v>42.894129</v>
      </c>
      <c r="AI148" s="178">
        <v>9.7840445000000003</v>
      </c>
      <c r="AJ148" s="178">
        <v>657.09256000000005</v>
      </c>
      <c r="AK148" s="178">
        <v>2105.2332999999999</v>
      </c>
      <c r="AL148" s="178">
        <v>874.52228000000002</v>
      </c>
      <c r="AM148" s="178">
        <v>691.6549</v>
      </c>
      <c r="AN148" s="180">
        <v>84</v>
      </c>
      <c r="AO148" s="175" t="s">
        <v>859</v>
      </c>
    </row>
    <row r="149" spans="1:41" ht="11.25" customHeight="1">
      <c r="A149" s="175" t="s">
        <v>860</v>
      </c>
      <c r="B149" s="176" t="s">
        <v>1624</v>
      </c>
      <c r="C149" s="177">
        <v>3.3576438</v>
      </c>
      <c r="D149" s="177">
        <v>1.2262800000000001E-2</v>
      </c>
      <c r="E149" s="178">
        <v>2487.4315000000001</v>
      </c>
      <c r="F149" s="178">
        <v>16243</v>
      </c>
      <c r="G149" s="177">
        <v>6.5301906000000001</v>
      </c>
      <c r="H149" s="178">
        <v>17123.913</v>
      </c>
      <c r="I149" s="178">
        <v>13468.583000000001</v>
      </c>
      <c r="J149" s="178">
        <v>3655.3299000000002</v>
      </c>
      <c r="K149" s="178">
        <v>1895.8467000000001</v>
      </c>
      <c r="L149" s="178">
        <v>281.82062999999999</v>
      </c>
      <c r="M149" s="178">
        <v>2507.1430999999998</v>
      </c>
      <c r="N149" s="178">
        <v>198.51510999999999</v>
      </c>
      <c r="O149" s="178">
        <v>804.93035999999995</v>
      </c>
      <c r="P149" s="178">
        <v>555.41759999999999</v>
      </c>
      <c r="Q149" s="178">
        <v>56.938777000000002</v>
      </c>
      <c r="R149" s="179" t="s">
        <v>860</v>
      </c>
      <c r="S149" s="179" t="s">
        <v>860</v>
      </c>
      <c r="T149" s="178">
        <v>428.05687999999998</v>
      </c>
      <c r="U149" s="178">
        <v>81.344701000000001</v>
      </c>
      <c r="V149" s="178">
        <v>355.47462000000002</v>
      </c>
      <c r="W149" s="178">
        <v>120.83918</v>
      </c>
      <c r="X149" s="178">
        <v>254.39169999999999</v>
      </c>
      <c r="Y149" s="178">
        <v>20.643920000000001</v>
      </c>
      <c r="Z149" s="178">
        <v>984.19804999999997</v>
      </c>
      <c r="AA149" s="178">
        <v>233.58783</v>
      </c>
      <c r="AB149" s="178">
        <v>3731.2939000000001</v>
      </c>
      <c r="AC149" s="178">
        <v>671.57812000000001</v>
      </c>
      <c r="AD149" s="178">
        <v>214.88938999999999</v>
      </c>
      <c r="AE149" s="178">
        <v>58.792875000000002</v>
      </c>
      <c r="AF149" s="178">
        <v>496.30757</v>
      </c>
      <c r="AG149" s="178">
        <v>524.11019999999996</v>
      </c>
      <c r="AH149" s="178">
        <v>17.419309999999999</v>
      </c>
      <c r="AI149" s="178">
        <v>4.3305578999999996</v>
      </c>
      <c r="AJ149" s="178">
        <v>525.72096999999997</v>
      </c>
      <c r="AK149" s="178">
        <v>1099.4650999999999</v>
      </c>
      <c r="AL149" s="178">
        <v>499.70868999999999</v>
      </c>
      <c r="AM149" s="178">
        <v>501.14686999999998</v>
      </c>
      <c r="AN149" s="180">
        <v>90</v>
      </c>
      <c r="AO149" s="175" t="s">
        <v>860</v>
      </c>
    </row>
    <row r="150" spans="1:41" ht="11.25" customHeight="1">
      <c r="A150" s="175" t="s">
        <v>861</v>
      </c>
      <c r="B150" s="176" t="s">
        <v>1625</v>
      </c>
      <c r="C150" s="177">
        <v>4.8313419</v>
      </c>
      <c r="D150" s="177">
        <v>2.8346300000000001E-2</v>
      </c>
      <c r="E150" s="178">
        <v>1198.8175000000001</v>
      </c>
      <c r="F150" s="178">
        <v>15041</v>
      </c>
      <c r="G150" s="177">
        <v>12.54668</v>
      </c>
      <c r="H150" s="178">
        <v>24639.741999999998</v>
      </c>
      <c r="I150" s="178">
        <v>19216.225999999999</v>
      </c>
      <c r="J150" s="178">
        <v>5423.5158000000001</v>
      </c>
      <c r="K150" s="178">
        <v>2552.6334000000002</v>
      </c>
      <c r="L150" s="178">
        <v>316.57772</v>
      </c>
      <c r="M150" s="178">
        <v>4345.0730000000003</v>
      </c>
      <c r="N150" s="178">
        <v>383.2688</v>
      </c>
      <c r="O150" s="178">
        <v>1508.9431999999999</v>
      </c>
      <c r="P150" s="178">
        <v>962.92755999999997</v>
      </c>
      <c r="Q150" s="178">
        <v>105.50422</v>
      </c>
      <c r="R150" s="179" t="s">
        <v>861</v>
      </c>
      <c r="S150" s="179" t="s">
        <v>861</v>
      </c>
      <c r="T150" s="178">
        <v>958.26481999999999</v>
      </c>
      <c r="U150" s="178">
        <v>169.53876</v>
      </c>
      <c r="V150" s="178">
        <v>858.07574</v>
      </c>
      <c r="W150" s="178">
        <v>235.62993</v>
      </c>
      <c r="X150" s="178">
        <v>766.66506000000004</v>
      </c>
      <c r="Y150" s="178">
        <v>48.083419999999997</v>
      </c>
      <c r="Z150" s="178">
        <v>2376.9542000000001</v>
      </c>
      <c r="AA150" s="178">
        <v>500.85678000000001</v>
      </c>
      <c r="AB150" s="178">
        <v>1992.9539</v>
      </c>
      <c r="AC150" s="178">
        <v>368.28780999999998</v>
      </c>
      <c r="AD150" s="178">
        <v>730.78407000000004</v>
      </c>
      <c r="AE150" s="178">
        <v>171.46321</v>
      </c>
      <c r="AF150" s="178">
        <v>722.59655999999995</v>
      </c>
      <c r="AG150" s="178">
        <v>881.61626000000001</v>
      </c>
      <c r="AH150" s="178">
        <v>62.872703000000001</v>
      </c>
      <c r="AI150" s="178">
        <v>17.209634000000001</v>
      </c>
      <c r="AJ150" s="178">
        <v>381.89375000000001</v>
      </c>
      <c r="AK150" s="178">
        <v>1823.2243000000001</v>
      </c>
      <c r="AL150" s="178">
        <v>810.20515</v>
      </c>
      <c r="AM150" s="178">
        <v>587.63815999999997</v>
      </c>
      <c r="AN150" s="180">
        <v>113</v>
      </c>
      <c r="AO150" s="175" t="s">
        <v>861</v>
      </c>
    </row>
    <row r="151" spans="1:41" ht="11.25" customHeight="1">
      <c r="A151" s="175" t="s">
        <v>862</v>
      </c>
      <c r="B151" s="176" t="s">
        <v>1626</v>
      </c>
      <c r="C151" s="177">
        <v>1.7887902</v>
      </c>
      <c r="D151" s="177">
        <v>2.98035E-2</v>
      </c>
      <c r="E151" s="178">
        <v>925.49964</v>
      </c>
      <c r="F151" s="178">
        <v>3215</v>
      </c>
      <c r="G151" s="177">
        <v>3.4732946999999998</v>
      </c>
      <c r="H151" s="178">
        <v>9122.7921000000006</v>
      </c>
      <c r="I151" s="178">
        <v>7112.2079999999996</v>
      </c>
      <c r="J151" s="178">
        <v>2010.5841</v>
      </c>
      <c r="K151" s="178">
        <v>939.20438999999999</v>
      </c>
      <c r="L151" s="178">
        <v>109.33123999999999</v>
      </c>
      <c r="M151" s="178">
        <v>1371.9166</v>
      </c>
      <c r="N151" s="178">
        <v>123.30958</v>
      </c>
      <c r="O151" s="178">
        <v>488.55610000000001</v>
      </c>
      <c r="P151" s="178">
        <v>322.81617999999997</v>
      </c>
      <c r="Q151" s="178">
        <v>39.013069999999999</v>
      </c>
      <c r="R151" s="179" t="s">
        <v>862</v>
      </c>
      <c r="S151" s="179" t="s">
        <v>862</v>
      </c>
      <c r="T151" s="178">
        <v>260.83087</v>
      </c>
      <c r="U151" s="178">
        <v>51.805394999999997</v>
      </c>
      <c r="V151" s="178">
        <v>182.47597999999999</v>
      </c>
      <c r="W151" s="178">
        <v>59.526220000000002</v>
      </c>
      <c r="X151" s="178">
        <v>169.68496999999999</v>
      </c>
      <c r="Y151" s="178">
        <v>14.034841</v>
      </c>
      <c r="Z151" s="178">
        <v>493.49558999999999</v>
      </c>
      <c r="AA151" s="178">
        <v>103.09173</v>
      </c>
      <c r="AB151" s="178">
        <v>1842.5799</v>
      </c>
      <c r="AC151" s="178">
        <v>353.87473999999997</v>
      </c>
      <c r="AD151" s="178">
        <v>182.52034</v>
      </c>
      <c r="AE151" s="178">
        <v>48.716979000000002</v>
      </c>
      <c r="AF151" s="178">
        <v>248.2627</v>
      </c>
      <c r="AG151" s="178">
        <v>302.50549000000001</v>
      </c>
      <c r="AH151" s="178">
        <v>44.127127000000002</v>
      </c>
      <c r="AI151" s="178">
        <v>12.841265</v>
      </c>
      <c r="AJ151" s="178">
        <v>191.51336000000001</v>
      </c>
      <c r="AK151" s="178">
        <v>635.04382999999996</v>
      </c>
      <c r="AL151" s="178">
        <v>261.11459000000002</v>
      </c>
      <c r="AM151" s="178">
        <v>270.59913</v>
      </c>
      <c r="AN151" s="180">
        <v>101</v>
      </c>
      <c r="AO151" s="175" t="s">
        <v>862</v>
      </c>
    </row>
    <row r="152" spans="1:41" ht="11.25" customHeight="1">
      <c r="A152" s="175" t="s">
        <v>863</v>
      </c>
      <c r="B152" s="176" t="s">
        <v>1627</v>
      </c>
      <c r="C152" s="177">
        <v>0.85811519999999997</v>
      </c>
      <c r="D152" s="177">
        <v>9.4739000000000004E-3</v>
      </c>
      <c r="E152" s="178">
        <v>6981.4566999999997</v>
      </c>
      <c r="F152" s="178">
        <v>9009</v>
      </c>
      <c r="G152" s="177">
        <v>1.2904218999999999</v>
      </c>
      <c r="H152" s="178">
        <v>4376.3697000000002</v>
      </c>
      <c r="I152" s="178">
        <v>3370.4567999999999</v>
      </c>
      <c r="J152" s="178">
        <v>1005.9127999999999</v>
      </c>
      <c r="K152" s="178">
        <v>470.40850999999998</v>
      </c>
      <c r="L152" s="178">
        <v>39.382478999999996</v>
      </c>
      <c r="M152" s="178">
        <v>613.36847999999998</v>
      </c>
      <c r="N152" s="178">
        <v>56.075118000000003</v>
      </c>
      <c r="O152" s="178">
        <v>223.30511000000001</v>
      </c>
      <c r="P152" s="178">
        <v>57.999971000000002</v>
      </c>
      <c r="Q152" s="178">
        <v>6.0428170999999997</v>
      </c>
      <c r="R152" s="179" t="s">
        <v>863</v>
      </c>
      <c r="S152" s="179" t="s">
        <v>863</v>
      </c>
      <c r="T152" s="178">
        <v>28.998152000000001</v>
      </c>
      <c r="U152" s="178">
        <v>5.3074234999999996</v>
      </c>
      <c r="V152" s="178">
        <v>37.047089</v>
      </c>
      <c r="W152" s="178">
        <v>21.65842</v>
      </c>
      <c r="X152" s="178">
        <v>51.82517</v>
      </c>
      <c r="Y152" s="178">
        <v>5.6723283000000002</v>
      </c>
      <c r="Z152" s="178">
        <v>109.93513</v>
      </c>
      <c r="AA152" s="178">
        <v>23.844615000000001</v>
      </c>
      <c r="AB152" s="178">
        <v>1452.4739999999999</v>
      </c>
      <c r="AC152" s="178">
        <v>305.04707999999999</v>
      </c>
      <c r="AD152" s="178">
        <v>12.953889</v>
      </c>
      <c r="AE152" s="178">
        <v>4.4529196999999998</v>
      </c>
      <c r="AF152" s="178">
        <v>84.080282999999994</v>
      </c>
      <c r="AG152" s="178">
        <v>141.53462999999999</v>
      </c>
      <c r="AH152" s="178">
        <v>12.388976</v>
      </c>
      <c r="AI152" s="178">
        <v>3.0998798000000001</v>
      </c>
      <c r="AJ152" s="178">
        <v>52.673777000000001</v>
      </c>
      <c r="AK152" s="178">
        <v>304.23885000000001</v>
      </c>
      <c r="AL152" s="178">
        <v>121.90922</v>
      </c>
      <c r="AM152" s="178">
        <v>130.64532</v>
      </c>
      <c r="AN152" s="180">
        <v>137</v>
      </c>
      <c r="AO152" s="175" t="s">
        <v>863</v>
      </c>
    </row>
    <row r="153" spans="1:41" ht="11.25" customHeight="1">
      <c r="A153" s="175" t="s">
        <v>864</v>
      </c>
      <c r="B153" s="176" t="s">
        <v>1628</v>
      </c>
      <c r="C153" s="177">
        <v>7.2875436999999996</v>
      </c>
      <c r="D153" s="177">
        <v>1.9885900000000001E-2</v>
      </c>
      <c r="E153" s="178">
        <v>1175.4226000000001</v>
      </c>
      <c r="F153" s="178">
        <v>13738</v>
      </c>
      <c r="G153" s="177">
        <v>11.687856999999999</v>
      </c>
      <c r="H153" s="178">
        <v>37166.319000000003</v>
      </c>
      <c r="I153" s="178">
        <v>29371.31</v>
      </c>
      <c r="J153" s="178">
        <v>7795.0095000000001</v>
      </c>
      <c r="K153" s="178">
        <v>2352.3307</v>
      </c>
      <c r="L153" s="178">
        <v>205.18395000000001</v>
      </c>
      <c r="M153" s="178">
        <v>2559.8094000000001</v>
      </c>
      <c r="N153" s="178">
        <v>244.51899</v>
      </c>
      <c r="O153" s="178">
        <v>1065.3900000000001</v>
      </c>
      <c r="P153" s="178">
        <v>1461.6497999999999</v>
      </c>
      <c r="Q153" s="178">
        <v>156.53222</v>
      </c>
      <c r="R153" s="179" t="s">
        <v>864</v>
      </c>
      <c r="S153" s="179" t="s">
        <v>864</v>
      </c>
      <c r="T153" s="178">
        <v>668.23943999999995</v>
      </c>
      <c r="U153" s="178">
        <v>119.63457</v>
      </c>
      <c r="V153" s="178">
        <v>983.91390999999999</v>
      </c>
      <c r="W153" s="178">
        <v>260.44654000000003</v>
      </c>
      <c r="X153" s="178">
        <v>691.10320000000002</v>
      </c>
      <c r="Y153" s="178">
        <v>52.760179000000001</v>
      </c>
      <c r="Z153" s="178">
        <v>15647.812</v>
      </c>
      <c r="AA153" s="178">
        <v>3409.4935999999998</v>
      </c>
      <c r="AB153" s="178">
        <v>222.82532</v>
      </c>
      <c r="AC153" s="178">
        <v>37.501471000000002</v>
      </c>
      <c r="AD153" s="178">
        <v>916.44286</v>
      </c>
      <c r="AE153" s="178">
        <v>229.54867999999999</v>
      </c>
      <c r="AF153" s="178">
        <v>425.47991999999999</v>
      </c>
      <c r="AG153" s="178">
        <v>655.32987000000003</v>
      </c>
      <c r="AH153" s="178">
        <v>34.977761999999998</v>
      </c>
      <c r="AI153" s="178">
        <v>6.5318975000000004</v>
      </c>
      <c r="AJ153" s="178">
        <v>28.042017000000001</v>
      </c>
      <c r="AK153" s="178">
        <v>2912.4475000000002</v>
      </c>
      <c r="AL153" s="178">
        <v>846.39081999999996</v>
      </c>
      <c r="AM153" s="178">
        <v>971.98312999999996</v>
      </c>
      <c r="AN153" s="180">
        <v>95</v>
      </c>
      <c r="AO153" s="175" t="s">
        <v>864</v>
      </c>
    </row>
    <row r="154" spans="1:41" ht="11.25" customHeight="1">
      <c r="A154" s="175" t="s">
        <v>865</v>
      </c>
      <c r="B154" s="176" t="s">
        <v>1629</v>
      </c>
      <c r="C154" s="177">
        <v>3.2189055</v>
      </c>
      <c r="D154" s="177">
        <v>3.59926E-2</v>
      </c>
      <c r="E154" s="178">
        <v>208.63005999999999</v>
      </c>
      <c r="F154" s="178">
        <v>556</v>
      </c>
      <c r="G154" s="177">
        <v>2.6660807000000002</v>
      </c>
      <c r="H154" s="178">
        <v>16416.349999999999</v>
      </c>
      <c r="I154" s="178">
        <v>13292.356</v>
      </c>
      <c r="J154" s="178">
        <v>3123.9942000000001</v>
      </c>
      <c r="K154" s="178">
        <v>579.57573000000002</v>
      </c>
      <c r="L154" s="178">
        <v>50.397402999999997</v>
      </c>
      <c r="M154" s="178">
        <v>272.75608</v>
      </c>
      <c r="N154" s="178">
        <v>36.170715999999999</v>
      </c>
      <c r="O154" s="178">
        <v>195.98568</v>
      </c>
      <c r="P154" s="178">
        <v>861.36129000000005</v>
      </c>
      <c r="Q154" s="178">
        <v>90.285314999999997</v>
      </c>
      <c r="R154" s="179" t="s">
        <v>865</v>
      </c>
      <c r="S154" s="179" t="s">
        <v>865</v>
      </c>
      <c r="T154" s="178">
        <v>387.43536999999998</v>
      </c>
      <c r="U154" s="178">
        <v>71.446875000000006</v>
      </c>
      <c r="V154" s="178">
        <v>380.93779000000001</v>
      </c>
      <c r="W154" s="178">
        <v>84.264979999999994</v>
      </c>
      <c r="X154" s="178">
        <v>217.61510000000001</v>
      </c>
      <c r="Y154" s="178">
        <v>20.080804000000001</v>
      </c>
      <c r="Z154" s="178">
        <v>8005.8795</v>
      </c>
      <c r="AA154" s="178">
        <v>1718.0105000000001</v>
      </c>
      <c r="AB154" s="178">
        <v>204.53740999999999</v>
      </c>
      <c r="AC154" s="178">
        <v>35.935682</v>
      </c>
      <c r="AD154" s="178">
        <v>974.71849999999995</v>
      </c>
      <c r="AE154" s="178">
        <v>235.76082</v>
      </c>
      <c r="AF154" s="178">
        <v>103.5262</v>
      </c>
      <c r="AG154" s="178">
        <v>105.55954</v>
      </c>
      <c r="AH154" s="178">
        <v>2.9348269999999999</v>
      </c>
      <c r="AI154" s="178">
        <v>0.44846409999999998</v>
      </c>
      <c r="AJ154" s="178">
        <v>11.537417</v>
      </c>
      <c r="AK154" s="178">
        <v>1094.6412</v>
      </c>
      <c r="AL154" s="178">
        <v>247.51012</v>
      </c>
      <c r="AM154" s="178">
        <v>427.03689000000003</v>
      </c>
      <c r="AN154" s="180">
        <v>78</v>
      </c>
      <c r="AO154" s="175" t="s">
        <v>865</v>
      </c>
    </row>
    <row r="155" spans="1:41" ht="11.25" customHeight="1">
      <c r="A155" s="175" t="s">
        <v>866</v>
      </c>
      <c r="B155" s="176" t="s">
        <v>1630</v>
      </c>
      <c r="C155" s="177">
        <v>5.3158329000000002</v>
      </c>
      <c r="D155" s="177">
        <v>1.50806E-2</v>
      </c>
      <c r="E155" s="178">
        <v>4271.5857999999998</v>
      </c>
      <c r="F155" s="178">
        <v>51127</v>
      </c>
      <c r="G155" s="177">
        <v>11.969146</v>
      </c>
      <c r="H155" s="178">
        <v>27110.635999999999</v>
      </c>
      <c r="I155" s="178">
        <v>21057.929</v>
      </c>
      <c r="J155" s="178">
        <v>6052.7066999999997</v>
      </c>
      <c r="K155" s="178">
        <v>2506.3395999999998</v>
      </c>
      <c r="L155" s="178">
        <v>307.88010000000003</v>
      </c>
      <c r="M155" s="178">
        <v>4207.7825000000003</v>
      </c>
      <c r="N155" s="178">
        <v>379.56189000000001</v>
      </c>
      <c r="O155" s="178">
        <v>1224.4901</v>
      </c>
      <c r="P155" s="178">
        <v>881.07833000000005</v>
      </c>
      <c r="Q155" s="178">
        <v>83.698936000000003</v>
      </c>
      <c r="R155" s="179" t="s">
        <v>866</v>
      </c>
      <c r="S155" s="179" t="s">
        <v>866</v>
      </c>
      <c r="T155" s="178">
        <v>445.87898999999999</v>
      </c>
      <c r="U155" s="178">
        <v>77.598975999999993</v>
      </c>
      <c r="V155" s="178">
        <v>888.83447999999999</v>
      </c>
      <c r="W155" s="178">
        <v>251.98602</v>
      </c>
      <c r="X155" s="178">
        <v>693.98239999999998</v>
      </c>
      <c r="Y155" s="178">
        <v>56.200083999999997</v>
      </c>
      <c r="Z155" s="178">
        <v>7118.1550999999999</v>
      </c>
      <c r="AA155" s="178">
        <v>1584.9441999999999</v>
      </c>
      <c r="AB155" s="178">
        <v>113.99621</v>
      </c>
      <c r="AC155" s="178">
        <v>38.664521000000001</v>
      </c>
      <c r="AD155" s="178">
        <v>997.35118999999997</v>
      </c>
      <c r="AE155" s="178">
        <v>236.26113000000001</v>
      </c>
      <c r="AF155" s="178">
        <v>584.66357000000005</v>
      </c>
      <c r="AG155" s="178">
        <v>789.92412999999999</v>
      </c>
      <c r="AH155" s="178">
        <v>64.770225999999994</v>
      </c>
      <c r="AI155" s="178">
        <v>12.76333</v>
      </c>
      <c r="AJ155" s="178">
        <v>8.4683963999999996</v>
      </c>
      <c r="AK155" s="178">
        <v>2040.8955000000001</v>
      </c>
      <c r="AL155" s="178">
        <v>814.30094999999994</v>
      </c>
      <c r="AM155" s="178">
        <v>700.16508999999996</v>
      </c>
      <c r="AN155" s="180">
        <v>143</v>
      </c>
      <c r="AO155" s="175" t="s">
        <v>866</v>
      </c>
    </row>
    <row r="156" spans="1:41" ht="11.25" customHeight="1">
      <c r="A156" s="175" t="s">
        <v>867</v>
      </c>
      <c r="B156" s="176" t="s">
        <v>1631</v>
      </c>
      <c r="C156" s="177">
        <v>3.1447224999999999</v>
      </c>
      <c r="D156" s="177">
        <v>1.3525300000000001E-2</v>
      </c>
      <c r="E156" s="178">
        <v>4337.1772000000001</v>
      </c>
      <c r="F156" s="178">
        <v>28593</v>
      </c>
      <c r="G156" s="177">
        <v>6.5925894999999999</v>
      </c>
      <c r="H156" s="178">
        <v>16038.018</v>
      </c>
      <c r="I156" s="178">
        <v>12414.44</v>
      </c>
      <c r="J156" s="178">
        <v>3623.5779000000002</v>
      </c>
      <c r="K156" s="178">
        <v>1589.2021</v>
      </c>
      <c r="L156" s="178">
        <v>227.38568000000001</v>
      </c>
      <c r="M156" s="178">
        <v>2627.9164000000001</v>
      </c>
      <c r="N156" s="178">
        <v>222.53953999999999</v>
      </c>
      <c r="O156" s="178">
        <v>749.04289000000006</v>
      </c>
      <c r="P156" s="178">
        <v>409.75824</v>
      </c>
      <c r="Q156" s="178">
        <v>46.588355999999997</v>
      </c>
      <c r="R156" s="179" t="s">
        <v>867</v>
      </c>
      <c r="S156" s="179" t="s">
        <v>867</v>
      </c>
      <c r="T156" s="178">
        <v>161.27529000000001</v>
      </c>
      <c r="U156" s="178">
        <v>30.140923999999998</v>
      </c>
      <c r="V156" s="178">
        <v>450.19495000000001</v>
      </c>
      <c r="W156" s="178">
        <v>135.50962999999999</v>
      </c>
      <c r="X156" s="178">
        <v>308.00042999999999</v>
      </c>
      <c r="Y156" s="178">
        <v>35.418756999999999</v>
      </c>
      <c r="Z156" s="178">
        <v>4087.3116</v>
      </c>
      <c r="AA156" s="178">
        <v>898.10468000000003</v>
      </c>
      <c r="AB156" s="178">
        <v>97.246261000000004</v>
      </c>
      <c r="AC156" s="178">
        <v>20.328026999999999</v>
      </c>
      <c r="AD156" s="178">
        <v>817.94604000000004</v>
      </c>
      <c r="AE156" s="178">
        <v>204.56151</v>
      </c>
      <c r="AF156" s="178">
        <v>350.30682999999999</v>
      </c>
      <c r="AG156" s="178">
        <v>469.57026000000002</v>
      </c>
      <c r="AH156" s="178">
        <v>34.426113000000001</v>
      </c>
      <c r="AI156" s="178">
        <v>8.6422238999999994</v>
      </c>
      <c r="AJ156" s="178">
        <v>3.7753749000000001</v>
      </c>
      <c r="AK156" s="178">
        <v>1170.2864</v>
      </c>
      <c r="AL156" s="178">
        <v>463.25567000000001</v>
      </c>
      <c r="AM156" s="178">
        <v>419.28415999999999</v>
      </c>
      <c r="AN156" s="180">
        <v>144</v>
      </c>
      <c r="AO156" s="175" t="s">
        <v>867</v>
      </c>
    </row>
    <row r="157" spans="1:41" ht="11.25" customHeight="1">
      <c r="A157" s="175" t="s">
        <v>868</v>
      </c>
      <c r="B157" s="176" t="s">
        <v>1632</v>
      </c>
      <c r="C157" s="177">
        <v>5.0052968</v>
      </c>
      <c r="D157" s="177">
        <v>2.5090000000000001E-2</v>
      </c>
      <c r="E157" s="178">
        <v>1194.5554999999999</v>
      </c>
      <c r="F157" s="178">
        <v>17255</v>
      </c>
      <c r="G157" s="177">
        <v>14.445033</v>
      </c>
      <c r="H157" s="178">
        <v>25526.907999999999</v>
      </c>
      <c r="I157" s="178">
        <v>19924.196</v>
      </c>
      <c r="J157" s="178">
        <v>5602.7125999999998</v>
      </c>
      <c r="K157" s="178">
        <v>3140.3463999999999</v>
      </c>
      <c r="L157" s="178">
        <v>550.75297</v>
      </c>
      <c r="M157" s="178">
        <v>5314.9251000000004</v>
      </c>
      <c r="N157" s="178">
        <v>506.98408000000001</v>
      </c>
      <c r="O157" s="178">
        <v>1693.8920000000001</v>
      </c>
      <c r="P157" s="178">
        <v>1578.9875999999999</v>
      </c>
      <c r="Q157" s="178">
        <v>151.12483</v>
      </c>
      <c r="R157" s="179" t="s">
        <v>868</v>
      </c>
      <c r="S157" s="179" t="s">
        <v>868</v>
      </c>
      <c r="T157" s="178">
        <v>815.61105999999995</v>
      </c>
      <c r="U157" s="178">
        <v>139.02077</v>
      </c>
      <c r="V157" s="178">
        <v>1000.2812</v>
      </c>
      <c r="W157" s="178">
        <v>255.64610999999999</v>
      </c>
      <c r="X157" s="178">
        <v>2000.2585999999999</v>
      </c>
      <c r="Y157" s="178">
        <v>99.330292999999998</v>
      </c>
      <c r="Z157" s="178">
        <v>679.57902999999999</v>
      </c>
      <c r="AA157" s="178">
        <v>153.52743000000001</v>
      </c>
      <c r="AB157" s="178">
        <v>871.46483999999998</v>
      </c>
      <c r="AC157" s="178">
        <v>171.87975</v>
      </c>
      <c r="AD157" s="178">
        <v>690.18672000000004</v>
      </c>
      <c r="AE157" s="178">
        <v>163.60937000000001</v>
      </c>
      <c r="AF157" s="178">
        <v>1072.9806000000001</v>
      </c>
      <c r="AG157" s="178">
        <v>973.52986999999996</v>
      </c>
      <c r="AH157" s="178">
        <v>196.93630999999999</v>
      </c>
      <c r="AI157" s="178">
        <v>45.658515999999999</v>
      </c>
      <c r="AJ157" s="178">
        <v>42.886516</v>
      </c>
      <c r="AK157" s="178">
        <v>1715.3681999999999</v>
      </c>
      <c r="AL157" s="178">
        <v>887.42726000000005</v>
      </c>
      <c r="AM157" s="178">
        <v>614.71294</v>
      </c>
      <c r="AN157" s="180">
        <v>98</v>
      </c>
      <c r="AO157" s="175" t="s">
        <v>868</v>
      </c>
    </row>
    <row r="158" spans="1:41" ht="11.25" customHeight="1">
      <c r="A158" s="175" t="s">
        <v>869</v>
      </c>
      <c r="B158" s="176" t="s">
        <v>1633</v>
      </c>
      <c r="C158" s="177">
        <v>2.1262443000000002</v>
      </c>
      <c r="D158" s="177">
        <v>1.7551199999999999E-2</v>
      </c>
      <c r="E158" s="178">
        <v>2702.3773999999999</v>
      </c>
      <c r="F158" s="178">
        <v>16198</v>
      </c>
      <c r="G158" s="177">
        <v>5.9939869999999997</v>
      </c>
      <c r="H158" s="178">
        <v>10843.800999999999</v>
      </c>
      <c r="I158" s="178">
        <v>8435.9866000000002</v>
      </c>
      <c r="J158" s="178">
        <v>2407.8146000000002</v>
      </c>
      <c r="K158" s="178">
        <v>1400.9275</v>
      </c>
      <c r="L158" s="178">
        <v>211.92197999999999</v>
      </c>
      <c r="M158" s="178">
        <v>1984.9909</v>
      </c>
      <c r="N158" s="178">
        <v>207.70113000000001</v>
      </c>
      <c r="O158" s="178">
        <v>724.39281000000005</v>
      </c>
      <c r="P158" s="178">
        <v>659.67466000000002</v>
      </c>
      <c r="Q158" s="178">
        <v>52.621555999999998</v>
      </c>
      <c r="R158" s="179" t="s">
        <v>869</v>
      </c>
      <c r="S158" s="179" t="s">
        <v>869</v>
      </c>
      <c r="T158" s="178">
        <v>325.02305999999999</v>
      </c>
      <c r="U158" s="178">
        <v>54.945835000000002</v>
      </c>
      <c r="V158" s="178">
        <v>306.86405999999999</v>
      </c>
      <c r="W158" s="178">
        <v>84.102267999999995</v>
      </c>
      <c r="X158" s="178">
        <v>532.29304999999999</v>
      </c>
      <c r="Y158" s="178">
        <v>29.186883999999999</v>
      </c>
      <c r="Z158" s="178">
        <v>195.32550000000001</v>
      </c>
      <c r="AA158" s="178">
        <v>45.7864</v>
      </c>
      <c r="AB158" s="178">
        <v>928.74968000000001</v>
      </c>
      <c r="AC158" s="178">
        <v>176.10162</v>
      </c>
      <c r="AD158" s="178">
        <v>447.91932000000003</v>
      </c>
      <c r="AE158" s="178">
        <v>112.0395</v>
      </c>
      <c r="AF158" s="178">
        <v>385.52877000000001</v>
      </c>
      <c r="AG158" s="178">
        <v>415.57204999999999</v>
      </c>
      <c r="AH158" s="178">
        <v>137.07239999999999</v>
      </c>
      <c r="AI158" s="178">
        <v>36.669229999999999</v>
      </c>
      <c r="AJ158" s="178">
        <v>49.052509000000001</v>
      </c>
      <c r="AK158" s="178">
        <v>731.04507999999998</v>
      </c>
      <c r="AL158" s="178">
        <v>329.06335999999999</v>
      </c>
      <c r="AM158" s="178">
        <v>279.23002000000002</v>
      </c>
      <c r="AN158" s="180">
        <v>109</v>
      </c>
      <c r="AO158" s="175" t="s">
        <v>869</v>
      </c>
    </row>
    <row r="159" spans="1:41" ht="11.25" customHeight="1">
      <c r="A159" s="175" t="s">
        <v>870</v>
      </c>
      <c r="B159" s="176" t="s">
        <v>1634</v>
      </c>
      <c r="C159" s="177">
        <v>0.3900381</v>
      </c>
      <c r="D159" s="177">
        <v>9.0687000000000007E-3</v>
      </c>
      <c r="E159" s="178">
        <v>7129.0061999999998</v>
      </c>
      <c r="F159" s="178">
        <v>7129</v>
      </c>
      <c r="G159" s="177">
        <v>1</v>
      </c>
      <c r="H159" s="178">
        <v>1989.1862000000001</v>
      </c>
      <c r="I159" s="178">
        <v>1601.0467000000001</v>
      </c>
      <c r="J159" s="178">
        <v>388.1395</v>
      </c>
      <c r="K159" s="178">
        <v>145.77557999999999</v>
      </c>
      <c r="L159" s="178">
        <v>12.569114000000001</v>
      </c>
      <c r="M159" s="178">
        <v>70.837141000000003</v>
      </c>
      <c r="N159" s="178">
        <v>11.598583</v>
      </c>
      <c r="O159" s="178">
        <v>78.886612999999997</v>
      </c>
      <c r="P159" s="178">
        <v>261.91813999999999</v>
      </c>
      <c r="Q159" s="178">
        <v>16.3569</v>
      </c>
      <c r="R159" s="179" t="s">
        <v>870</v>
      </c>
      <c r="S159" s="179" t="s">
        <v>870</v>
      </c>
      <c r="T159" s="178">
        <v>42.707946</v>
      </c>
      <c r="U159" s="178">
        <v>7.8517514000000004</v>
      </c>
      <c r="V159" s="178">
        <v>12.225676999999999</v>
      </c>
      <c r="W159" s="178">
        <v>5.5793968999999999</v>
      </c>
      <c r="X159" s="178">
        <v>44.978912000000001</v>
      </c>
      <c r="Y159" s="178">
        <v>3.7344157999999998</v>
      </c>
      <c r="Z159" s="178">
        <v>2.5889636</v>
      </c>
      <c r="AA159" s="178">
        <v>0.46314949999999999</v>
      </c>
      <c r="AB159" s="178">
        <v>652.85384999999997</v>
      </c>
      <c r="AC159" s="178">
        <v>143.70553000000001</v>
      </c>
      <c r="AD159" s="178">
        <v>5.4020621000000002</v>
      </c>
      <c r="AE159" s="178">
        <v>1.3687427000000001</v>
      </c>
      <c r="AF159" s="178">
        <v>38.626123</v>
      </c>
      <c r="AG159" s="178">
        <v>30.845424000000001</v>
      </c>
      <c r="AH159" s="178">
        <v>108.12361</v>
      </c>
      <c r="AI159" s="178">
        <v>33.155141</v>
      </c>
      <c r="AJ159" s="178">
        <v>23.460809000000001</v>
      </c>
      <c r="AK159" s="178">
        <v>132.70687000000001</v>
      </c>
      <c r="AL159" s="178">
        <v>39.692615000000004</v>
      </c>
      <c r="AM159" s="178">
        <v>61.17315</v>
      </c>
      <c r="AN159" s="180">
        <v>105</v>
      </c>
      <c r="AO159" s="175" t="s">
        <v>870</v>
      </c>
    </row>
    <row r="160" spans="1:41" ht="11.25" customHeight="1">
      <c r="A160" s="175" t="s">
        <v>871</v>
      </c>
      <c r="B160" s="176" t="s">
        <v>1635</v>
      </c>
      <c r="C160" s="177">
        <v>4.3057895999999998</v>
      </c>
      <c r="D160" s="177">
        <v>1.6442100000000001E-2</v>
      </c>
      <c r="E160" s="178">
        <v>2079.7723999999998</v>
      </c>
      <c r="F160" s="178">
        <v>25154</v>
      </c>
      <c r="G160" s="177">
        <v>12.094775</v>
      </c>
      <c r="H160" s="178">
        <v>21959.436000000002</v>
      </c>
      <c r="I160" s="178">
        <v>17475.429</v>
      </c>
      <c r="J160" s="178">
        <v>4484.0070999999998</v>
      </c>
      <c r="K160" s="178">
        <v>3030.8602999999998</v>
      </c>
      <c r="L160" s="178">
        <v>714.52498000000003</v>
      </c>
      <c r="M160" s="178">
        <v>4805.0744999999997</v>
      </c>
      <c r="N160" s="178">
        <v>260.26695000000001</v>
      </c>
      <c r="O160" s="178">
        <v>1546.8876</v>
      </c>
      <c r="P160" s="178">
        <v>454.09708999999998</v>
      </c>
      <c r="Q160" s="178">
        <v>48.727528</v>
      </c>
      <c r="R160" s="179" t="s">
        <v>871</v>
      </c>
      <c r="S160" s="179" t="s">
        <v>871</v>
      </c>
      <c r="T160" s="178">
        <v>284.27564000000001</v>
      </c>
      <c r="U160" s="178">
        <v>65.955331999999999</v>
      </c>
      <c r="V160" s="178">
        <v>1993.2618</v>
      </c>
      <c r="W160" s="178">
        <v>437.06572</v>
      </c>
      <c r="X160" s="178">
        <v>3171.9078</v>
      </c>
      <c r="Y160" s="178">
        <v>150.95053999999999</v>
      </c>
      <c r="Z160" s="178">
        <v>41.929814999999998</v>
      </c>
      <c r="AA160" s="178">
        <v>8.0057133999999994</v>
      </c>
      <c r="AB160" s="178">
        <v>236.06962999999999</v>
      </c>
      <c r="AC160" s="178">
        <v>39.712623000000001</v>
      </c>
      <c r="AD160" s="178">
        <v>193.35830000000001</v>
      </c>
      <c r="AE160" s="178">
        <v>42.296897999999999</v>
      </c>
      <c r="AF160" s="178">
        <v>978.04250000000002</v>
      </c>
      <c r="AG160" s="178">
        <v>769.03529000000003</v>
      </c>
      <c r="AH160" s="178">
        <v>92.552321000000006</v>
      </c>
      <c r="AI160" s="178">
        <v>24.470338999999999</v>
      </c>
      <c r="AJ160" s="178">
        <v>20.429041000000002</v>
      </c>
      <c r="AK160" s="178">
        <v>1421.9425000000001</v>
      </c>
      <c r="AL160" s="178">
        <v>686.25260000000003</v>
      </c>
      <c r="AM160" s="178">
        <v>441.48279000000002</v>
      </c>
      <c r="AN160" s="180">
        <v>54</v>
      </c>
      <c r="AO160" s="175" t="s">
        <v>871</v>
      </c>
    </row>
    <row r="161" spans="1:41" ht="11.25" customHeight="1">
      <c r="A161" s="175" t="s">
        <v>872</v>
      </c>
      <c r="B161" s="176" t="s">
        <v>1636</v>
      </c>
      <c r="C161" s="177">
        <v>2.8515801000000001</v>
      </c>
      <c r="D161" s="177">
        <v>2.21633E-2</v>
      </c>
      <c r="E161" s="178">
        <v>1669.3968</v>
      </c>
      <c r="F161" s="178">
        <v>15050</v>
      </c>
      <c r="G161" s="177">
        <v>9.0149366000000004</v>
      </c>
      <c r="H161" s="178">
        <v>14542.999</v>
      </c>
      <c r="I161" s="178">
        <v>11439.111999999999</v>
      </c>
      <c r="J161" s="178">
        <v>3103.8865000000001</v>
      </c>
      <c r="K161" s="178">
        <v>1956.9143999999999</v>
      </c>
      <c r="L161" s="178">
        <v>419.65706999999998</v>
      </c>
      <c r="M161" s="178">
        <v>3314.2266</v>
      </c>
      <c r="N161" s="178">
        <v>235.07049000000001</v>
      </c>
      <c r="O161" s="178">
        <v>928.31678999999997</v>
      </c>
      <c r="P161" s="178">
        <v>303.61498</v>
      </c>
      <c r="Q161" s="178">
        <v>46.368132000000003</v>
      </c>
      <c r="R161" s="179" t="s">
        <v>872</v>
      </c>
      <c r="S161" s="179" t="s">
        <v>872</v>
      </c>
      <c r="T161" s="178">
        <v>202.54399000000001</v>
      </c>
      <c r="U161" s="178">
        <v>64.018472000000003</v>
      </c>
      <c r="V161" s="178">
        <v>1104.9976999999999</v>
      </c>
      <c r="W161" s="178">
        <v>246.27889999999999</v>
      </c>
      <c r="X161" s="178">
        <v>2210.0938999999998</v>
      </c>
      <c r="Y161" s="178">
        <v>123.08243</v>
      </c>
      <c r="Z161" s="178">
        <v>20.101521000000002</v>
      </c>
      <c r="AA161" s="178">
        <v>5.0639048000000004</v>
      </c>
      <c r="AB161" s="178">
        <v>240.97782000000001</v>
      </c>
      <c r="AC161" s="178">
        <v>46.375990000000002</v>
      </c>
      <c r="AD161" s="178">
        <v>131.25373999999999</v>
      </c>
      <c r="AE161" s="178">
        <v>34.418379000000002</v>
      </c>
      <c r="AF161" s="178">
        <v>573.37399000000005</v>
      </c>
      <c r="AG161" s="178">
        <v>590.87482</v>
      </c>
      <c r="AH161" s="178">
        <v>27.598437000000001</v>
      </c>
      <c r="AI161" s="178">
        <v>7.7996416999999996</v>
      </c>
      <c r="AJ161" s="178">
        <v>15.072215999999999</v>
      </c>
      <c r="AK161" s="178">
        <v>924.09388000000001</v>
      </c>
      <c r="AL161" s="178">
        <v>433.47205000000002</v>
      </c>
      <c r="AM161" s="178">
        <v>337.33846</v>
      </c>
      <c r="AN161" s="180">
        <v>81</v>
      </c>
      <c r="AO161" s="175" t="s">
        <v>872</v>
      </c>
    </row>
    <row r="162" spans="1:41" ht="11.25" customHeight="1">
      <c r="A162" s="175" t="s">
        <v>873</v>
      </c>
      <c r="B162" s="176" t="s">
        <v>1637</v>
      </c>
      <c r="C162" s="177">
        <v>2.5730143000000001</v>
      </c>
      <c r="D162" s="177">
        <v>2.0495200000000002E-2</v>
      </c>
      <c r="E162" s="178">
        <v>1537.4817</v>
      </c>
      <c r="F162" s="178">
        <v>13129</v>
      </c>
      <c r="G162" s="177">
        <v>8.5393255999999997</v>
      </c>
      <c r="H162" s="178">
        <v>13122.319</v>
      </c>
      <c r="I162" s="178">
        <v>9996.0944</v>
      </c>
      <c r="J162" s="178">
        <v>3126.2244000000001</v>
      </c>
      <c r="K162" s="178">
        <v>1573.4694999999999</v>
      </c>
      <c r="L162" s="178">
        <v>206.21474000000001</v>
      </c>
      <c r="M162" s="178">
        <v>2846.4072000000001</v>
      </c>
      <c r="N162" s="178">
        <v>285.44965000000002</v>
      </c>
      <c r="O162" s="178">
        <v>926.68080999999995</v>
      </c>
      <c r="P162" s="178">
        <v>458.46775000000002</v>
      </c>
      <c r="Q162" s="178">
        <v>49.635460000000002</v>
      </c>
      <c r="R162" s="179" t="s">
        <v>873</v>
      </c>
      <c r="S162" s="179" t="s">
        <v>873</v>
      </c>
      <c r="T162" s="178">
        <v>576.42514000000006</v>
      </c>
      <c r="U162" s="178">
        <v>102.15745</v>
      </c>
      <c r="V162" s="178">
        <v>455.45256999999998</v>
      </c>
      <c r="W162" s="178">
        <v>135.91138000000001</v>
      </c>
      <c r="X162" s="178">
        <v>443.66030999999998</v>
      </c>
      <c r="Y162" s="178">
        <v>35.509819999999998</v>
      </c>
      <c r="Z162" s="178">
        <v>818.26247999999998</v>
      </c>
      <c r="AA162" s="178">
        <v>198.47997000000001</v>
      </c>
      <c r="AB162" s="178">
        <v>35.504381000000002</v>
      </c>
      <c r="AC162" s="178">
        <v>7.5651320000000002</v>
      </c>
      <c r="AD162" s="178">
        <v>1035.6967</v>
      </c>
      <c r="AE162" s="178">
        <v>258.00643000000002</v>
      </c>
      <c r="AF162" s="178">
        <v>377.66656999999998</v>
      </c>
      <c r="AG162" s="178">
        <v>558.06883000000005</v>
      </c>
      <c r="AH162" s="178">
        <v>27.067574</v>
      </c>
      <c r="AI162" s="178">
        <v>6.0423901000000004</v>
      </c>
      <c r="AJ162" s="178">
        <v>12.155335000000001</v>
      </c>
      <c r="AK162" s="178">
        <v>921.08362999999997</v>
      </c>
      <c r="AL162" s="178">
        <v>447.01389999999998</v>
      </c>
      <c r="AM162" s="178">
        <v>324.26369</v>
      </c>
      <c r="AN162" s="180">
        <v>150</v>
      </c>
      <c r="AO162" s="175" t="s">
        <v>873</v>
      </c>
    </row>
    <row r="163" spans="1:41" ht="11.25" customHeight="1">
      <c r="A163" s="175" t="s">
        <v>874</v>
      </c>
      <c r="B163" s="176" t="s">
        <v>1638</v>
      </c>
      <c r="C163" s="177">
        <v>1.2346528000000001</v>
      </c>
      <c r="D163" s="177">
        <v>9.3729999999999994E-3</v>
      </c>
      <c r="E163" s="178">
        <v>7839.1765999999998</v>
      </c>
      <c r="F163" s="178">
        <v>35258</v>
      </c>
      <c r="G163" s="177">
        <v>4.4977292999999996</v>
      </c>
      <c r="H163" s="178">
        <v>6296.7034000000003</v>
      </c>
      <c r="I163" s="178">
        <v>4757.0055000000002</v>
      </c>
      <c r="J163" s="178">
        <v>1539.6978999999999</v>
      </c>
      <c r="K163" s="178">
        <v>802.42931999999996</v>
      </c>
      <c r="L163" s="178">
        <v>111.14666</v>
      </c>
      <c r="M163" s="178">
        <v>1175.9507000000001</v>
      </c>
      <c r="N163" s="178">
        <v>139.58582999999999</v>
      </c>
      <c r="O163" s="178">
        <v>426.35563999999999</v>
      </c>
      <c r="P163" s="178">
        <v>190.59134</v>
      </c>
      <c r="Q163" s="178">
        <v>19.0136</v>
      </c>
      <c r="R163" s="179" t="s">
        <v>874</v>
      </c>
      <c r="S163" s="179" t="s">
        <v>874</v>
      </c>
      <c r="T163" s="178">
        <v>308.82774999999998</v>
      </c>
      <c r="U163" s="178">
        <v>57.009829000000003</v>
      </c>
      <c r="V163" s="178">
        <v>113.01232</v>
      </c>
      <c r="W163" s="178">
        <v>38.521743999999998</v>
      </c>
      <c r="X163" s="178">
        <v>223.76347999999999</v>
      </c>
      <c r="Y163" s="178">
        <v>20.428979000000002</v>
      </c>
      <c r="Z163" s="178">
        <v>216.04017999999999</v>
      </c>
      <c r="AA163" s="178">
        <v>56.254458999999997</v>
      </c>
      <c r="AB163" s="178">
        <v>11.476471999999999</v>
      </c>
      <c r="AC163" s="178">
        <v>2.7833808000000002</v>
      </c>
      <c r="AD163" s="178">
        <v>945.07303999999999</v>
      </c>
      <c r="AE163" s="178">
        <v>241.52789999999999</v>
      </c>
      <c r="AF163" s="178">
        <v>174.52176</v>
      </c>
      <c r="AG163" s="178">
        <v>256.24707000000001</v>
      </c>
      <c r="AH163" s="178">
        <v>22.041893000000002</v>
      </c>
      <c r="AI163" s="178">
        <v>4.9282542999999999</v>
      </c>
      <c r="AJ163" s="178">
        <v>5.7599749999999998</v>
      </c>
      <c r="AK163" s="178">
        <v>393.36419999999998</v>
      </c>
      <c r="AL163" s="178">
        <v>186.42715999999999</v>
      </c>
      <c r="AM163" s="178">
        <v>153.62043</v>
      </c>
      <c r="AN163" s="180">
        <v>239</v>
      </c>
      <c r="AO163" s="175" t="s">
        <v>874</v>
      </c>
    </row>
    <row r="164" spans="1:41" ht="11.25" customHeight="1">
      <c r="A164" s="175" t="s">
        <v>875</v>
      </c>
      <c r="B164" s="176" t="s">
        <v>1639</v>
      </c>
      <c r="C164" s="177">
        <v>2.26566</v>
      </c>
      <c r="D164" s="177">
        <v>6.6052999999999997E-3</v>
      </c>
      <c r="E164" s="178">
        <v>21422.647000000001</v>
      </c>
      <c r="F164" s="178">
        <v>167464</v>
      </c>
      <c r="G164" s="177">
        <v>7.8171502000000004</v>
      </c>
      <c r="H164" s="178">
        <v>11554.817999999999</v>
      </c>
      <c r="I164" s="178">
        <v>8678.6792999999998</v>
      </c>
      <c r="J164" s="178">
        <v>2876.1388999999999</v>
      </c>
      <c r="K164" s="178">
        <v>1402.9745</v>
      </c>
      <c r="L164" s="178">
        <v>184.21926999999999</v>
      </c>
      <c r="M164" s="178">
        <v>2763.5327000000002</v>
      </c>
      <c r="N164" s="178">
        <v>308.84194000000002</v>
      </c>
      <c r="O164" s="178">
        <v>821.11207999999999</v>
      </c>
      <c r="P164" s="178">
        <v>373.88686999999999</v>
      </c>
      <c r="Q164" s="178">
        <v>41.244472999999999</v>
      </c>
      <c r="R164" s="179" t="s">
        <v>875</v>
      </c>
      <c r="S164" s="179" t="s">
        <v>875</v>
      </c>
      <c r="T164" s="178">
        <v>239.14872</v>
      </c>
      <c r="U164" s="178">
        <v>41.341844999999999</v>
      </c>
      <c r="V164" s="178">
        <v>523.45815000000005</v>
      </c>
      <c r="W164" s="178">
        <v>153.24947</v>
      </c>
      <c r="X164" s="178">
        <v>382.06130999999999</v>
      </c>
      <c r="Y164" s="178">
        <v>33.547992000000001</v>
      </c>
      <c r="Z164" s="178">
        <v>540.08336999999995</v>
      </c>
      <c r="AA164" s="178">
        <v>127.15608</v>
      </c>
      <c r="AB164" s="178">
        <v>29.728095</v>
      </c>
      <c r="AC164" s="178">
        <v>7.4515941000000003</v>
      </c>
      <c r="AD164" s="178">
        <v>940.46082999999999</v>
      </c>
      <c r="AE164" s="178">
        <v>242.58500000000001</v>
      </c>
      <c r="AF164" s="178">
        <v>333.18020000000001</v>
      </c>
      <c r="AG164" s="178">
        <v>521.35369000000003</v>
      </c>
      <c r="AH164" s="178">
        <v>13.253871</v>
      </c>
      <c r="AI164" s="178">
        <v>3.1677097000000001</v>
      </c>
      <c r="AJ164" s="178">
        <v>6.3014928000000001</v>
      </c>
      <c r="AK164" s="178">
        <v>809.41985999999997</v>
      </c>
      <c r="AL164" s="178">
        <v>438.78473000000002</v>
      </c>
      <c r="AM164" s="178">
        <v>273.27235999999999</v>
      </c>
      <c r="AN164" s="180">
        <v>251</v>
      </c>
      <c r="AO164" s="175" t="s">
        <v>875</v>
      </c>
    </row>
    <row r="165" spans="1:41" ht="11.25" customHeight="1">
      <c r="A165" s="175" t="s">
        <v>538</v>
      </c>
      <c r="B165" s="176" t="s">
        <v>1640</v>
      </c>
      <c r="C165" s="177">
        <v>1.2991708</v>
      </c>
      <c r="D165" s="177">
        <v>5.8148999999999996E-3</v>
      </c>
      <c r="E165" s="178">
        <v>22511.953000000001</v>
      </c>
      <c r="F165" s="178">
        <v>97201</v>
      </c>
      <c r="G165" s="177">
        <v>4.3177326999999996</v>
      </c>
      <c r="H165" s="178">
        <v>6625.7435999999998</v>
      </c>
      <c r="I165" s="178">
        <v>4905.6475</v>
      </c>
      <c r="J165" s="178">
        <v>1720.0961</v>
      </c>
      <c r="K165" s="178">
        <v>854.46785</v>
      </c>
      <c r="L165" s="178">
        <v>108.93716000000001</v>
      </c>
      <c r="M165" s="178">
        <v>1525.2612999999999</v>
      </c>
      <c r="N165" s="178">
        <v>204.15882999999999</v>
      </c>
      <c r="O165" s="178">
        <v>494.30988000000002</v>
      </c>
      <c r="P165" s="178">
        <v>198.47874999999999</v>
      </c>
      <c r="Q165" s="178">
        <v>20.362348999999998</v>
      </c>
      <c r="R165" s="179" t="s">
        <v>538</v>
      </c>
      <c r="S165" s="179" t="s">
        <v>538</v>
      </c>
      <c r="T165" s="178">
        <v>131.17142999999999</v>
      </c>
      <c r="U165" s="178">
        <v>24.918416000000001</v>
      </c>
      <c r="V165" s="178">
        <v>193.09130999999999</v>
      </c>
      <c r="W165" s="178">
        <v>63.322884999999999</v>
      </c>
      <c r="X165" s="178">
        <v>197.52963</v>
      </c>
      <c r="Y165" s="178">
        <v>20.828683000000002</v>
      </c>
      <c r="Z165" s="178">
        <v>141.99198999999999</v>
      </c>
      <c r="AA165" s="178">
        <v>35.419905999999997</v>
      </c>
      <c r="AB165" s="178">
        <v>14.483739999999999</v>
      </c>
      <c r="AC165" s="178">
        <v>3.2015042999999999</v>
      </c>
      <c r="AD165" s="178">
        <v>820.11734999999999</v>
      </c>
      <c r="AE165" s="178">
        <v>218.62130999999999</v>
      </c>
      <c r="AF165" s="178">
        <v>199.79005000000001</v>
      </c>
      <c r="AG165" s="178">
        <v>314.02793000000003</v>
      </c>
      <c r="AH165" s="178">
        <v>4.4416827000000003</v>
      </c>
      <c r="AI165" s="178">
        <v>1.0506563</v>
      </c>
      <c r="AJ165" s="178">
        <v>2.7413785000000002</v>
      </c>
      <c r="AK165" s="178">
        <v>424.66228999999998</v>
      </c>
      <c r="AL165" s="178">
        <v>237.46492000000001</v>
      </c>
      <c r="AM165" s="178">
        <v>170.89044000000001</v>
      </c>
      <c r="AN165" s="180">
        <v>285</v>
      </c>
      <c r="AO165" s="175" t="s">
        <v>538</v>
      </c>
    </row>
    <row r="166" spans="1:41" ht="11.25" customHeight="1">
      <c r="A166" s="175" t="s">
        <v>543</v>
      </c>
      <c r="B166" s="176" t="s">
        <v>1641</v>
      </c>
      <c r="C166" s="177">
        <v>0.81122539999999999</v>
      </c>
      <c r="D166" s="177">
        <v>5.7276000000000002E-3</v>
      </c>
      <c r="E166" s="178">
        <v>23976.052</v>
      </c>
      <c r="F166" s="178">
        <v>61539</v>
      </c>
      <c r="G166" s="177">
        <v>2.5666707999999998</v>
      </c>
      <c r="H166" s="178">
        <v>4137.2322999999997</v>
      </c>
      <c r="I166" s="178">
        <v>3059.4229</v>
      </c>
      <c r="J166" s="178">
        <v>1077.8094000000001</v>
      </c>
      <c r="K166" s="178">
        <v>560.94344000000001</v>
      </c>
      <c r="L166" s="178">
        <v>76.468096000000003</v>
      </c>
      <c r="M166" s="178">
        <v>928.95579999999995</v>
      </c>
      <c r="N166" s="178">
        <v>127.0286</v>
      </c>
      <c r="O166" s="178">
        <v>304.14335</v>
      </c>
      <c r="P166" s="178">
        <v>100.90845</v>
      </c>
      <c r="Q166" s="178">
        <v>9.6320060000000005</v>
      </c>
      <c r="R166" s="179" t="s">
        <v>543</v>
      </c>
      <c r="S166" s="179" t="s">
        <v>543</v>
      </c>
      <c r="T166" s="178">
        <v>71.743457000000006</v>
      </c>
      <c r="U166" s="178">
        <v>14.275843999999999</v>
      </c>
      <c r="V166" s="178">
        <v>69.913595000000001</v>
      </c>
      <c r="W166" s="178">
        <v>27.746926999999999</v>
      </c>
      <c r="X166" s="178">
        <v>80.572531999999995</v>
      </c>
      <c r="Y166" s="178">
        <v>9.8752732999999999</v>
      </c>
      <c r="Z166" s="178">
        <v>49.936484999999998</v>
      </c>
      <c r="AA166" s="178">
        <v>12.174244</v>
      </c>
      <c r="AB166" s="178">
        <v>5.8755737999999997</v>
      </c>
      <c r="AC166" s="178">
        <v>1.2564316</v>
      </c>
      <c r="AD166" s="178">
        <v>701.89661999999998</v>
      </c>
      <c r="AE166" s="178">
        <v>193.12419</v>
      </c>
      <c r="AF166" s="178">
        <v>118.47308</v>
      </c>
      <c r="AG166" s="178">
        <v>187.05521999999999</v>
      </c>
      <c r="AH166" s="178">
        <v>1.5841863</v>
      </c>
      <c r="AI166" s="178">
        <v>0.39123079999999999</v>
      </c>
      <c r="AJ166" s="178">
        <v>0.87999530000000004</v>
      </c>
      <c r="AK166" s="178">
        <v>242.25892999999999</v>
      </c>
      <c r="AL166" s="178">
        <v>131.24733000000001</v>
      </c>
      <c r="AM166" s="178">
        <v>108.87144000000001</v>
      </c>
      <c r="AN166" s="180">
        <v>291</v>
      </c>
      <c r="AO166" s="175" t="s">
        <v>543</v>
      </c>
    </row>
    <row r="167" spans="1:41" ht="11.25" customHeight="1">
      <c r="A167" s="175" t="s">
        <v>876</v>
      </c>
      <c r="B167" s="176" t="s">
        <v>1642</v>
      </c>
      <c r="C167" s="177">
        <v>0.36028450000000001</v>
      </c>
      <c r="D167" s="177">
        <v>1.96127E-2</v>
      </c>
      <c r="E167" s="178">
        <v>6354.1904000000004</v>
      </c>
      <c r="F167" s="178">
        <v>9287</v>
      </c>
      <c r="G167" s="177">
        <v>1.461619</v>
      </c>
      <c r="H167" s="178">
        <v>1837.4434000000001</v>
      </c>
      <c r="I167" s="178">
        <v>1354.3838000000001</v>
      </c>
      <c r="J167" s="178">
        <v>483.05957000000001</v>
      </c>
      <c r="K167" s="178">
        <v>180.74458000000001</v>
      </c>
      <c r="L167" s="178">
        <v>17.144549000000001</v>
      </c>
      <c r="M167" s="178">
        <v>243.97434000000001</v>
      </c>
      <c r="N167" s="178">
        <v>33.814211999999998</v>
      </c>
      <c r="O167" s="178">
        <v>238.95783</v>
      </c>
      <c r="P167" s="178">
        <v>17.334496000000001</v>
      </c>
      <c r="Q167" s="178">
        <v>2.7239222999999999</v>
      </c>
      <c r="R167" s="179" t="s">
        <v>876</v>
      </c>
      <c r="S167" s="179" t="s">
        <v>876</v>
      </c>
      <c r="T167" s="178">
        <v>11.948264999999999</v>
      </c>
      <c r="U167" s="178">
        <v>3.0506351</v>
      </c>
      <c r="V167" s="178">
        <v>111.35316</v>
      </c>
      <c r="W167" s="178">
        <v>11.476770999999999</v>
      </c>
      <c r="X167" s="178">
        <v>28.723663999999999</v>
      </c>
      <c r="Y167" s="178">
        <v>2.4016359999999999</v>
      </c>
      <c r="Z167" s="178">
        <v>19.707643999999998</v>
      </c>
      <c r="AA167" s="178">
        <v>5.1105780999999997</v>
      </c>
      <c r="AB167" s="178">
        <v>7.6527541000000001</v>
      </c>
      <c r="AC167" s="178">
        <v>1.7283014000000001</v>
      </c>
      <c r="AD167" s="178">
        <v>32.020659999999999</v>
      </c>
      <c r="AE167" s="178">
        <v>8.7995763999999994</v>
      </c>
      <c r="AF167" s="178">
        <v>70.013823000000002</v>
      </c>
      <c r="AG167" s="178">
        <v>69.831382000000005</v>
      </c>
      <c r="AH167" s="178">
        <v>346.10906999999997</v>
      </c>
      <c r="AI167" s="178">
        <v>114.45399999999999</v>
      </c>
      <c r="AJ167" s="178">
        <v>0.88584600000000002</v>
      </c>
      <c r="AK167" s="178">
        <v>153.48411999999999</v>
      </c>
      <c r="AL167" s="178">
        <v>57.789096999999998</v>
      </c>
      <c r="AM167" s="178">
        <v>46.208506</v>
      </c>
      <c r="AN167" s="180">
        <v>129</v>
      </c>
      <c r="AO167" s="175" t="s">
        <v>876</v>
      </c>
    </row>
    <row r="168" spans="1:41" ht="11.25" customHeight="1">
      <c r="A168" s="175" t="s">
        <v>877</v>
      </c>
      <c r="B168" s="176" t="s">
        <v>1643</v>
      </c>
      <c r="C168" s="177">
        <v>1.9239868</v>
      </c>
      <c r="D168" s="177">
        <v>2.5858800000000001E-2</v>
      </c>
      <c r="E168" s="178">
        <v>1839.9767999999999</v>
      </c>
      <c r="F168" s="178">
        <v>10446</v>
      </c>
      <c r="G168" s="177">
        <v>5.6770978999999997</v>
      </c>
      <c r="H168" s="178">
        <v>9812.2919999999995</v>
      </c>
      <c r="I168" s="178">
        <v>7401.3050000000003</v>
      </c>
      <c r="J168" s="178">
        <v>2410.9870999999998</v>
      </c>
      <c r="K168" s="178">
        <v>1179.904</v>
      </c>
      <c r="L168" s="178">
        <v>154.30861999999999</v>
      </c>
      <c r="M168" s="178">
        <v>1777.4190000000001</v>
      </c>
      <c r="N168" s="178">
        <v>198.29651999999999</v>
      </c>
      <c r="O168" s="178">
        <v>597.84897000000001</v>
      </c>
      <c r="P168" s="178">
        <v>292.25060000000002</v>
      </c>
      <c r="Q168" s="178">
        <v>29.702548</v>
      </c>
      <c r="R168" s="179" t="s">
        <v>877</v>
      </c>
      <c r="S168" s="179" t="s">
        <v>877</v>
      </c>
      <c r="T168" s="178">
        <v>172.26643000000001</v>
      </c>
      <c r="U168" s="178">
        <v>32.041840999999998</v>
      </c>
      <c r="V168" s="178">
        <v>308.19495999999998</v>
      </c>
      <c r="W168" s="178">
        <v>88.377582000000004</v>
      </c>
      <c r="X168" s="178">
        <v>232.60767000000001</v>
      </c>
      <c r="Y168" s="178">
        <v>19.895150000000001</v>
      </c>
      <c r="Z168" s="178">
        <v>1307.598</v>
      </c>
      <c r="AA168" s="178">
        <v>310.81885999999997</v>
      </c>
      <c r="AB168" s="178">
        <v>28.713206</v>
      </c>
      <c r="AC168" s="178">
        <v>6.2846621000000003</v>
      </c>
      <c r="AD168" s="178">
        <v>829.00306999999998</v>
      </c>
      <c r="AE168" s="178">
        <v>227.90915000000001</v>
      </c>
      <c r="AF168" s="178">
        <v>246.35956999999999</v>
      </c>
      <c r="AG168" s="178">
        <v>396.67988000000003</v>
      </c>
      <c r="AH168" s="178">
        <v>95.361877000000007</v>
      </c>
      <c r="AI168" s="178">
        <v>18.091925</v>
      </c>
      <c r="AJ168" s="178">
        <v>3.5930062999999999</v>
      </c>
      <c r="AK168" s="178">
        <v>678.41168000000005</v>
      </c>
      <c r="AL168" s="178">
        <v>314.54432000000003</v>
      </c>
      <c r="AM168" s="178">
        <v>265.80887000000001</v>
      </c>
      <c r="AN168" s="180">
        <v>178</v>
      </c>
      <c r="AO168" s="175" t="s">
        <v>877</v>
      </c>
    </row>
    <row r="169" spans="1:41" ht="11.25" customHeight="1">
      <c r="A169" s="175" t="s">
        <v>878</v>
      </c>
      <c r="B169" s="176" t="s">
        <v>1644</v>
      </c>
      <c r="C169" s="177">
        <v>0.82157219999999997</v>
      </c>
      <c r="D169" s="177">
        <v>3.8831900000000003E-2</v>
      </c>
      <c r="E169" s="178">
        <v>616.87936999999999</v>
      </c>
      <c r="F169" s="178">
        <v>1008</v>
      </c>
      <c r="G169" s="177">
        <v>1.6340247999999999</v>
      </c>
      <c r="H169" s="178">
        <v>4190.0007999999998</v>
      </c>
      <c r="I169" s="178">
        <v>3246.5147000000002</v>
      </c>
      <c r="J169" s="178">
        <v>943.48612000000003</v>
      </c>
      <c r="K169" s="178">
        <v>309.08701000000002</v>
      </c>
      <c r="L169" s="178">
        <v>35.684339999999999</v>
      </c>
      <c r="M169" s="178">
        <v>455.19765999999998</v>
      </c>
      <c r="N169" s="178">
        <v>54.084772000000001</v>
      </c>
      <c r="O169" s="178">
        <v>225.02552</v>
      </c>
      <c r="P169" s="178">
        <v>120.91773999999999</v>
      </c>
      <c r="Q169" s="178">
        <v>11.429555000000001</v>
      </c>
      <c r="R169" s="179" t="s">
        <v>878</v>
      </c>
      <c r="S169" s="179" t="s">
        <v>878</v>
      </c>
      <c r="T169" s="178">
        <v>70.824736000000001</v>
      </c>
      <c r="U169" s="178">
        <v>14.327125000000001</v>
      </c>
      <c r="V169" s="178">
        <v>108.5853</v>
      </c>
      <c r="W169" s="178">
        <v>28.818721</v>
      </c>
      <c r="X169" s="178">
        <v>74.707958000000005</v>
      </c>
      <c r="Y169" s="178">
        <v>9.2721313999999992</v>
      </c>
      <c r="Z169" s="178">
        <v>678.02747999999997</v>
      </c>
      <c r="AA169" s="178">
        <v>153.14494999999999</v>
      </c>
      <c r="AB169" s="178">
        <v>16.350211999999999</v>
      </c>
      <c r="AC169" s="178">
        <v>4.4372927000000004</v>
      </c>
      <c r="AD169" s="178">
        <v>890.32501999999999</v>
      </c>
      <c r="AE169" s="178">
        <v>242.34187</v>
      </c>
      <c r="AF169" s="178">
        <v>136.36150000000001</v>
      </c>
      <c r="AG169" s="178">
        <v>103.15679</v>
      </c>
      <c r="AH169" s="178">
        <v>18.656400999999999</v>
      </c>
      <c r="AI169" s="178">
        <v>3.7300021999999999</v>
      </c>
      <c r="AJ169" s="178">
        <v>2.0578656</v>
      </c>
      <c r="AK169" s="178">
        <v>235.09522999999999</v>
      </c>
      <c r="AL169" s="178">
        <v>91.017364000000001</v>
      </c>
      <c r="AM169" s="178">
        <v>97.336268000000004</v>
      </c>
      <c r="AN169" s="180">
        <v>161</v>
      </c>
      <c r="AO169" s="175" t="s">
        <v>878</v>
      </c>
    </row>
    <row r="170" spans="1:41" ht="11.25" customHeight="1">
      <c r="A170" s="175" t="s">
        <v>879</v>
      </c>
      <c r="B170" s="176" t="s">
        <v>1645</v>
      </c>
      <c r="C170" s="177">
        <v>1.9969589999999999</v>
      </c>
      <c r="D170" s="177">
        <v>8.0172000000000004E-3</v>
      </c>
      <c r="E170" s="178">
        <v>12189.737999999999</v>
      </c>
      <c r="F170" s="178">
        <v>86964</v>
      </c>
      <c r="G170" s="177">
        <v>7.1342033000000002</v>
      </c>
      <c r="H170" s="178">
        <v>10184.449000000001</v>
      </c>
      <c r="I170" s="178">
        <v>7641.2161999999998</v>
      </c>
      <c r="J170" s="178">
        <v>2543.2328000000002</v>
      </c>
      <c r="K170" s="178">
        <v>1312.7454</v>
      </c>
      <c r="L170" s="178">
        <v>182.93985000000001</v>
      </c>
      <c r="M170" s="178">
        <v>2386.8314</v>
      </c>
      <c r="N170" s="178">
        <v>292.85559999999998</v>
      </c>
      <c r="O170" s="178">
        <v>764.97562000000005</v>
      </c>
      <c r="P170" s="178">
        <v>306.88445999999999</v>
      </c>
      <c r="Q170" s="178">
        <v>30.664456999999999</v>
      </c>
      <c r="R170" s="179" t="s">
        <v>879</v>
      </c>
      <c r="S170" s="179" t="s">
        <v>879</v>
      </c>
      <c r="T170" s="178">
        <v>181.95543000000001</v>
      </c>
      <c r="U170" s="178">
        <v>30.622340000000001</v>
      </c>
      <c r="V170" s="178">
        <v>422.83555000000001</v>
      </c>
      <c r="W170" s="178">
        <v>127.02428999999999</v>
      </c>
      <c r="X170" s="178">
        <v>314.06054999999998</v>
      </c>
      <c r="Y170" s="178">
        <v>31.453596000000001</v>
      </c>
      <c r="Z170" s="178">
        <v>377.21784000000002</v>
      </c>
      <c r="AA170" s="178">
        <v>91.304621999999995</v>
      </c>
      <c r="AB170" s="178">
        <v>23.216038999999999</v>
      </c>
      <c r="AC170" s="178">
        <v>5.9875251</v>
      </c>
      <c r="AD170" s="178">
        <v>937.40107</v>
      </c>
      <c r="AE170" s="178">
        <v>240.67010999999999</v>
      </c>
      <c r="AF170" s="178">
        <v>320.88607000000002</v>
      </c>
      <c r="AG170" s="178">
        <v>459.78942000000001</v>
      </c>
      <c r="AH170" s="178">
        <v>19.436941999999998</v>
      </c>
      <c r="AI170" s="178">
        <v>4.1613511000000001</v>
      </c>
      <c r="AJ170" s="178">
        <v>3.5137950999999998</v>
      </c>
      <c r="AK170" s="178">
        <v>711.70237999999995</v>
      </c>
      <c r="AL170" s="178">
        <v>378.49603999999999</v>
      </c>
      <c r="AM170" s="178">
        <v>224.81730999999999</v>
      </c>
      <c r="AN170" s="180">
        <v>246</v>
      </c>
      <c r="AO170" s="175" t="s">
        <v>879</v>
      </c>
    </row>
    <row r="171" spans="1:41" ht="11.25" customHeight="1">
      <c r="A171" s="175" t="s">
        <v>531</v>
      </c>
      <c r="B171" s="176" t="s">
        <v>1646</v>
      </c>
      <c r="C171" s="177">
        <v>1.1100593999999999</v>
      </c>
      <c r="D171" s="177">
        <v>5.0244E-3</v>
      </c>
      <c r="E171" s="178">
        <v>36781.567000000003</v>
      </c>
      <c r="F171" s="178">
        <v>145775</v>
      </c>
      <c r="G171" s="177">
        <v>3.9632520000000002</v>
      </c>
      <c r="H171" s="178">
        <v>5661.2794000000004</v>
      </c>
      <c r="I171" s="178">
        <v>4175.7398999999996</v>
      </c>
      <c r="J171" s="178">
        <v>1485.5395000000001</v>
      </c>
      <c r="K171" s="178">
        <v>764.47004000000004</v>
      </c>
      <c r="L171" s="178">
        <v>101.54843</v>
      </c>
      <c r="M171" s="178">
        <v>1255.2008000000001</v>
      </c>
      <c r="N171" s="178">
        <v>189.19193999999999</v>
      </c>
      <c r="O171" s="178">
        <v>429.59050999999999</v>
      </c>
      <c r="P171" s="178">
        <v>137.41207</v>
      </c>
      <c r="Q171" s="178">
        <v>12.980416</v>
      </c>
      <c r="R171" s="179" t="s">
        <v>531</v>
      </c>
      <c r="S171" s="179" t="s">
        <v>531</v>
      </c>
      <c r="T171" s="178">
        <v>90.082150999999996</v>
      </c>
      <c r="U171" s="178">
        <v>16.934660000000001</v>
      </c>
      <c r="V171" s="178">
        <v>172.79675</v>
      </c>
      <c r="W171" s="178">
        <v>51.611916999999998</v>
      </c>
      <c r="X171" s="178">
        <v>168.61071999999999</v>
      </c>
      <c r="Y171" s="178">
        <v>18.948571000000001</v>
      </c>
      <c r="Z171" s="178">
        <v>86.751519000000002</v>
      </c>
      <c r="AA171" s="178">
        <v>22.383807000000001</v>
      </c>
      <c r="AB171" s="178">
        <v>12.439914</v>
      </c>
      <c r="AC171" s="178">
        <v>2.7866542000000001</v>
      </c>
      <c r="AD171" s="178">
        <v>764.57383000000004</v>
      </c>
      <c r="AE171" s="178">
        <v>209.33828</v>
      </c>
      <c r="AF171" s="178">
        <v>175.10462000000001</v>
      </c>
      <c r="AG171" s="178">
        <v>266.85521</v>
      </c>
      <c r="AH171" s="178">
        <v>7.5853812999999999</v>
      </c>
      <c r="AI171" s="178">
        <v>1.6229718</v>
      </c>
      <c r="AJ171" s="178">
        <v>2.5423689</v>
      </c>
      <c r="AK171" s="178">
        <v>358.81792999999999</v>
      </c>
      <c r="AL171" s="178">
        <v>199.36609999999999</v>
      </c>
      <c r="AM171" s="178">
        <v>141.73188999999999</v>
      </c>
      <c r="AN171" s="180">
        <v>296</v>
      </c>
      <c r="AO171" s="175" t="s">
        <v>531</v>
      </c>
    </row>
    <row r="172" spans="1:41" ht="11.25" customHeight="1">
      <c r="A172" s="175" t="s">
        <v>880</v>
      </c>
      <c r="B172" s="176" t="s">
        <v>1647</v>
      </c>
      <c r="C172" s="177">
        <v>2.7660200000000001</v>
      </c>
      <c r="D172" s="177">
        <v>2.37769E-2</v>
      </c>
      <c r="E172" s="178">
        <v>809.89612</v>
      </c>
      <c r="F172" s="178">
        <v>7666</v>
      </c>
      <c r="G172" s="177">
        <v>9.4656997999999994</v>
      </c>
      <c r="H172" s="178">
        <v>14106.644</v>
      </c>
      <c r="I172" s="178">
        <v>10586.893</v>
      </c>
      <c r="J172" s="178">
        <v>3519.7505000000001</v>
      </c>
      <c r="K172" s="178">
        <v>1625.7563</v>
      </c>
      <c r="L172" s="178">
        <v>173.30416</v>
      </c>
      <c r="M172" s="178">
        <v>3062.8535000000002</v>
      </c>
      <c r="N172" s="178">
        <v>295.64600999999999</v>
      </c>
      <c r="O172" s="178">
        <v>971.00057000000004</v>
      </c>
      <c r="P172" s="178">
        <v>335.77346</v>
      </c>
      <c r="Q172" s="178">
        <v>37.606661000000003</v>
      </c>
      <c r="R172" s="179" t="s">
        <v>880</v>
      </c>
      <c r="S172" s="179" t="s">
        <v>880</v>
      </c>
      <c r="T172" s="178">
        <v>422.31110999999999</v>
      </c>
      <c r="U172" s="178">
        <v>78.727226000000002</v>
      </c>
      <c r="V172" s="178">
        <v>694.02020000000005</v>
      </c>
      <c r="W172" s="178">
        <v>205.14377999999999</v>
      </c>
      <c r="X172" s="178">
        <v>290.46012999999999</v>
      </c>
      <c r="Y172" s="178">
        <v>26.877110999999999</v>
      </c>
      <c r="Z172" s="178">
        <v>1082.2022999999999</v>
      </c>
      <c r="AA172" s="178">
        <v>217.03056000000001</v>
      </c>
      <c r="AB172" s="178">
        <v>78.700286000000006</v>
      </c>
      <c r="AC172" s="178">
        <v>16.951667</v>
      </c>
      <c r="AD172" s="178">
        <v>1280.9619</v>
      </c>
      <c r="AE172" s="178">
        <v>312.58044000000001</v>
      </c>
      <c r="AF172" s="178">
        <v>365.67723000000001</v>
      </c>
      <c r="AG172" s="178">
        <v>622.65755999999999</v>
      </c>
      <c r="AH172" s="178">
        <v>1.9562415</v>
      </c>
      <c r="AI172" s="178">
        <v>0.45596229999999999</v>
      </c>
      <c r="AJ172" s="178">
        <v>4.6377503999999998</v>
      </c>
      <c r="AK172" s="178">
        <v>987.34996000000001</v>
      </c>
      <c r="AL172" s="178">
        <v>568.23123999999996</v>
      </c>
      <c r="AM172" s="178">
        <v>347.77069999999998</v>
      </c>
      <c r="AN172" s="180">
        <v>129</v>
      </c>
      <c r="AO172" s="175" t="s">
        <v>880</v>
      </c>
    </row>
    <row r="173" spans="1:41" ht="11.25" customHeight="1">
      <c r="A173" s="175" t="s">
        <v>881</v>
      </c>
      <c r="B173" s="176" t="s">
        <v>1648</v>
      </c>
      <c r="C173" s="177">
        <v>1.3889800000000001</v>
      </c>
      <c r="D173" s="177">
        <v>1.76831E-2</v>
      </c>
      <c r="E173" s="178">
        <v>2039.4141999999999</v>
      </c>
      <c r="F173" s="178">
        <v>8500</v>
      </c>
      <c r="G173" s="177">
        <v>4.1679151000000001</v>
      </c>
      <c r="H173" s="178">
        <v>7083.7689</v>
      </c>
      <c r="I173" s="178">
        <v>5328.6058999999996</v>
      </c>
      <c r="J173" s="178">
        <v>1755.163</v>
      </c>
      <c r="K173" s="178">
        <v>835.27522999999997</v>
      </c>
      <c r="L173" s="178">
        <v>103.45851999999999</v>
      </c>
      <c r="M173" s="178">
        <v>1295.796</v>
      </c>
      <c r="N173" s="178">
        <v>153.79661999999999</v>
      </c>
      <c r="O173" s="178">
        <v>450.85854</v>
      </c>
      <c r="P173" s="178">
        <v>116.2298</v>
      </c>
      <c r="Q173" s="178">
        <v>11.689558999999999</v>
      </c>
      <c r="R173" s="179" t="s">
        <v>881</v>
      </c>
      <c r="S173" s="179" t="s">
        <v>881</v>
      </c>
      <c r="T173" s="178">
        <v>254.96911</v>
      </c>
      <c r="U173" s="178">
        <v>54.567843000000003</v>
      </c>
      <c r="V173" s="178">
        <v>264.68553000000003</v>
      </c>
      <c r="W173" s="178">
        <v>79.969808</v>
      </c>
      <c r="X173" s="178">
        <v>119.47244999999999</v>
      </c>
      <c r="Y173" s="178">
        <v>12.671196999999999</v>
      </c>
      <c r="Z173" s="178">
        <v>342.85511000000002</v>
      </c>
      <c r="AA173" s="178">
        <v>81.085500999999994</v>
      </c>
      <c r="AB173" s="178">
        <v>30.527431</v>
      </c>
      <c r="AC173" s="178">
        <v>6.9688030999999997</v>
      </c>
      <c r="AD173" s="178">
        <v>1267.5174</v>
      </c>
      <c r="AE173" s="178">
        <v>320.08706000000001</v>
      </c>
      <c r="AF173" s="178">
        <v>184.03095999999999</v>
      </c>
      <c r="AG173" s="178">
        <v>274.84895999999998</v>
      </c>
      <c r="AH173" s="178">
        <v>1.3160160000000001</v>
      </c>
      <c r="AI173" s="178">
        <v>0.38717390000000002</v>
      </c>
      <c r="AJ173" s="178">
        <v>7.2583004000000004</v>
      </c>
      <c r="AK173" s="178">
        <v>418.45859000000002</v>
      </c>
      <c r="AL173" s="178">
        <v>226.92456000000001</v>
      </c>
      <c r="AM173" s="178">
        <v>168.06281999999999</v>
      </c>
      <c r="AN173" s="180">
        <v>200</v>
      </c>
      <c r="AO173" s="175" t="s">
        <v>881</v>
      </c>
    </row>
    <row r="174" spans="1:41" ht="11.25" customHeight="1">
      <c r="A174" s="175" t="s">
        <v>882</v>
      </c>
      <c r="B174" s="176" t="s">
        <v>1649</v>
      </c>
      <c r="C174" s="177">
        <v>0.75431420000000005</v>
      </c>
      <c r="D174" s="177">
        <v>1.8403099999999999E-2</v>
      </c>
      <c r="E174" s="178">
        <v>2510.0457000000001</v>
      </c>
      <c r="F174" s="178">
        <v>5608</v>
      </c>
      <c r="G174" s="177">
        <v>2.2342111999999998</v>
      </c>
      <c r="H174" s="178">
        <v>3846.9866999999999</v>
      </c>
      <c r="I174" s="178">
        <v>2878.5713999999998</v>
      </c>
      <c r="J174" s="178">
        <v>968.41528000000005</v>
      </c>
      <c r="K174" s="178">
        <v>425.09769</v>
      </c>
      <c r="L174" s="178">
        <v>51.719458000000003</v>
      </c>
      <c r="M174" s="178">
        <v>606.27571999999998</v>
      </c>
      <c r="N174" s="178">
        <v>82.645769000000001</v>
      </c>
      <c r="O174" s="178">
        <v>237.49089000000001</v>
      </c>
      <c r="P174" s="178">
        <v>43.830126</v>
      </c>
      <c r="Q174" s="178">
        <v>4.1275098000000003</v>
      </c>
      <c r="R174" s="179" t="s">
        <v>882</v>
      </c>
      <c r="S174" s="179" t="s">
        <v>882</v>
      </c>
      <c r="T174" s="178">
        <v>150.63048000000001</v>
      </c>
      <c r="U174" s="178">
        <v>31.248729999999998</v>
      </c>
      <c r="V174" s="178">
        <v>114.54485</v>
      </c>
      <c r="W174" s="178">
        <v>36.063867999999999</v>
      </c>
      <c r="X174" s="178">
        <v>50.484654999999997</v>
      </c>
      <c r="Y174" s="178">
        <v>6.3447345000000004</v>
      </c>
      <c r="Z174" s="178">
        <v>51.551681000000002</v>
      </c>
      <c r="AA174" s="178">
        <v>12.717333</v>
      </c>
      <c r="AB174" s="178">
        <v>11.664839000000001</v>
      </c>
      <c r="AC174" s="178">
        <v>2.5738186999999999</v>
      </c>
      <c r="AD174" s="178">
        <v>1038.5151000000001</v>
      </c>
      <c r="AE174" s="178">
        <v>266.40982000000002</v>
      </c>
      <c r="AF174" s="178">
        <v>85.641529000000006</v>
      </c>
      <c r="AG174" s="178">
        <v>137.73358999999999</v>
      </c>
      <c r="AH174" s="178">
        <v>1.2065627000000001</v>
      </c>
      <c r="AI174" s="178">
        <v>0.18378800000000001</v>
      </c>
      <c r="AJ174" s="178">
        <v>3.1545779999999999</v>
      </c>
      <c r="AK174" s="178">
        <v>197.04607999999999</v>
      </c>
      <c r="AL174" s="178">
        <v>106.44022</v>
      </c>
      <c r="AM174" s="178">
        <v>91.643212000000005</v>
      </c>
      <c r="AN174" s="180">
        <v>224</v>
      </c>
      <c r="AO174" s="175" t="s">
        <v>882</v>
      </c>
    </row>
    <row r="175" spans="1:41" ht="11.25" customHeight="1">
      <c r="A175" s="175" t="s">
        <v>883</v>
      </c>
      <c r="B175" s="176" t="s">
        <v>1650</v>
      </c>
      <c r="C175" s="177">
        <v>1.2754942</v>
      </c>
      <c r="D175" s="177">
        <v>1.52383E-2</v>
      </c>
      <c r="E175" s="178">
        <v>3725.1808000000001</v>
      </c>
      <c r="F175" s="178">
        <v>15407</v>
      </c>
      <c r="G175" s="177">
        <v>4.1359759</v>
      </c>
      <c r="H175" s="178">
        <v>6504.9937</v>
      </c>
      <c r="I175" s="178">
        <v>4817.9630999999999</v>
      </c>
      <c r="J175" s="178">
        <v>1687.0306</v>
      </c>
      <c r="K175" s="178">
        <v>913.44608000000005</v>
      </c>
      <c r="L175" s="178">
        <v>107.68889</v>
      </c>
      <c r="M175" s="178">
        <v>1374.3635999999999</v>
      </c>
      <c r="N175" s="178">
        <v>158.59674000000001</v>
      </c>
      <c r="O175" s="178">
        <v>488.67266000000001</v>
      </c>
      <c r="P175" s="178">
        <v>182.44990000000001</v>
      </c>
      <c r="Q175" s="178">
        <v>20.028717</v>
      </c>
      <c r="R175" s="179" t="s">
        <v>883</v>
      </c>
      <c r="S175" s="179" t="s">
        <v>883</v>
      </c>
      <c r="T175" s="178">
        <v>223.58308</v>
      </c>
      <c r="U175" s="178">
        <v>41.267235999999997</v>
      </c>
      <c r="V175" s="178">
        <v>166.82417000000001</v>
      </c>
      <c r="W175" s="178">
        <v>53.451377999999998</v>
      </c>
      <c r="X175" s="178">
        <v>143.82301000000001</v>
      </c>
      <c r="Y175" s="178">
        <v>13.756579</v>
      </c>
      <c r="Z175" s="178">
        <v>148.00740999999999</v>
      </c>
      <c r="AA175" s="178">
        <v>39.547440999999999</v>
      </c>
      <c r="AB175" s="178">
        <v>26.584599000000001</v>
      </c>
      <c r="AC175" s="178">
        <v>5.1963413000000003</v>
      </c>
      <c r="AD175" s="178">
        <v>776.71871999999996</v>
      </c>
      <c r="AE175" s="178">
        <v>213.66698</v>
      </c>
      <c r="AF175" s="178">
        <v>193.53396000000001</v>
      </c>
      <c r="AG175" s="178">
        <v>314.80930000000001</v>
      </c>
      <c r="AH175" s="178">
        <v>28.911276999999998</v>
      </c>
      <c r="AI175" s="178">
        <v>8.0428476</v>
      </c>
      <c r="AJ175" s="178">
        <v>8.9521244000000006</v>
      </c>
      <c r="AK175" s="178">
        <v>454.45312999999999</v>
      </c>
      <c r="AL175" s="178">
        <v>214.33153999999999</v>
      </c>
      <c r="AM175" s="178">
        <v>184.28604000000001</v>
      </c>
      <c r="AN175" s="180">
        <v>223</v>
      </c>
      <c r="AO175" s="175" t="s">
        <v>883</v>
      </c>
    </row>
    <row r="176" spans="1:41" ht="11.25" customHeight="1">
      <c r="A176" s="175" t="s">
        <v>884</v>
      </c>
      <c r="B176" s="176" t="s">
        <v>1651</v>
      </c>
      <c r="C176" s="177">
        <v>0.3729751</v>
      </c>
      <c r="D176" s="177">
        <v>6.6905000000000003E-3</v>
      </c>
      <c r="E176" s="178">
        <v>12549.584000000001</v>
      </c>
      <c r="F176" s="178">
        <v>12550</v>
      </c>
      <c r="G176" s="177">
        <v>1</v>
      </c>
      <c r="H176" s="178">
        <v>1902.1651999999999</v>
      </c>
      <c r="I176" s="178">
        <v>1447.2639999999999</v>
      </c>
      <c r="J176" s="178">
        <v>454.90120000000002</v>
      </c>
      <c r="K176" s="178">
        <v>171.67834999999999</v>
      </c>
      <c r="L176" s="178">
        <v>21.747525</v>
      </c>
      <c r="M176" s="178">
        <v>194.00247999999999</v>
      </c>
      <c r="N176" s="178">
        <v>22.960882000000002</v>
      </c>
      <c r="O176" s="178">
        <v>89.726850999999996</v>
      </c>
      <c r="P176" s="178">
        <v>33.891254000000004</v>
      </c>
      <c r="Q176" s="178">
        <v>3.4814273</v>
      </c>
      <c r="R176" s="179" t="s">
        <v>884</v>
      </c>
      <c r="S176" s="179" t="s">
        <v>884</v>
      </c>
      <c r="T176" s="178">
        <v>63.528661999999997</v>
      </c>
      <c r="U176" s="178">
        <v>11.858696999999999</v>
      </c>
      <c r="V176" s="178">
        <v>20.496887000000001</v>
      </c>
      <c r="W176" s="178">
        <v>8.2490281999999997</v>
      </c>
      <c r="X176" s="178">
        <v>17.325876999999998</v>
      </c>
      <c r="Y176" s="178">
        <v>2.1931077999999999</v>
      </c>
      <c r="Z176" s="178">
        <v>9.2438830000000003</v>
      </c>
      <c r="AA176" s="178">
        <v>2.2221950000000001</v>
      </c>
      <c r="AB176" s="178">
        <v>17.725045999999999</v>
      </c>
      <c r="AC176" s="178">
        <v>3.8165445</v>
      </c>
      <c r="AD176" s="178">
        <v>660.62175999999999</v>
      </c>
      <c r="AE176" s="178">
        <v>171.00046</v>
      </c>
      <c r="AF176" s="178">
        <v>41.152518000000001</v>
      </c>
      <c r="AG176" s="178">
        <v>48.942687999999997</v>
      </c>
      <c r="AH176" s="178">
        <v>65.456173000000007</v>
      </c>
      <c r="AI176" s="178">
        <v>13.615645000000001</v>
      </c>
      <c r="AJ176" s="178">
        <v>8.1409819999999993</v>
      </c>
      <c r="AK176" s="178">
        <v>99.365871999999996</v>
      </c>
      <c r="AL176" s="178">
        <v>42.665636999999997</v>
      </c>
      <c r="AM176" s="178">
        <v>57.054769999999998</v>
      </c>
      <c r="AN176" s="180">
        <v>267</v>
      </c>
      <c r="AO176" s="175" t="s">
        <v>884</v>
      </c>
    </row>
    <row r="177" spans="1:41" ht="11.25" customHeight="1">
      <c r="A177" s="175" t="s">
        <v>885</v>
      </c>
      <c r="B177" s="176" t="s">
        <v>1652</v>
      </c>
      <c r="C177" s="177">
        <v>1.9677507000000001</v>
      </c>
      <c r="D177" s="177">
        <v>2.4196200000000001E-2</v>
      </c>
      <c r="E177" s="178">
        <v>1326.6274000000001</v>
      </c>
      <c r="F177" s="178">
        <v>7861</v>
      </c>
      <c r="G177" s="177">
        <v>5.9254949999999997</v>
      </c>
      <c r="H177" s="178">
        <v>10035.486999999999</v>
      </c>
      <c r="I177" s="178">
        <v>7618.0892000000003</v>
      </c>
      <c r="J177" s="178">
        <v>2417.3980999999999</v>
      </c>
      <c r="K177" s="178">
        <v>1238.8969999999999</v>
      </c>
      <c r="L177" s="178">
        <v>182.27982</v>
      </c>
      <c r="M177" s="178">
        <v>2036.8010999999999</v>
      </c>
      <c r="N177" s="178">
        <v>259.82657</v>
      </c>
      <c r="O177" s="178">
        <v>677.39563999999996</v>
      </c>
      <c r="P177" s="178">
        <v>209.08917</v>
      </c>
      <c r="Q177" s="178">
        <v>18.880714999999999</v>
      </c>
      <c r="R177" s="179" t="s">
        <v>885</v>
      </c>
      <c r="S177" s="179" t="s">
        <v>885</v>
      </c>
      <c r="T177" s="178">
        <v>432.19177999999999</v>
      </c>
      <c r="U177" s="178">
        <v>85.34742</v>
      </c>
      <c r="V177" s="178">
        <v>307.73419000000001</v>
      </c>
      <c r="W177" s="178">
        <v>99.242510999999993</v>
      </c>
      <c r="X177" s="178">
        <v>220.71117000000001</v>
      </c>
      <c r="Y177" s="178">
        <v>20.442112000000002</v>
      </c>
      <c r="Z177" s="178">
        <v>681.77230999999995</v>
      </c>
      <c r="AA177" s="178">
        <v>166.78172000000001</v>
      </c>
      <c r="AB177" s="178">
        <v>102.87881</v>
      </c>
      <c r="AC177" s="178">
        <v>23.981798000000001</v>
      </c>
      <c r="AD177" s="178">
        <v>1058.7572</v>
      </c>
      <c r="AE177" s="178">
        <v>259.91762</v>
      </c>
      <c r="AF177" s="178">
        <v>321.63056999999998</v>
      </c>
      <c r="AG177" s="178">
        <v>383.26227</v>
      </c>
      <c r="AH177" s="178">
        <v>2.5049488000000002</v>
      </c>
      <c r="AI177" s="178">
        <v>0.77637299999999998</v>
      </c>
      <c r="AJ177" s="178">
        <v>10.148365</v>
      </c>
      <c r="AK177" s="178">
        <v>629.34064999999998</v>
      </c>
      <c r="AL177" s="178">
        <v>340.81317000000001</v>
      </c>
      <c r="AM177" s="178">
        <v>264.08238</v>
      </c>
      <c r="AN177" s="180">
        <v>165</v>
      </c>
      <c r="AO177" s="175" t="s">
        <v>885</v>
      </c>
    </row>
    <row r="178" spans="1:41" ht="11.25" customHeight="1">
      <c r="A178" s="175" t="s">
        <v>886</v>
      </c>
      <c r="B178" s="176" t="s">
        <v>1653</v>
      </c>
      <c r="C178" s="177">
        <v>0.99952680000000005</v>
      </c>
      <c r="D178" s="177">
        <v>2.3572699999999999E-2</v>
      </c>
      <c r="E178" s="178">
        <v>3034.5576000000001</v>
      </c>
      <c r="F178" s="178">
        <v>8617</v>
      </c>
      <c r="G178" s="177">
        <v>2.8397044999999999</v>
      </c>
      <c r="H178" s="178">
        <v>5097.5654999999997</v>
      </c>
      <c r="I178" s="178">
        <v>3837.2262000000001</v>
      </c>
      <c r="J178" s="178">
        <v>1260.3393000000001</v>
      </c>
      <c r="K178" s="178">
        <v>627.16363000000001</v>
      </c>
      <c r="L178" s="178">
        <v>80.596935999999999</v>
      </c>
      <c r="M178" s="178">
        <v>1015.9874</v>
      </c>
      <c r="N178" s="178">
        <v>147.55261999999999</v>
      </c>
      <c r="O178" s="178">
        <v>347.38186000000002</v>
      </c>
      <c r="P178" s="178">
        <v>60.516070999999997</v>
      </c>
      <c r="Q178" s="178">
        <v>5.7615675</v>
      </c>
      <c r="R178" s="179" t="s">
        <v>886</v>
      </c>
      <c r="S178" s="179" t="s">
        <v>886</v>
      </c>
      <c r="T178" s="178">
        <v>246.01452</v>
      </c>
      <c r="U178" s="178">
        <v>52.891452000000001</v>
      </c>
      <c r="V178" s="178">
        <v>107.08119000000001</v>
      </c>
      <c r="W178" s="178">
        <v>35.539648999999997</v>
      </c>
      <c r="X178" s="178">
        <v>73.916274999999999</v>
      </c>
      <c r="Y178" s="178">
        <v>7.7833569000000002</v>
      </c>
      <c r="Z178" s="178">
        <v>161.14039</v>
      </c>
      <c r="AA178" s="178">
        <v>42.695602999999998</v>
      </c>
      <c r="AB178" s="178">
        <v>50.420034000000001</v>
      </c>
      <c r="AC178" s="178">
        <v>12.816614</v>
      </c>
      <c r="AD178" s="178">
        <v>848.65164000000004</v>
      </c>
      <c r="AE178" s="178">
        <v>221.16265999999999</v>
      </c>
      <c r="AF178" s="178">
        <v>163.02463</v>
      </c>
      <c r="AG178" s="178">
        <v>197.87263999999999</v>
      </c>
      <c r="AH178" s="178">
        <v>2.0328789999999999</v>
      </c>
      <c r="AI178" s="178">
        <v>0.76761349999999995</v>
      </c>
      <c r="AJ178" s="178">
        <v>3.7233307</v>
      </c>
      <c r="AK178" s="178">
        <v>300.47125</v>
      </c>
      <c r="AL178" s="178">
        <v>154.38114999999999</v>
      </c>
      <c r="AM178" s="178">
        <v>130.21852999999999</v>
      </c>
      <c r="AN178" s="180">
        <v>216</v>
      </c>
      <c r="AO178" s="175" t="s">
        <v>886</v>
      </c>
    </row>
    <row r="179" spans="1:41" ht="11.25" customHeight="1">
      <c r="A179" s="175" t="s">
        <v>887</v>
      </c>
      <c r="B179" s="176" t="s">
        <v>1654</v>
      </c>
      <c r="C179" s="177">
        <v>1.0573836000000001</v>
      </c>
      <c r="D179" s="177">
        <v>1.1859400000000001E-2</v>
      </c>
      <c r="E179" s="178">
        <v>6529.2635</v>
      </c>
      <c r="F179" s="178">
        <v>20539</v>
      </c>
      <c r="G179" s="177">
        <v>3.1457286</v>
      </c>
      <c r="H179" s="178">
        <v>5392.6342999999997</v>
      </c>
      <c r="I179" s="178">
        <v>4054.8674000000001</v>
      </c>
      <c r="J179" s="178">
        <v>1337.7669000000001</v>
      </c>
      <c r="K179" s="178">
        <v>672.37342000000001</v>
      </c>
      <c r="L179" s="178">
        <v>81.909919000000002</v>
      </c>
      <c r="M179" s="178">
        <v>1049.9358</v>
      </c>
      <c r="N179" s="178">
        <v>122.84522</v>
      </c>
      <c r="O179" s="178">
        <v>368.56842</v>
      </c>
      <c r="P179" s="178">
        <v>130.39596</v>
      </c>
      <c r="Q179" s="178">
        <v>12.311114999999999</v>
      </c>
      <c r="R179" s="179" t="s">
        <v>887</v>
      </c>
      <c r="S179" s="179" t="s">
        <v>887</v>
      </c>
      <c r="T179" s="178">
        <v>67.861315000000005</v>
      </c>
      <c r="U179" s="178">
        <v>13.1866</v>
      </c>
      <c r="V179" s="178">
        <v>116.45762999999999</v>
      </c>
      <c r="W179" s="178">
        <v>41.681294999999999</v>
      </c>
      <c r="X179" s="178">
        <v>147.28807</v>
      </c>
      <c r="Y179" s="178">
        <v>15.410551</v>
      </c>
      <c r="Z179" s="178">
        <v>376.64470999999998</v>
      </c>
      <c r="AA179" s="178">
        <v>85.183691999999994</v>
      </c>
      <c r="AB179" s="178">
        <v>22.909379000000001</v>
      </c>
      <c r="AC179" s="178">
        <v>5.1318039000000004</v>
      </c>
      <c r="AD179" s="178">
        <v>813.33353</v>
      </c>
      <c r="AE179" s="178">
        <v>215.26696999999999</v>
      </c>
      <c r="AF179" s="178">
        <v>146.43287000000001</v>
      </c>
      <c r="AG179" s="178">
        <v>223.8349</v>
      </c>
      <c r="AH179" s="178">
        <v>5.1886201999999999</v>
      </c>
      <c r="AI179" s="178">
        <v>1.2974793</v>
      </c>
      <c r="AJ179" s="178">
        <v>2.8242503000000001</v>
      </c>
      <c r="AK179" s="178">
        <v>364.0222</v>
      </c>
      <c r="AL179" s="178">
        <v>166.03648999999999</v>
      </c>
      <c r="AM179" s="178">
        <v>124.30204999999999</v>
      </c>
      <c r="AN179" s="180">
        <v>233</v>
      </c>
      <c r="AO179" s="175" t="s">
        <v>887</v>
      </c>
    </row>
    <row r="180" spans="1:41" ht="11.25" customHeight="1">
      <c r="A180" s="175" t="s">
        <v>888</v>
      </c>
      <c r="B180" s="176" t="s">
        <v>1655</v>
      </c>
      <c r="C180" s="177">
        <v>0.50801339999999995</v>
      </c>
      <c r="D180" s="177">
        <v>5.2602999999999999E-3</v>
      </c>
      <c r="E180" s="178">
        <v>29558.151000000002</v>
      </c>
      <c r="F180" s="178">
        <v>44049</v>
      </c>
      <c r="G180" s="177">
        <v>1.4902397999999999</v>
      </c>
      <c r="H180" s="178">
        <v>2590.8575000000001</v>
      </c>
      <c r="I180" s="178">
        <v>1927.0159000000001</v>
      </c>
      <c r="J180" s="178">
        <v>663.84159999999997</v>
      </c>
      <c r="K180" s="178">
        <v>349.13612000000001</v>
      </c>
      <c r="L180" s="178">
        <v>40.697448999999999</v>
      </c>
      <c r="M180" s="178">
        <v>500.55923000000001</v>
      </c>
      <c r="N180" s="178">
        <v>54.682014000000002</v>
      </c>
      <c r="O180" s="178">
        <v>174.94748999999999</v>
      </c>
      <c r="P180" s="178">
        <v>30.369472999999999</v>
      </c>
      <c r="Q180" s="178">
        <v>3.0573039</v>
      </c>
      <c r="R180" s="179" t="s">
        <v>888</v>
      </c>
      <c r="S180" s="179" t="s">
        <v>888</v>
      </c>
      <c r="T180" s="178">
        <v>16.826779999999999</v>
      </c>
      <c r="U180" s="178">
        <v>3.5567815999999999</v>
      </c>
      <c r="V180" s="178">
        <v>28.199605999999999</v>
      </c>
      <c r="W180" s="178">
        <v>15.190300000000001</v>
      </c>
      <c r="X180" s="178">
        <v>57.727761000000001</v>
      </c>
      <c r="Y180" s="178">
        <v>6.1877418000000004</v>
      </c>
      <c r="Z180" s="178">
        <v>54.265394999999998</v>
      </c>
      <c r="AA180" s="178">
        <v>12.862874</v>
      </c>
      <c r="AB180" s="178">
        <v>2.6395759000000001</v>
      </c>
      <c r="AC180" s="178">
        <v>0.847221</v>
      </c>
      <c r="AD180" s="178">
        <v>619.86626000000001</v>
      </c>
      <c r="AE180" s="178">
        <v>173.97371999999999</v>
      </c>
      <c r="AF180" s="178">
        <v>61.914740000000002</v>
      </c>
      <c r="AG180" s="178">
        <v>109.96195</v>
      </c>
      <c r="AH180" s="178">
        <v>0.63543000000000005</v>
      </c>
      <c r="AI180" s="178">
        <v>0.16268270000000001</v>
      </c>
      <c r="AJ180" s="178">
        <v>0.2240733</v>
      </c>
      <c r="AK180" s="178">
        <v>145.99985000000001</v>
      </c>
      <c r="AL180" s="178">
        <v>67.524966000000006</v>
      </c>
      <c r="AM180" s="178">
        <v>58.840698000000003</v>
      </c>
      <c r="AN180" s="180">
        <v>275</v>
      </c>
      <c r="AO180" s="175" t="s">
        <v>888</v>
      </c>
    </row>
    <row r="181" spans="1:41" ht="11.25" customHeight="1">
      <c r="A181" s="175" t="s">
        <v>889</v>
      </c>
      <c r="B181" s="176" t="s">
        <v>1656</v>
      </c>
      <c r="C181" s="177">
        <v>1.3727735000000001</v>
      </c>
      <c r="D181" s="177">
        <v>2.5866900000000002E-2</v>
      </c>
      <c r="E181" s="178">
        <v>2584.5299</v>
      </c>
      <c r="F181" s="178">
        <v>8716</v>
      </c>
      <c r="G181" s="177">
        <v>3.3725133</v>
      </c>
      <c r="H181" s="178">
        <v>7001.1161000000002</v>
      </c>
      <c r="I181" s="178">
        <v>5305.9633999999996</v>
      </c>
      <c r="J181" s="178">
        <v>1695.1527000000001</v>
      </c>
      <c r="K181" s="178">
        <v>1070.0884000000001</v>
      </c>
      <c r="L181" s="178">
        <v>107.91746999999999</v>
      </c>
      <c r="M181" s="178">
        <v>1899.1819</v>
      </c>
      <c r="N181" s="178">
        <v>126.33672</v>
      </c>
      <c r="O181" s="178">
        <v>578.95672000000002</v>
      </c>
      <c r="P181" s="178">
        <v>89.702104000000006</v>
      </c>
      <c r="Q181" s="178">
        <v>13.064012999999999</v>
      </c>
      <c r="R181" s="179" t="s">
        <v>889</v>
      </c>
      <c r="S181" s="179" t="s">
        <v>889</v>
      </c>
      <c r="T181" s="178">
        <v>35.643115999999999</v>
      </c>
      <c r="U181" s="178">
        <v>8.5297192000000006</v>
      </c>
      <c r="V181" s="178">
        <v>100.95569</v>
      </c>
      <c r="W181" s="178">
        <v>49.299720000000001</v>
      </c>
      <c r="X181" s="178">
        <v>86.977376000000007</v>
      </c>
      <c r="Y181" s="178">
        <v>8.5263392000000007</v>
      </c>
      <c r="Z181" s="178">
        <v>390.64936999999998</v>
      </c>
      <c r="AA181" s="178">
        <v>74.912531000000001</v>
      </c>
      <c r="AB181" s="178">
        <v>112.50579</v>
      </c>
      <c r="AC181" s="178">
        <v>26.37236</v>
      </c>
      <c r="AD181" s="178">
        <v>671.03579000000002</v>
      </c>
      <c r="AE181" s="178">
        <v>180.36544000000001</v>
      </c>
      <c r="AF181" s="178">
        <v>214.30623</v>
      </c>
      <c r="AG181" s="178">
        <v>351.93725000000001</v>
      </c>
      <c r="AH181" s="178">
        <v>1.9517930999999999</v>
      </c>
      <c r="AI181" s="178">
        <v>0.3708457</v>
      </c>
      <c r="AJ181" s="178">
        <v>1.66686</v>
      </c>
      <c r="AK181" s="178">
        <v>462.09291999999999</v>
      </c>
      <c r="AL181" s="178">
        <v>187.33623</v>
      </c>
      <c r="AM181" s="178">
        <v>150.43333000000001</v>
      </c>
      <c r="AN181" s="180">
        <v>156</v>
      </c>
      <c r="AO181" s="175" t="s">
        <v>889</v>
      </c>
    </row>
    <row r="182" spans="1:41" ht="11.25" customHeight="1">
      <c r="A182" s="175" t="s">
        <v>541</v>
      </c>
      <c r="B182" s="176" t="s">
        <v>1657</v>
      </c>
      <c r="C182" s="177">
        <v>0.74353959999999997</v>
      </c>
      <c r="D182" s="177">
        <v>8.7881000000000001E-3</v>
      </c>
      <c r="E182" s="178">
        <v>13712.947</v>
      </c>
      <c r="F182" s="178">
        <v>25461</v>
      </c>
      <c r="G182" s="177">
        <v>1.8566775</v>
      </c>
      <c r="H182" s="178">
        <v>3792.0365000000002</v>
      </c>
      <c r="I182" s="178">
        <v>2827.6628000000001</v>
      </c>
      <c r="J182" s="178">
        <v>964.37373000000002</v>
      </c>
      <c r="K182" s="178">
        <v>611.25401999999997</v>
      </c>
      <c r="L182" s="178">
        <v>85.999379000000005</v>
      </c>
      <c r="M182" s="178">
        <v>1066.4284</v>
      </c>
      <c r="N182" s="178">
        <v>86.713162999999994</v>
      </c>
      <c r="O182" s="178">
        <v>279.60431999999997</v>
      </c>
      <c r="P182" s="178">
        <v>39.014963999999999</v>
      </c>
      <c r="Q182" s="178">
        <v>4.5439097999999998</v>
      </c>
      <c r="R182" s="179" t="s">
        <v>541</v>
      </c>
      <c r="S182" s="179" t="s">
        <v>541</v>
      </c>
      <c r="T182" s="178">
        <v>12.340705</v>
      </c>
      <c r="U182" s="178">
        <v>2.8753012</v>
      </c>
      <c r="V182" s="178">
        <v>26.114007000000001</v>
      </c>
      <c r="W182" s="178">
        <v>19.065978999999999</v>
      </c>
      <c r="X182" s="178">
        <v>24.461766000000001</v>
      </c>
      <c r="Y182" s="178">
        <v>3.3839193999999999</v>
      </c>
      <c r="Z182" s="178">
        <v>54.321145999999999</v>
      </c>
      <c r="AA182" s="178">
        <v>11.401403999999999</v>
      </c>
      <c r="AB182" s="178">
        <v>18.017478000000001</v>
      </c>
      <c r="AC182" s="178">
        <v>3.7845152999999998</v>
      </c>
      <c r="AD182" s="178">
        <v>551.99239</v>
      </c>
      <c r="AE182" s="178">
        <v>159.83831000000001</v>
      </c>
      <c r="AF182" s="178">
        <v>104.31156</v>
      </c>
      <c r="AG182" s="178">
        <v>190.69936000000001</v>
      </c>
      <c r="AH182" s="178">
        <v>9.3488100000000005E-2</v>
      </c>
      <c r="AI182" s="178">
        <v>1.8412600000000001E-2</v>
      </c>
      <c r="AJ182" s="178">
        <v>0.19306409999999999</v>
      </c>
      <c r="AK182" s="178">
        <v>233.60194999999999</v>
      </c>
      <c r="AL182" s="178">
        <v>107.63509999999999</v>
      </c>
      <c r="AM182" s="178">
        <v>94.328457999999998</v>
      </c>
      <c r="AN182" s="180">
        <v>231</v>
      </c>
      <c r="AO182" s="175" t="s">
        <v>541</v>
      </c>
    </row>
    <row r="183" spans="1:41" ht="11.25" customHeight="1">
      <c r="A183" s="175" t="s">
        <v>890</v>
      </c>
      <c r="B183" s="176" t="s">
        <v>1658</v>
      </c>
      <c r="C183" s="177">
        <v>2.6023670999999999</v>
      </c>
      <c r="D183" s="177">
        <v>1.72023E-2</v>
      </c>
      <c r="E183" s="178">
        <v>3120.5488</v>
      </c>
      <c r="F183" s="178">
        <v>27548</v>
      </c>
      <c r="G183" s="177">
        <v>8.8279143999999992</v>
      </c>
      <c r="H183" s="178">
        <v>13272.017</v>
      </c>
      <c r="I183" s="178">
        <v>9834.8320999999996</v>
      </c>
      <c r="J183" s="178">
        <v>3437.1853000000001</v>
      </c>
      <c r="K183" s="178">
        <v>1781.9476999999999</v>
      </c>
      <c r="L183" s="178">
        <v>271.41599000000002</v>
      </c>
      <c r="M183" s="178">
        <v>3206.7188999999998</v>
      </c>
      <c r="N183" s="178">
        <v>354.15755999999999</v>
      </c>
      <c r="O183" s="178">
        <v>1072.17</v>
      </c>
      <c r="P183" s="178">
        <v>394.22147999999999</v>
      </c>
      <c r="Q183" s="178">
        <v>41.388370999999999</v>
      </c>
      <c r="R183" s="179" t="s">
        <v>890</v>
      </c>
      <c r="S183" s="179" t="s">
        <v>890</v>
      </c>
      <c r="T183" s="178">
        <v>572.55517999999995</v>
      </c>
      <c r="U183" s="178">
        <v>102.14230000000001</v>
      </c>
      <c r="V183" s="178">
        <v>603.17316000000005</v>
      </c>
      <c r="W183" s="178">
        <v>169.78702999999999</v>
      </c>
      <c r="X183" s="178">
        <v>460.86138999999997</v>
      </c>
      <c r="Y183" s="178">
        <v>31.641117000000001</v>
      </c>
      <c r="Z183" s="178">
        <v>177.90441999999999</v>
      </c>
      <c r="AA183" s="178">
        <v>45.988286000000002</v>
      </c>
      <c r="AB183" s="178">
        <v>45.462466999999997</v>
      </c>
      <c r="AC183" s="178">
        <v>10.636328000000001</v>
      </c>
      <c r="AD183" s="178">
        <v>699.99738000000002</v>
      </c>
      <c r="AE183" s="178">
        <v>180.57021</v>
      </c>
      <c r="AF183" s="178">
        <v>438.07049999999998</v>
      </c>
      <c r="AG183" s="178">
        <v>701.41693999999995</v>
      </c>
      <c r="AH183" s="178">
        <v>30.485997000000001</v>
      </c>
      <c r="AI183" s="178">
        <v>9.5788636999999994</v>
      </c>
      <c r="AJ183" s="178">
        <v>9.0168937000000007</v>
      </c>
      <c r="AK183" s="178">
        <v>986.17552000000001</v>
      </c>
      <c r="AL183" s="178">
        <v>509.95826</v>
      </c>
      <c r="AM183" s="178">
        <v>364.57524999999998</v>
      </c>
      <c r="AN183" s="180">
        <v>182</v>
      </c>
      <c r="AO183" s="175" t="s">
        <v>890</v>
      </c>
    </row>
    <row r="184" spans="1:41" ht="11.25" customHeight="1">
      <c r="A184" s="175" t="s">
        <v>891</v>
      </c>
      <c r="B184" s="176" t="s">
        <v>1659</v>
      </c>
      <c r="C184" s="177">
        <v>1.3962859000000001</v>
      </c>
      <c r="D184" s="177">
        <v>1.5993E-2</v>
      </c>
      <c r="E184" s="178">
        <v>4298.4775</v>
      </c>
      <c r="F184" s="178">
        <v>20010</v>
      </c>
      <c r="G184" s="177">
        <v>4.6551473000000003</v>
      </c>
      <c r="H184" s="178">
        <v>7121.0285999999996</v>
      </c>
      <c r="I184" s="178">
        <v>5302.5302000000001</v>
      </c>
      <c r="J184" s="178">
        <v>1818.4983999999999</v>
      </c>
      <c r="K184" s="178">
        <v>954.97487000000001</v>
      </c>
      <c r="L184" s="178">
        <v>143.20473000000001</v>
      </c>
      <c r="M184" s="178">
        <v>1604.2534000000001</v>
      </c>
      <c r="N184" s="178">
        <v>223.29337000000001</v>
      </c>
      <c r="O184" s="178">
        <v>542.81958999999995</v>
      </c>
      <c r="P184" s="178">
        <v>200.66763</v>
      </c>
      <c r="Q184" s="178">
        <v>18.680631000000002</v>
      </c>
      <c r="R184" s="179" t="s">
        <v>891</v>
      </c>
      <c r="S184" s="179" t="s">
        <v>891</v>
      </c>
      <c r="T184" s="178">
        <v>377.75497000000001</v>
      </c>
      <c r="U184" s="178">
        <v>66.260795999999999</v>
      </c>
      <c r="V184" s="178">
        <v>221.11855</v>
      </c>
      <c r="W184" s="178">
        <v>63.391575000000003</v>
      </c>
      <c r="X184" s="178">
        <v>323.91296999999997</v>
      </c>
      <c r="Y184" s="178">
        <v>28.079737999999999</v>
      </c>
      <c r="Z184" s="178">
        <v>35.759096</v>
      </c>
      <c r="AA184" s="178">
        <v>10.348910999999999</v>
      </c>
      <c r="AB184" s="178">
        <v>46.899295000000002</v>
      </c>
      <c r="AC184" s="178">
        <v>10.122104</v>
      </c>
      <c r="AD184" s="178">
        <v>514.69092000000001</v>
      </c>
      <c r="AE184" s="178">
        <v>138.55459999999999</v>
      </c>
      <c r="AF184" s="178">
        <v>228.46054000000001</v>
      </c>
      <c r="AG184" s="178">
        <v>343.33947999999998</v>
      </c>
      <c r="AH184" s="178">
        <v>73.800234000000003</v>
      </c>
      <c r="AI184" s="178">
        <v>10.705152</v>
      </c>
      <c r="AJ184" s="178">
        <v>7.6348276000000004</v>
      </c>
      <c r="AK184" s="178">
        <v>459.50328999999999</v>
      </c>
      <c r="AL184" s="178">
        <v>256.42741999999998</v>
      </c>
      <c r="AM184" s="178">
        <v>216.3699</v>
      </c>
      <c r="AN184" s="180">
        <v>237</v>
      </c>
      <c r="AO184" s="175" t="s">
        <v>891</v>
      </c>
    </row>
    <row r="185" spans="1:41" ht="11.25" customHeight="1">
      <c r="A185" s="175" t="s">
        <v>892</v>
      </c>
      <c r="B185" s="176" t="s">
        <v>1660</v>
      </c>
      <c r="C185" s="177">
        <v>0.31154150000000003</v>
      </c>
      <c r="D185" s="177">
        <v>2.2476200000000002E-2</v>
      </c>
      <c r="E185" s="178">
        <v>1847.3108999999999</v>
      </c>
      <c r="F185" s="178">
        <v>1847</v>
      </c>
      <c r="G185" s="177">
        <v>1</v>
      </c>
      <c r="H185" s="178">
        <v>1588.8549</v>
      </c>
      <c r="I185" s="178">
        <v>1269.7844</v>
      </c>
      <c r="J185" s="178">
        <v>319.07056</v>
      </c>
      <c r="K185" s="178">
        <v>99.447462999999999</v>
      </c>
      <c r="L185" s="178">
        <v>16.262072</v>
      </c>
      <c r="M185" s="178">
        <v>129.75546</v>
      </c>
      <c r="N185" s="178">
        <v>20.564230999999999</v>
      </c>
      <c r="O185" s="178">
        <v>68.570965000000001</v>
      </c>
      <c r="P185" s="178">
        <v>145.99403000000001</v>
      </c>
      <c r="Q185" s="178">
        <v>11.069677</v>
      </c>
      <c r="R185" s="179" t="s">
        <v>892</v>
      </c>
      <c r="S185" s="179" t="s">
        <v>892</v>
      </c>
      <c r="T185" s="178">
        <v>357.99826000000002</v>
      </c>
      <c r="U185" s="178">
        <v>71.089074999999994</v>
      </c>
      <c r="V185" s="178">
        <v>22.004491000000002</v>
      </c>
      <c r="W185" s="178">
        <v>8.0975607000000007</v>
      </c>
      <c r="X185" s="178">
        <v>72.956546000000003</v>
      </c>
      <c r="Y185" s="178">
        <v>5.0773210999999998</v>
      </c>
      <c r="Z185" s="178">
        <v>2.0295920000000001</v>
      </c>
      <c r="AA185" s="178">
        <v>0.50440680000000004</v>
      </c>
      <c r="AB185" s="178">
        <v>97.750819000000007</v>
      </c>
      <c r="AC185" s="178">
        <v>24.068722000000001</v>
      </c>
      <c r="AD185" s="178">
        <v>134.94120000000001</v>
      </c>
      <c r="AE185" s="178">
        <v>33.066552999999999</v>
      </c>
      <c r="AF185" s="178">
        <v>29.172158</v>
      </c>
      <c r="AG185" s="178">
        <v>25.824193000000001</v>
      </c>
      <c r="AH185" s="178">
        <v>16.337989</v>
      </c>
      <c r="AI185" s="178">
        <v>6.7428504</v>
      </c>
      <c r="AJ185" s="178">
        <v>12.724955</v>
      </c>
      <c r="AK185" s="178">
        <v>85.198541000000006</v>
      </c>
      <c r="AL185" s="178">
        <v>31.724143000000002</v>
      </c>
      <c r="AM185" s="178">
        <v>59.881677000000003</v>
      </c>
      <c r="AN185" s="180">
        <v>151</v>
      </c>
      <c r="AO185" s="175" t="s">
        <v>892</v>
      </c>
    </row>
    <row r="186" spans="1:41" ht="11.25" customHeight="1">
      <c r="A186" s="175" t="s">
        <v>893</v>
      </c>
      <c r="B186" s="176" t="s">
        <v>1661</v>
      </c>
      <c r="C186" s="177">
        <v>0.90235120000000002</v>
      </c>
      <c r="D186" s="177">
        <v>0.14307429999999999</v>
      </c>
      <c r="E186" s="178">
        <v>352.05295999999998</v>
      </c>
      <c r="F186" s="178">
        <v>1000</v>
      </c>
      <c r="G186" s="177">
        <v>2.8405852999999999</v>
      </c>
      <c r="H186" s="178">
        <v>4601.9723000000004</v>
      </c>
      <c r="I186" s="178">
        <v>3331.5333000000001</v>
      </c>
      <c r="J186" s="178">
        <v>1270.4390000000001</v>
      </c>
      <c r="K186" s="178">
        <v>543.82759999999996</v>
      </c>
      <c r="L186" s="178">
        <v>94.060874999999996</v>
      </c>
      <c r="M186" s="178">
        <v>1162.6576</v>
      </c>
      <c r="N186" s="178">
        <v>92.235483000000002</v>
      </c>
      <c r="O186" s="178">
        <v>323.17275000000001</v>
      </c>
      <c r="P186" s="178">
        <v>38.651747</v>
      </c>
      <c r="Q186" s="178">
        <v>8.3687059999999995</v>
      </c>
      <c r="R186" s="179" t="s">
        <v>893</v>
      </c>
      <c r="S186" s="179" t="s">
        <v>893</v>
      </c>
      <c r="T186" s="178">
        <v>29.167052000000002</v>
      </c>
      <c r="U186" s="178">
        <v>11.097379999999999</v>
      </c>
      <c r="V186" s="178">
        <v>141.42502999999999</v>
      </c>
      <c r="W186" s="178">
        <v>66.349806999999998</v>
      </c>
      <c r="X186" s="178">
        <v>325.63891999999998</v>
      </c>
      <c r="Y186" s="178">
        <v>13.841586</v>
      </c>
      <c r="Z186" s="178">
        <v>328.58485000000002</v>
      </c>
      <c r="AA186" s="178">
        <v>62.262501</v>
      </c>
      <c r="AB186" s="178">
        <v>18.311363</v>
      </c>
      <c r="AC186" s="178">
        <v>3.8474499999999998</v>
      </c>
      <c r="AD186" s="178">
        <v>115.52410999999999</v>
      </c>
      <c r="AE186" s="178">
        <v>32.631824999999999</v>
      </c>
      <c r="AF186" s="178">
        <v>151.32739000000001</v>
      </c>
      <c r="AG186" s="178">
        <v>332.45616999999999</v>
      </c>
      <c r="AH186" s="178">
        <v>53.54289</v>
      </c>
      <c r="AI186" s="178">
        <v>11.003473</v>
      </c>
      <c r="AJ186" s="178">
        <v>5.2802599999999998E-2</v>
      </c>
      <c r="AK186" s="178">
        <v>364.55414999999999</v>
      </c>
      <c r="AL186" s="178">
        <v>120.40170999999999</v>
      </c>
      <c r="AM186" s="178">
        <v>156.97708</v>
      </c>
      <c r="AN186" s="180">
        <v>66</v>
      </c>
      <c r="AO186" s="175" t="s">
        <v>893</v>
      </c>
    </row>
    <row r="187" spans="1:41" ht="11.25" customHeight="1">
      <c r="A187" s="175" t="s">
        <v>894</v>
      </c>
      <c r="B187" s="176" t="s">
        <v>1662</v>
      </c>
      <c r="C187" s="177">
        <v>2.5023420000000001</v>
      </c>
      <c r="D187" s="177">
        <v>2.3234100000000001E-2</v>
      </c>
      <c r="E187" s="178">
        <v>1322.4289000000001</v>
      </c>
      <c r="F187" s="178">
        <v>11811</v>
      </c>
      <c r="G187" s="177">
        <v>8.9310580999999996</v>
      </c>
      <c r="H187" s="178">
        <v>12761.891</v>
      </c>
      <c r="I187" s="178">
        <v>9669.9866999999995</v>
      </c>
      <c r="J187" s="178">
        <v>3091.9045999999998</v>
      </c>
      <c r="K187" s="178">
        <v>1684.5322000000001</v>
      </c>
      <c r="L187" s="178">
        <v>202.446</v>
      </c>
      <c r="M187" s="178">
        <v>3100.2365</v>
      </c>
      <c r="N187" s="178">
        <v>343.25148999999999</v>
      </c>
      <c r="O187" s="178">
        <v>987.81191000000001</v>
      </c>
      <c r="P187" s="178">
        <v>535.12738999999999</v>
      </c>
      <c r="Q187" s="178">
        <v>81.049640999999994</v>
      </c>
      <c r="R187" s="179" t="s">
        <v>894</v>
      </c>
      <c r="S187" s="179" t="s">
        <v>894</v>
      </c>
      <c r="T187" s="178">
        <v>579.69334000000003</v>
      </c>
      <c r="U187" s="178">
        <v>88.584560999999994</v>
      </c>
      <c r="V187" s="178">
        <v>434.02928000000003</v>
      </c>
      <c r="W187" s="178">
        <v>135.0111</v>
      </c>
      <c r="X187" s="178">
        <v>389.17146000000002</v>
      </c>
      <c r="Y187" s="178">
        <v>30.469014000000001</v>
      </c>
      <c r="Z187" s="178">
        <v>313.73957000000001</v>
      </c>
      <c r="AA187" s="178">
        <v>76.539501999999999</v>
      </c>
      <c r="AB187" s="178">
        <v>51.322375999999998</v>
      </c>
      <c r="AC187" s="178">
        <v>12.045147</v>
      </c>
      <c r="AD187" s="178">
        <v>769.99869999999999</v>
      </c>
      <c r="AE187" s="178">
        <v>189.55321000000001</v>
      </c>
      <c r="AF187" s="178">
        <v>431.93475999999998</v>
      </c>
      <c r="AG187" s="178">
        <v>568.75752</v>
      </c>
      <c r="AH187" s="178">
        <v>35.797128000000001</v>
      </c>
      <c r="AI187" s="178">
        <v>6.7973366999999998</v>
      </c>
      <c r="AJ187" s="178">
        <v>9.9941280999999993</v>
      </c>
      <c r="AK187" s="178">
        <v>897.99291000000005</v>
      </c>
      <c r="AL187" s="178">
        <v>469.66545000000002</v>
      </c>
      <c r="AM187" s="178">
        <v>336.33958999999999</v>
      </c>
      <c r="AN187" s="180">
        <v>151</v>
      </c>
      <c r="AO187" s="175" t="s">
        <v>894</v>
      </c>
    </row>
    <row r="188" spans="1:41" ht="11.25" customHeight="1">
      <c r="A188" s="175" t="s">
        <v>895</v>
      </c>
      <c r="B188" s="176" t="s">
        <v>1663</v>
      </c>
      <c r="C188" s="177">
        <v>1.3280400000000001</v>
      </c>
      <c r="D188" s="177">
        <v>2.0275000000000001E-2</v>
      </c>
      <c r="E188" s="178">
        <v>1846.2947999999999</v>
      </c>
      <c r="F188" s="178">
        <v>8275</v>
      </c>
      <c r="G188" s="177">
        <v>4.4821664999999999</v>
      </c>
      <c r="H188" s="178">
        <v>6772.9762000000001</v>
      </c>
      <c r="I188" s="178">
        <v>5088.9071000000004</v>
      </c>
      <c r="J188" s="178">
        <v>1684.0690999999999</v>
      </c>
      <c r="K188" s="178">
        <v>896.36068999999998</v>
      </c>
      <c r="L188" s="178">
        <v>130.02185</v>
      </c>
      <c r="M188" s="178">
        <v>1498.3746000000001</v>
      </c>
      <c r="N188" s="178">
        <v>190.89733000000001</v>
      </c>
      <c r="O188" s="178">
        <v>504.40960999999999</v>
      </c>
      <c r="P188" s="178">
        <v>278.96643999999998</v>
      </c>
      <c r="Q188" s="178">
        <v>26.093112999999999</v>
      </c>
      <c r="R188" s="179" t="s">
        <v>895</v>
      </c>
      <c r="S188" s="179" t="s">
        <v>895</v>
      </c>
      <c r="T188" s="178">
        <v>349.84676000000002</v>
      </c>
      <c r="U188" s="178">
        <v>63.373812000000001</v>
      </c>
      <c r="V188" s="178">
        <v>171.26002</v>
      </c>
      <c r="W188" s="178">
        <v>55.611077000000002</v>
      </c>
      <c r="X188" s="178">
        <v>208.54419999999999</v>
      </c>
      <c r="Y188" s="178">
        <v>16.746897000000001</v>
      </c>
      <c r="Z188" s="178">
        <v>115.67310000000001</v>
      </c>
      <c r="AA188" s="178">
        <v>32.935617000000001</v>
      </c>
      <c r="AB188" s="178">
        <v>41.743015999999997</v>
      </c>
      <c r="AC188" s="178">
        <v>10.876264000000001</v>
      </c>
      <c r="AD188" s="178">
        <v>620.75437999999997</v>
      </c>
      <c r="AE188" s="178">
        <v>166.86741000000001</v>
      </c>
      <c r="AF188" s="178">
        <v>218.47505000000001</v>
      </c>
      <c r="AG188" s="178">
        <v>301.66985</v>
      </c>
      <c r="AH188" s="178">
        <v>17.157737000000001</v>
      </c>
      <c r="AI188" s="178">
        <v>4.2503074999999999</v>
      </c>
      <c r="AJ188" s="178">
        <v>6.8029308999999998</v>
      </c>
      <c r="AK188" s="178">
        <v>436.67397999999997</v>
      </c>
      <c r="AL188" s="178">
        <v>240.52167</v>
      </c>
      <c r="AM188" s="178">
        <v>168.06844000000001</v>
      </c>
      <c r="AN188" s="180">
        <v>182</v>
      </c>
      <c r="AO188" s="175" t="s">
        <v>895</v>
      </c>
    </row>
    <row r="189" spans="1:41" ht="11.25" customHeight="1">
      <c r="A189" s="175" t="s">
        <v>896</v>
      </c>
      <c r="B189" s="176" t="s">
        <v>1664</v>
      </c>
      <c r="C189" s="177">
        <v>0.70234750000000001</v>
      </c>
      <c r="D189" s="177">
        <v>2.9271999999999999E-2</v>
      </c>
      <c r="E189" s="178">
        <v>1392.4224999999999</v>
      </c>
      <c r="F189" s="178">
        <v>3449</v>
      </c>
      <c r="G189" s="177">
        <v>2.4772878999999999</v>
      </c>
      <c r="H189" s="178">
        <v>3581.9576000000002</v>
      </c>
      <c r="I189" s="178">
        <v>2691.6095</v>
      </c>
      <c r="J189" s="178">
        <v>890.34807000000001</v>
      </c>
      <c r="K189" s="178">
        <v>480.21035000000001</v>
      </c>
      <c r="L189" s="178">
        <v>67.348089000000002</v>
      </c>
      <c r="M189" s="178">
        <v>645.52088000000003</v>
      </c>
      <c r="N189" s="178">
        <v>103.60706999999999</v>
      </c>
      <c r="O189" s="178">
        <v>252.85334</v>
      </c>
      <c r="P189" s="178">
        <v>154.53102999999999</v>
      </c>
      <c r="Q189" s="178">
        <v>14.864312999999999</v>
      </c>
      <c r="R189" s="179" t="s">
        <v>896</v>
      </c>
      <c r="S189" s="179" t="s">
        <v>896</v>
      </c>
      <c r="T189" s="178">
        <v>262.55419000000001</v>
      </c>
      <c r="U189" s="178">
        <v>47.609462000000001</v>
      </c>
      <c r="V189" s="178">
        <v>64.319681000000003</v>
      </c>
      <c r="W189" s="178">
        <v>23.595283999999999</v>
      </c>
      <c r="X189" s="178">
        <v>69.966561999999996</v>
      </c>
      <c r="Y189" s="178">
        <v>6.5496442000000004</v>
      </c>
      <c r="Z189" s="178">
        <v>30.052676999999999</v>
      </c>
      <c r="AA189" s="178">
        <v>9.5950536</v>
      </c>
      <c r="AB189" s="178">
        <v>51.629413</v>
      </c>
      <c r="AC189" s="178">
        <v>15.663423999999999</v>
      </c>
      <c r="AD189" s="178">
        <v>472.97705000000002</v>
      </c>
      <c r="AE189" s="178">
        <v>121.61548999999999</v>
      </c>
      <c r="AF189" s="178">
        <v>99.910032000000001</v>
      </c>
      <c r="AG189" s="178">
        <v>141.34280000000001</v>
      </c>
      <c r="AH189" s="178">
        <v>17.661632999999998</v>
      </c>
      <c r="AI189" s="178">
        <v>5.3775569000000001</v>
      </c>
      <c r="AJ189" s="178">
        <v>4.3906580999999996</v>
      </c>
      <c r="AK189" s="178">
        <v>210.91390000000001</v>
      </c>
      <c r="AL189" s="178">
        <v>107.79052</v>
      </c>
      <c r="AM189" s="178">
        <v>99.507504999999995</v>
      </c>
      <c r="AN189" s="180">
        <v>177</v>
      </c>
      <c r="AO189" s="175" t="s">
        <v>896</v>
      </c>
    </row>
    <row r="190" spans="1:41" ht="11.25" customHeight="1">
      <c r="A190" s="175" t="s">
        <v>897</v>
      </c>
      <c r="B190" s="176" t="s">
        <v>1665</v>
      </c>
      <c r="C190" s="177">
        <v>2.3024046999999999</v>
      </c>
      <c r="D190" s="177">
        <v>3.1748499999999999E-2</v>
      </c>
      <c r="E190" s="178">
        <v>747.77620000000002</v>
      </c>
      <c r="F190" s="178">
        <v>6258</v>
      </c>
      <c r="G190" s="177">
        <v>8.3689640000000001</v>
      </c>
      <c r="H190" s="178">
        <v>11742.215</v>
      </c>
      <c r="I190" s="178">
        <v>8805.3119000000006</v>
      </c>
      <c r="J190" s="178">
        <v>2936.9034999999999</v>
      </c>
      <c r="K190" s="178">
        <v>1500.3237999999999</v>
      </c>
      <c r="L190" s="178">
        <v>192.27158</v>
      </c>
      <c r="M190" s="178">
        <v>2761.6307000000002</v>
      </c>
      <c r="N190" s="178">
        <v>278.90845999999999</v>
      </c>
      <c r="O190" s="178">
        <v>900.00057000000004</v>
      </c>
      <c r="P190" s="178">
        <v>331.40526999999997</v>
      </c>
      <c r="Q190" s="178">
        <v>34.473258000000001</v>
      </c>
      <c r="R190" s="179" t="s">
        <v>897</v>
      </c>
      <c r="S190" s="179" t="s">
        <v>897</v>
      </c>
      <c r="T190" s="178">
        <v>282.10070000000002</v>
      </c>
      <c r="U190" s="178">
        <v>51.827742000000001</v>
      </c>
      <c r="V190" s="178">
        <v>523.62755000000004</v>
      </c>
      <c r="W190" s="178">
        <v>142.67241999999999</v>
      </c>
      <c r="X190" s="178">
        <v>341.30061999999998</v>
      </c>
      <c r="Y190" s="178">
        <v>26.709868</v>
      </c>
      <c r="Z190" s="178">
        <v>517.42525000000001</v>
      </c>
      <c r="AA190" s="178">
        <v>129.24800999999999</v>
      </c>
      <c r="AB190" s="178">
        <v>12.285913000000001</v>
      </c>
      <c r="AC190" s="178">
        <v>2.7666065999999998</v>
      </c>
      <c r="AD190" s="178">
        <v>875.76315</v>
      </c>
      <c r="AE190" s="178">
        <v>221.60659000000001</v>
      </c>
      <c r="AF190" s="178">
        <v>375.57013000000001</v>
      </c>
      <c r="AG190" s="178">
        <v>546.19164000000001</v>
      </c>
      <c r="AH190" s="178">
        <v>38.938209000000001</v>
      </c>
      <c r="AI190" s="178">
        <v>7.6637921000000002</v>
      </c>
      <c r="AJ190" s="178">
        <v>9.2175156999999999</v>
      </c>
      <c r="AK190" s="178">
        <v>865.99021000000005</v>
      </c>
      <c r="AL190" s="178">
        <v>485.94130999999999</v>
      </c>
      <c r="AM190" s="178">
        <v>286.35458999999997</v>
      </c>
      <c r="AN190" s="180">
        <v>117</v>
      </c>
      <c r="AO190" s="175" t="s">
        <v>897</v>
      </c>
    </row>
    <row r="191" spans="1:41" ht="11.25" customHeight="1">
      <c r="A191" s="175" t="s">
        <v>898</v>
      </c>
      <c r="B191" s="176" t="s">
        <v>1666</v>
      </c>
      <c r="C191" s="177">
        <v>1.4351487999999999</v>
      </c>
      <c r="D191" s="177">
        <v>2.9152299999999999E-2</v>
      </c>
      <c r="E191" s="178">
        <v>926.95726999999999</v>
      </c>
      <c r="F191" s="178">
        <v>4773</v>
      </c>
      <c r="G191" s="177">
        <v>5.1495818</v>
      </c>
      <c r="H191" s="178">
        <v>7319.2287999999999</v>
      </c>
      <c r="I191" s="178">
        <v>5419.3195999999998</v>
      </c>
      <c r="J191" s="178">
        <v>1899.9092000000001</v>
      </c>
      <c r="K191" s="178">
        <v>997.35392999999999</v>
      </c>
      <c r="L191" s="178">
        <v>121.95489999999999</v>
      </c>
      <c r="M191" s="178">
        <v>1646.7485999999999</v>
      </c>
      <c r="N191" s="178">
        <v>198.00201999999999</v>
      </c>
      <c r="O191" s="178">
        <v>540.13968999999997</v>
      </c>
      <c r="P191" s="178">
        <v>209.0127</v>
      </c>
      <c r="Q191" s="178">
        <v>21.583472</v>
      </c>
      <c r="R191" s="179" t="s">
        <v>898</v>
      </c>
      <c r="S191" s="179" t="s">
        <v>898</v>
      </c>
      <c r="T191" s="178">
        <v>205.29263</v>
      </c>
      <c r="U191" s="178">
        <v>42.127062000000002</v>
      </c>
      <c r="V191" s="178">
        <v>273.23273</v>
      </c>
      <c r="W191" s="178">
        <v>76.592265999999995</v>
      </c>
      <c r="X191" s="178">
        <v>260.34231</v>
      </c>
      <c r="Y191" s="178">
        <v>19.520427000000002</v>
      </c>
      <c r="Z191" s="178">
        <v>136.84459000000001</v>
      </c>
      <c r="AA191" s="178">
        <v>32.649394000000001</v>
      </c>
      <c r="AB191" s="178">
        <v>8.4329566000000007</v>
      </c>
      <c r="AC191" s="178">
        <v>2.0201704999999999</v>
      </c>
      <c r="AD191" s="178">
        <v>727.31915000000004</v>
      </c>
      <c r="AE191" s="178">
        <v>198.37953999999999</v>
      </c>
      <c r="AF191" s="178">
        <v>238.09714</v>
      </c>
      <c r="AG191" s="178">
        <v>350.04356999999999</v>
      </c>
      <c r="AH191" s="178">
        <v>20.039659</v>
      </c>
      <c r="AI191" s="178">
        <v>4.9079620000000004</v>
      </c>
      <c r="AJ191" s="178">
        <v>2.0956812999999999</v>
      </c>
      <c r="AK191" s="178">
        <v>481.71856000000002</v>
      </c>
      <c r="AL191" s="178">
        <v>309.29493000000002</v>
      </c>
      <c r="AM191" s="178">
        <v>195.48278999999999</v>
      </c>
      <c r="AN191" s="180">
        <v>149</v>
      </c>
      <c r="AO191" s="175" t="s">
        <v>898</v>
      </c>
    </row>
    <row r="192" spans="1:41" ht="11.25" customHeight="1">
      <c r="A192" s="175" t="s">
        <v>899</v>
      </c>
      <c r="B192" s="176" t="s">
        <v>1667</v>
      </c>
      <c r="C192" s="177">
        <v>0.85838429999999999</v>
      </c>
      <c r="D192" s="177">
        <v>3.38298E-2</v>
      </c>
      <c r="E192" s="178">
        <v>1084.1176</v>
      </c>
      <c r="F192" s="178">
        <v>3279</v>
      </c>
      <c r="G192" s="177">
        <v>3.0249448999999999</v>
      </c>
      <c r="H192" s="178">
        <v>4377.7420000000002</v>
      </c>
      <c r="I192" s="178">
        <v>3231.7746000000002</v>
      </c>
      <c r="J192" s="178">
        <v>1145.9673</v>
      </c>
      <c r="K192" s="178">
        <v>545.35604999999998</v>
      </c>
      <c r="L192" s="178">
        <v>79.714316999999994</v>
      </c>
      <c r="M192" s="178">
        <v>888.87165000000005</v>
      </c>
      <c r="N192" s="178">
        <v>138.96875</v>
      </c>
      <c r="O192" s="178">
        <v>320.67507000000001</v>
      </c>
      <c r="P192" s="178">
        <v>141.33401000000001</v>
      </c>
      <c r="Q192" s="178">
        <v>10.465396</v>
      </c>
      <c r="R192" s="179" t="s">
        <v>899</v>
      </c>
      <c r="S192" s="179" t="s">
        <v>899</v>
      </c>
      <c r="T192" s="178">
        <v>160.18690000000001</v>
      </c>
      <c r="U192" s="178">
        <v>34.725172999999998</v>
      </c>
      <c r="V192" s="178">
        <v>118.74142999999999</v>
      </c>
      <c r="W192" s="178">
        <v>35.397624</v>
      </c>
      <c r="X192" s="178">
        <v>261.82130000000001</v>
      </c>
      <c r="Y192" s="178">
        <v>18.615468</v>
      </c>
      <c r="Z192" s="178">
        <v>52.423592999999997</v>
      </c>
      <c r="AA192" s="178">
        <v>15.352496</v>
      </c>
      <c r="AB192" s="178">
        <v>23.839103000000001</v>
      </c>
      <c r="AC192" s="178">
        <v>4.2253081000000003</v>
      </c>
      <c r="AD192" s="178">
        <v>461.94393000000002</v>
      </c>
      <c r="AE192" s="178">
        <v>132.99914000000001</v>
      </c>
      <c r="AF192" s="178">
        <v>133.70564999999999</v>
      </c>
      <c r="AG192" s="178">
        <v>200.75243</v>
      </c>
      <c r="AH192" s="178">
        <v>27.125962999999999</v>
      </c>
      <c r="AI192" s="178">
        <v>6.0078747000000003</v>
      </c>
      <c r="AJ192" s="178">
        <v>2.8200656</v>
      </c>
      <c r="AK192" s="178">
        <v>278.84656999999999</v>
      </c>
      <c r="AL192" s="178">
        <v>157.45928000000001</v>
      </c>
      <c r="AM192" s="178">
        <v>125.3674</v>
      </c>
      <c r="AN192" s="180">
        <v>159</v>
      </c>
      <c r="AO192" s="175" t="s">
        <v>899</v>
      </c>
    </row>
    <row r="193" spans="1:41" ht="11.25" customHeight="1">
      <c r="A193" s="175" t="s">
        <v>900</v>
      </c>
      <c r="B193" s="176" t="s">
        <v>1668</v>
      </c>
      <c r="C193" s="177">
        <v>1.3433638000000001</v>
      </c>
      <c r="D193" s="177">
        <v>9.3770999999999993E-3</v>
      </c>
      <c r="E193" s="178">
        <v>11151.027</v>
      </c>
      <c r="F193" s="178">
        <v>48827</v>
      </c>
      <c r="G193" s="177">
        <v>4.3787054000000003</v>
      </c>
      <c r="H193" s="178">
        <v>6851.1270999999997</v>
      </c>
      <c r="I193" s="178">
        <v>5072.3543</v>
      </c>
      <c r="J193" s="178">
        <v>1778.7728</v>
      </c>
      <c r="K193" s="178">
        <v>846.74275</v>
      </c>
      <c r="L193" s="178">
        <v>107.71548</v>
      </c>
      <c r="M193" s="178">
        <v>1528.4085</v>
      </c>
      <c r="N193" s="178">
        <v>179.00335999999999</v>
      </c>
      <c r="O193" s="178">
        <v>502.17998</v>
      </c>
      <c r="P193" s="178">
        <v>200.23365999999999</v>
      </c>
      <c r="Q193" s="178">
        <v>20.446152999999999</v>
      </c>
      <c r="R193" s="179" t="s">
        <v>900</v>
      </c>
      <c r="S193" s="179" t="s">
        <v>900</v>
      </c>
      <c r="T193" s="178">
        <v>161.72508999999999</v>
      </c>
      <c r="U193" s="178">
        <v>34.018126000000002</v>
      </c>
      <c r="V193" s="178">
        <v>231.30033</v>
      </c>
      <c r="W193" s="178">
        <v>68.227412000000001</v>
      </c>
      <c r="X193" s="178">
        <v>247.31784999999999</v>
      </c>
      <c r="Y193" s="178">
        <v>19.308575999999999</v>
      </c>
      <c r="Z193" s="178">
        <v>171.55278000000001</v>
      </c>
      <c r="AA193" s="178">
        <v>39.730387999999998</v>
      </c>
      <c r="AB193" s="178">
        <v>18.84355</v>
      </c>
      <c r="AC193" s="178">
        <v>4.1727382000000004</v>
      </c>
      <c r="AD193" s="178">
        <v>796.29521</v>
      </c>
      <c r="AE193" s="178">
        <v>221.84089</v>
      </c>
      <c r="AF193" s="178">
        <v>212.33757</v>
      </c>
      <c r="AG193" s="178">
        <v>328.95393999999999</v>
      </c>
      <c r="AH193" s="178">
        <v>8.7956347000000008</v>
      </c>
      <c r="AI193" s="178">
        <v>1.8689357</v>
      </c>
      <c r="AJ193" s="178">
        <v>4.8583303999999998</v>
      </c>
      <c r="AK193" s="178">
        <v>448.00252999999998</v>
      </c>
      <c r="AL193" s="178">
        <v>258.18855000000002</v>
      </c>
      <c r="AM193" s="178">
        <v>189.05883</v>
      </c>
      <c r="AN193" s="180">
        <v>264</v>
      </c>
      <c r="AO193" s="175" t="s">
        <v>900</v>
      </c>
    </row>
    <row r="194" spans="1:41" ht="11.25" customHeight="1">
      <c r="A194" s="175" t="s">
        <v>901</v>
      </c>
      <c r="B194" s="176" t="s">
        <v>1669</v>
      </c>
      <c r="C194" s="177">
        <v>0.57639180000000001</v>
      </c>
      <c r="D194" s="177">
        <v>8.4098000000000003E-3</v>
      </c>
      <c r="E194" s="178">
        <v>15175.366</v>
      </c>
      <c r="F194" s="178">
        <v>27166</v>
      </c>
      <c r="G194" s="177">
        <v>1.7901347999999999</v>
      </c>
      <c r="H194" s="178">
        <v>2939.5859</v>
      </c>
      <c r="I194" s="178">
        <v>2187.4657000000002</v>
      </c>
      <c r="J194" s="178">
        <v>752.12018</v>
      </c>
      <c r="K194" s="178">
        <v>359.06727999999998</v>
      </c>
      <c r="L194" s="178">
        <v>61.498204000000001</v>
      </c>
      <c r="M194" s="178">
        <v>598.96182999999996</v>
      </c>
      <c r="N194" s="178">
        <v>80.378172000000006</v>
      </c>
      <c r="O194" s="178">
        <v>194.98473999999999</v>
      </c>
      <c r="P194" s="178">
        <v>58.048341999999998</v>
      </c>
      <c r="Q194" s="178">
        <v>5.3554898</v>
      </c>
      <c r="R194" s="179" t="s">
        <v>901</v>
      </c>
      <c r="S194" s="179" t="s">
        <v>901</v>
      </c>
      <c r="T194" s="178">
        <v>72.639458000000005</v>
      </c>
      <c r="U194" s="178">
        <v>15.533863999999999</v>
      </c>
      <c r="V194" s="178">
        <v>47.662232000000003</v>
      </c>
      <c r="W194" s="178">
        <v>17.108761000000001</v>
      </c>
      <c r="X194" s="178">
        <v>52.120721000000003</v>
      </c>
      <c r="Y194" s="178">
        <v>5.5879687999999996</v>
      </c>
      <c r="Z194" s="178">
        <v>22.248121000000001</v>
      </c>
      <c r="AA194" s="178">
        <v>5.8567282000000001</v>
      </c>
      <c r="AB194" s="178">
        <v>13.659295999999999</v>
      </c>
      <c r="AC194" s="178">
        <v>2.9236903000000001</v>
      </c>
      <c r="AD194" s="178">
        <v>629.29951000000005</v>
      </c>
      <c r="AE194" s="178">
        <v>172.30542</v>
      </c>
      <c r="AF194" s="178">
        <v>81.035927000000001</v>
      </c>
      <c r="AG194" s="178">
        <v>115.82213</v>
      </c>
      <c r="AH194" s="178">
        <v>2.8225986999999999</v>
      </c>
      <c r="AI194" s="178">
        <v>0.58235689999999996</v>
      </c>
      <c r="AJ194" s="178">
        <v>2.4817871</v>
      </c>
      <c r="AK194" s="178">
        <v>157.16233</v>
      </c>
      <c r="AL194" s="178">
        <v>86.722615000000005</v>
      </c>
      <c r="AM194" s="178">
        <v>77.716337999999993</v>
      </c>
      <c r="AN194" s="180">
        <v>287</v>
      </c>
      <c r="AO194" s="175" t="s">
        <v>901</v>
      </c>
    </row>
    <row r="195" spans="1:41" ht="11.25" customHeight="1">
      <c r="A195" s="175" t="s">
        <v>902</v>
      </c>
      <c r="B195" s="176" t="s">
        <v>1670</v>
      </c>
      <c r="C195" s="177">
        <v>4.8126802</v>
      </c>
      <c r="D195" s="177">
        <v>8.8519500000000001E-2</v>
      </c>
      <c r="E195" s="178">
        <v>188.51568</v>
      </c>
      <c r="F195" s="178">
        <v>3592</v>
      </c>
      <c r="G195" s="177">
        <v>19.054881999999999</v>
      </c>
      <c r="H195" s="178">
        <v>24544.567999999999</v>
      </c>
      <c r="I195" s="178">
        <v>18455.809000000001</v>
      </c>
      <c r="J195" s="178">
        <v>6088.759</v>
      </c>
      <c r="K195" s="178">
        <v>4041.7401</v>
      </c>
      <c r="L195" s="178">
        <v>314.05054999999999</v>
      </c>
      <c r="M195" s="178">
        <v>6350.3510999999999</v>
      </c>
      <c r="N195" s="178">
        <v>556.06948999999997</v>
      </c>
      <c r="O195" s="178">
        <v>2514.1738</v>
      </c>
      <c r="P195" s="178">
        <v>806.82653000000005</v>
      </c>
      <c r="Q195" s="178">
        <v>116.32664</v>
      </c>
      <c r="R195" s="179" t="s">
        <v>902</v>
      </c>
      <c r="S195" s="179" t="s">
        <v>902</v>
      </c>
      <c r="T195" s="178">
        <v>297.85118</v>
      </c>
      <c r="U195" s="178">
        <v>61.235511000000002</v>
      </c>
      <c r="V195" s="178">
        <v>666.81789000000003</v>
      </c>
      <c r="W195" s="178">
        <v>238.92304999999999</v>
      </c>
      <c r="X195" s="178">
        <v>1098.8607</v>
      </c>
      <c r="Y195" s="178">
        <v>61.574069999999999</v>
      </c>
      <c r="Z195" s="178">
        <v>437.47669000000002</v>
      </c>
      <c r="AA195" s="178">
        <v>91.808099999999996</v>
      </c>
      <c r="AB195" s="178">
        <v>76.416658999999996</v>
      </c>
      <c r="AC195" s="178">
        <v>9.0038911000000006</v>
      </c>
      <c r="AD195" s="178">
        <v>581.89552000000003</v>
      </c>
      <c r="AE195" s="178">
        <v>157.61159000000001</v>
      </c>
      <c r="AF195" s="178">
        <v>849.15396999999996</v>
      </c>
      <c r="AG195" s="178">
        <v>1491.4768999999999</v>
      </c>
      <c r="AH195" s="178">
        <v>10.543251</v>
      </c>
      <c r="AI195" s="178">
        <v>3.4031709000000001</v>
      </c>
      <c r="AJ195" s="178">
        <v>3.1528912999999998</v>
      </c>
      <c r="AK195" s="178">
        <v>2124.6704</v>
      </c>
      <c r="AL195" s="178">
        <v>1062.0509999999999</v>
      </c>
      <c r="AM195" s="178">
        <v>521.10301000000004</v>
      </c>
      <c r="AN195" s="180">
        <v>61</v>
      </c>
      <c r="AO195" s="175" t="s">
        <v>902</v>
      </c>
    </row>
    <row r="196" spans="1:41" ht="11.25" customHeight="1">
      <c r="A196" s="175" t="s">
        <v>903</v>
      </c>
      <c r="B196" s="176" t="s">
        <v>1671</v>
      </c>
      <c r="C196" s="177">
        <v>1.8329983999999999</v>
      </c>
      <c r="D196" s="177">
        <v>0.13575470000000001</v>
      </c>
      <c r="E196" s="178">
        <v>333.57744000000002</v>
      </c>
      <c r="F196" s="178">
        <v>2357</v>
      </c>
      <c r="G196" s="177">
        <v>7.0658415999999997</v>
      </c>
      <c r="H196" s="178">
        <v>9348.2535000000007</v>
      </c>
      <c r="I196" s="178">
        <v>7138.1179000000002</v>
      </c>
      <c r="J196" s="178">
        <v>2210.1356000000001</v>
      </c>
      <c r="K196" s="178">
        <v>1259.1224</v>
      </c>
      <c r="L196" s="178">
        <v>140.99198999999999</v>
      </c>
      <c r="M196" s="178">
        <v>2759.7646</v>
      </c>
      <c r="N196" s="178">
        <v>452.17023</v>
      </c>
      <c r="O196" s="178">
        <v>1031.3852999999999</v>
      </c>
      <c r="P196" s="178">
        <v>286.55954000000003</v>
      </c>
      <c r="Q196" s="178">
        <v>35.235821999999999</v>
      </c>
      <c r="R196" s="179" t="s">
        <v>903</v>
      </c>
      <c r="S196" s="179" t="s">
        <v>903</v>
      </c>
      <c r="T196" s="178">
        <v>85.826528999999994</v>
      </c>
      <c r="U196" s="178">
        <v>19.931716000000002</v>
      </c>
      <c r="V196" s="178">
        <v>193.39250000000001</v>
      </c>
      <c r="W196" s="178">
        <v>61.003208999999998</v>
      </c>
      <c r="X196" s="178">
        <v>484.79300000000001</v>
      </c>
      <c r="Y196" s="178">
        <v>28.051950999999999</v>
      </c>
      <c r="Z196" s="178">
        <v>2.4615458000000001</v>
      </c>
      <c r="AA196" s="178">
        <v>0.67874290000000004</v>
      </c>
      <c r="AB196" s="178">
        <v>22.297704</v>
      </c>
      <c r="AC196" s="178">
        <v>8.9099871999999998</v>
      </c>
      <c r="AD196" s="178">
        <v>294.63105999999999</v>
      </c>
      <c r="AE196" s="178">
        <v>81.511037000000002</v>
      </c>
      <c r="AF196" s="178">
        <v>428.98442</v>
      </c>
      <c r="AG196" s="178">
        <v>449.59366999999997</v>
      </c>
      <c r="AH196" s="178">
        <v>0.7430831</v>
      </c>
      <c r="AI196" s="178">
        <v>0.20653589999999999</v>
      </c>
      <c r="AJ196" s="178">
        <v>8.4015888000000007</v>
      </c>
      <c r="AK196" s="178">
        <v>599.98821999999996</v>
      </c>
      <c r="AL196" s="178">
        <v>402.39913000000001</v>
      </c>
      <c r="AM196" s="178">
        <v>209.21804</v>
      </c>
      <c r="AN196" s="180">
        <v>72</v>
      </c>
      <c r="AO196" s="175" t="s">
        <v>903</v>
      </c>
    </row>
    <row r="197" spans="1:41" ht="11.25" customHeight="1">
      <c r="A197" s="175" t="s">
        <v>904</v>
      </c>
      <c r="B197" s="176" t="s">
        <v>1672</v>
      </c>
      <c r="C197" s="177">
        <v>9.2723720000000007</v>
      </c>
      <c r="D197" s="177">
        <v>2.3721099999999998E-2</v>
      </c>
      <c r="E197" s="178">
        <v>727.30192</v>
      </c>
      <c r="F197" s="178">
        <v>8058</v>
      </c>
      <c r="G197" s="177">
        <v>11.079974</v>
      </c>
      <c r="H197" s="178">
        <v>47288.902000000002</v>
      </c>
      <c r="I197" s="178">
        <v>40231.514000000003</v>
      </c>
      <c r="J197" s="178">
        <v>7057.3878000000004</v>
      </c>
      <c r="K197" s="178">
        <v>2441.0958000000001</v>
      </c>
      <c r="L197" s="178">
        <v>306.33476999999999</v>
      </c>
      <c r="M197" s="178">
        <v>2668.8806</v>
      </c>
      <c r="N197" s="178">
        <v>191.61177000000001</v>
      </c>
      <c r="O197" s="178">
        <v>1283.3271</v>
      </c>
      <c r="P197" s="178">
        <v>777.18407000000002</v>
      </c>
      <c r="Q197" s="178">
        <v>92.607265999999996</v>
      </c>
      <c r="R197" s="179" t="s">
        <v>904</v>
      </c>
      <c r="S197" s="179" t="s">
        <v>904</v>
      </c>
      <c r="T197" s="178">
        <v>609.93307000000004</v>
      </c>
      <c r="U197" s="178">
        <v>98.904551999999995</v>
      </c>
      <c r="V197" s="178">
        <v>783.41908000000001</v>
      </c>
      <c r="W197" s="178">
        <v>763.50698</v>
      </c>
      <c r="X197" s="178">
        <v>409.88848000000002</v>
      </c>
      <c r="Y197" s="178">
        <v>36.054025000000003</v>
      </c>
      <c r="Z197" s="178">
        <v>5890.6522999999997</v>
      </c>
      <c r="AA197" s="178">
        <v>1367.8862999999999</v>
      </c>
      <c r="AB197" s="178">
        <v>1504.1841999999999</v>
      </c>
      <c r="AC197" s="178">
        <v>264.71048000000002</v>
      </c>
      <c r="AD197" s="178">
        <v>564.09783000000004</v>
      </c>
      <c r="AE197" s="178">
        <v>123.41246</v>
      </c>
      <c r="AF197" s="178">
        <v>622.46864000000005</v>
      </c>
      <c r="AG197" s="178">
        <v>722.26152999999999</v>
      </c>
      <c r="AH197" s="178">
        <v>2498.1950999999999</v>
      </c>
      <c r="AI197" s="178">
        <v>483.13869</v>
      </c>
      <c r="AJ197" s="178">
        <v>18731.978999999999</v>
      </c>
      <c r="AK197" s="178">
        <v>2034.6944000000001</v>
      </c>
      <c r="AL197" s="178">
        <v>864.75698</v>
      </c>
      <c r="AM197" s="178">
        <v>1153.7170000000001</v>
      </c>
      <c r="AN197" s="180">
        <v>50</v>
      </c>
      <c r="AO197" s="175" t="s">
        <v>904</v>
      </c>
    </row>
    <row r="198" spans="1:41" ht="11.25" customHeight="1">
      <c r="A198" s="175" t="s">
        <v>905</v>
      </c>
      <c r="B198" s="176" t="s">
        <v>1673</v>
      </c>
      <c r="C198" s="177">
        <v>4.3868492000000003</v>
      </c>
      <c r="D198" s="177">
        <v>1.63552E-2</v>
      </c>
      <c r="E198" s="178">
        <v>2316.2773999999999</v>
      </c>
      <c r="F198" s="178">
        <v>5133</v>
      </c>
      <c r="G198" s="177">
        <v>2.2160790000000001</v>
      </c>
      <c r="H198" s="178">
        <v>22372.838</v>
      </c>
      <c r="I198" s="178">
        <v>20079.471000000001</v>
      </c>
      <c r="J198" s="178">
        <v>2293.3674999999998</v>
      </c>
      <c r="K198" s="178">
        <v>574.57266000000004</v>
      </c>
      <c r="L198" s="178">
        <v>108.75809</v>
      </c>
      <c r="M198" s="178">
        <v>548.49698999999998</v>
      </c>
      <c r="N198" s="178">
        <v>40.567248999999997</v>
      </c>
      <c r="O198" s="178">
        <v>361.33411999999998</v>
      </c>
      <c r="P198" s="178">
        <v>94.748887999999994</v>
      </c>
      <c r="Q198" s="178">
        <v>11.995464</v>
      </c>
      <c r="R198" s="179" t="s">
        <v>905</v>
      </c>
      <c r="S198" s="179" t="s">
        <v>905</v>
      </c>
      <c r="T198" s="178">
        <v>174.49</v>
      </c>
      <c r="U198" s="178">
        <v>27.835753</v>
      </c>
      <c r="V198" s="178">
        <v>207.98578000000001</v>
      </c>
      <c r="W198" s="178">
        <v>435.15991000000002</v>
      </c>
      <c r="X198" s="178">
        <v>77.290571</v>
      </c>
      <c r="Y198" s="178">
        <v>8.9883723999999994</v>
      </c>
      <c r="Z198" s="178">
        <v>475.04739000000001</v>
      </c>
      <c r="AA198" s="178">
        <v>139.77878000000001</v>
      </c>
      <c r="AB198" s="178">
        <v>949.27914999999996</v>
      </c>
      <c r="AC198" s="178">
        <v>163.93423000000001</v>
      </c>
      <c r="AD198" s="178">
        <v>96.572298000000004</v>
      </c>
      <c r="AE198" s="178">
        <v>22.354367</v>
      </c>
      <c r="AF198" s="178">
        <v>245.31256999999999</v>
      </c>
      <c r="AG198" s="178">
        <v>190.39361</v>
      </c>
      <c r="AH198" s="178">
        <v>1650.2225000000001</v>
      </c>
      <c r="AI198" s="178">
        <v>316.05144000000001</v>
      </c>
      <c r="AJ198" s="178">
        <v>14298.834999999999</v>
      </c>
      <c r="AK198" s="178">
        <v>494.24070999999998</v>
      </c>
      <c r="AL198" s="178">
        <v>175.68530999999999</v>
      </c>
      <c r="AM198" s="178">
        <v>482.90769999999998</v>
      </c>
      <c r="AN198" s="180">
        <v>53</v>
      </c>
      <c r="AO198" s="175" t="s">
        <v>905</v>
      </c>
    </row>
    <row r="199" spans="1:41" ht="11.25" customHeight="1">
      <c r="A199" s="175" t="s">
        <v>906</v>
      </c>
      <c r="B199" s="176" t="s">
        <v>1674</v>
      </c>
      <c r="C199" s="177">
        <v>2.7431489999999998</v>
      </c>
      <c r="D199" s="177">
        <v>6.8778199999999998E-2</v>
      </c>
      <c r="E199" s="178">
        <v>285.51395000000002</v>
      </c>
      <c r="F199" s="178">
        <v>1056</v>
      </c>
      <c r="G199" s="177">
        <v>3.6975794999999998</v>
      </c>
      <c r="H199" s="178">
        <v>13990.002</v>
      </c>
      <c r="I199" s="178">
        <v>11422.534</v>
      </c>
      <c r="J199" s="178">
        <v>2567.4684999999999</v>
      </c>
      <c r="K199" s="178">
        <v>872.47820999999999</v>
      </c>
      <c r="L199" s="178">
        <v>161.1123</v>
      </c>
      <c r="M199" s="178">
        <v>1197.1294</v>
      </c>
      <c r="N199" s="178">
        <v>64.408727999999996</v>
      </c>
      <c r="O199" s="178">
        <v>490.40411999999998</v>
      </c>
      <c r="P199" s="178">
        <v>236.79187999999999</v>
      </c>
      <c r="Q199" s="178">
        <v>31.106631</v>
      </c>
      <c r="R199" s="179" t="s">
        <v>906</v>
      </c>
      <c r="S199" s="179" t="s">
        <v>906</v>
      </c>
      <c r="T199" s="178">
        <v>212.85826</v>
      </c>
      <c r="U199" s="178">
        <v>37.869622</v>
      </c>
      <c r="V199" s="178">
        <v>213.52081999999999</v>
      </c>
      <c r="W199" s="178">
        <v>404.84287999999998</v>
      </c>
      <c r="X199" s="178">
        <v>101.40732</v>
      </c>
      <c r="Y199" s="178">
        <v>13.110084000000001</v>
      </c>
      <c r="Z199" s="178">
        <v>806.53534999999999</v>
      </c>
      <c r="AA199" s="178">
        <v>224.31100000000001</v>
      </c>
      <c r="AB199" s="178">
        <v>1197.4375</v>
      </c>
      <c r="AC199" s="178">
        <v>199.65441000000001</v>
      </c>
      <c r="AD199" s="178">
        <v>241.29619</v>
      </c>
      <c r="AE199" s="178">
        <v>77.610800999999995</v>
      </c>
      <c r="AF199" s="178">
        <v>369.41122999999999</v>
      </c>
      <c r="AG199" s="178">
        <v>269.39321999999999</v>
      </c>
      <c r="AH199" s="178">
        <v>757.84713999999997</v>
      </c>
      <c r="AI199" s="178">
        <v>120.4217</v>
      </c>
      <c r="AJ199" s="178">
        <v>4324.8716999999997</v>
      </c>
      <c r="AK199" s="178">
        <v>612.44507999999996</v>
      </c>
      <c r="AL199" s="178">
        <v>237.92751999999999</v>
      </c>
      <c r="AM199" s="178">
        <v>513.79909999999995</v>
      </c>
      <c r="AN199" s="180">
        <v>51</v>
      </c>
      <c r="AO199" s="175" t="s">
        <v>906</v>
      </c>
    </row>
    <row r="200" spans="1:41" ht="11.25" customHeight="1">
      <c r="A200" s="175" t="s">
        <v>907</v>
      </c>
      <c r="B200" s="176" t="s">
        <v>1675</v>
      </c>
      <c r="C200" s="177">
        <v>13.049346</v>
      </c>
      <c r="D200" s="177">
        <v>2.1523500000000001E-2</v>
      </c>
      <c r="E200" s="178">
        <v>506.77564000000001</v>
      </c>
      <c r="F200" s="178">
        <v>9878</v>
      </c>
      <c r="G200" s="177">
        <v>19.491468000000001</v>
      </c>
      <c r="H200" s="178">
        <v>66551.39</v>
      </c>
      <c r="I200" s="178">
        <v>54367.222000000002</v>
      </c>
      <c r="J200" s="178">
        <v>12184.168</v>
      </c>
      <c r="K200" s="178">
        <v>4834.0704999999998</v>
      </c>
      <c r="L200" s="178">
        <v>720.62351999999998</v>
      </c>
      <c r="M200" s="178">
        <v>4996.9381999999996</v>
      </c>
      <c r="N200" s="178">
        <v>345.01407999999998</v>
      </c>
      <c r="O200" s="178">
        <v>1970.0521000000001</v>
      </c>
      <c r="P200" s="178">
        <v>2452.2952</v>
      </c>
      <c r="Q200" s="178">
        <v>304.55799999999999</v>
      </c>
      <c r="R200" s="179" t="s">
        <v>907</v>
      </c>
      <c r="S200" s="179" t="s">
        <v>907</v>
      </c>
      <c r="T200" s="178">
        <v>950.98608000000002</v>
      </c>
      <c r="U200" s="178">
        <v>176.44143</v>
      </c>
      <c r="V200" s="178">
        <v>1190.1424999999999</v>
      </c>
      <c r="W200" s="178">
        <v>499.01276000000001</v>
      </c>
      <c r="X200" s="178">
        <v>987.03304000000003</v>
      </c>
      <c r="Y200" s="178">
        <v>71.888868000000002</v>
      </c>
      <c r="Z200" s="178">
        <v>11292.87</v>
      </c>
      <c r="AA200" s="178">
        <v>2828.2451999999998</v>
      </c>
      <c r="AB200" s="178">
        <v>8045.4147000000003</v>
      </c>
      <c r="AC200" s="178">
        <v>1376.4177</v>
      </c>
      <c r="AD200" s="178">
        <v>297.92934000000002</v>
      </c>
      <c r="AE200" s="178">
        <v>72.377408000000003</v>
      </c>
      <c r="AF200" s="178">
        <v>2035.2746999999999</v>
      </c>
      <c r="AG200" s="178">
        <v>1208.0606</v>
      </c>
      <c r="AH200" s="178">
        <v>3961.4184</v>
      </c>
      <c r="AI200" s="178">
        <v>460.20967999999999</v>
      </c>
      <c r="AJ200" s="178">
        <v>7863.5914000000002</v>
      </c>
      <c r="AK200" s="178">
        <v>4223.3136999999997</v>
      </c>
      <c r="AL200" s="178">
        <v>1652.316</v>
      </c>
      <c r="AM200" s="178">
        <v>1734.895</v>
      </c>
      <c r="AN200" s="180">
        <v>28</v>
      </c>
      <c r="AO200" s="175" t="s">
        <v>907</v>
      </c>
    </row>
    <row r="201" spans="1:41" ht="11.25" customHeight="1">
      <c r="A201" s="175" t="s">
        <v>908</v>
      </c>
      <c r="B201" s="176" t="s">
        <v>1676</v>
      </c>
      <c r="C201" s="177">
        <v>7.4928796000000002</v>
      </c>
      <c r="D201" s="177">
        <v>3.9093000000000003E-2</v>
      </c>
      <c r="E201" s="178">
        <v>118.03736000000001</v>
      </c>
      <c r="F201" s="178">
        <v>863</v>
      </c>
      <c r="G201" s="177">
        <v>7.3096209999999999</v>
      </c>
      <c r="H201" s="178">
        <v>38213.527999999998</v>
      </c>
      <c r="I201" s="178">
        <v>32924.252</v>
      </c>
      <c r="J201" s="178">
        <v>5289.2762000000002</v>
      </c>
      <c r="K201" s="178">
        <v>2203.5018</v>
      </c>
      <c r="L201" s="178">
        <v>323.32852000000003</v>
      </c>
      <c r="M201" s="178">
        <v>1808.1352999999999</v>
      </c>
      <c r="N201" s="178">
        <v>117.44226</v>
      </c>
      <c r="O201" s="178">
        <v>896.89215000000002</v>
      </c>
      <c r="P201" s="178">
        <v>827.79654000000005</v>
      </c>
      <c r="Q201" s="178">
        <v>104.54098</v>
      </c>
      <c r="R201" s="179" t="s">
        <v>908</v>
      </c>
      <c r="S201" s="179" t="s">
        <v>908</v>
      </c>
      <c r="T201" s="178">
        <v>458.17666000000003</v>
      </c>
      <c r="U201" s="178">
        <v>98.937871999999999</v>
      </c>
      <c r="V201" s="178">
        <v>417.50234999999998</v>
      </c>
      <c r="W201" s="178">
        <v>221.97755000000001</v>
      </c>
      <c r="X201" s="178">
        <v>285.80694</v>
      </c>
      <c r="Y201" s="178">
        <v>29.068209</v>
      </c>
      <c r="Z201" s="178">
        <v>3489.2645000000002</v>
      </c>
      <c r="AA201" s="178">
        <v>978.34263999999996</v>
      </c>
      <c r="AB201" s="178">
        <v>5345.8143</v>
      </c>
      <c r="AC201" s="178">
        <v>831.84118999999998</v>
      </c>
      <c r="AD201" s="178">
        <v>75.572400000000002</v>
      </c>
      <c r="AE201" s="178">
        <v>18.105644999999999</v>
      </c>
      <c r="AF201" s="178">
        <v>876.74839999999995</v>
      </c>
      <c r="AG201" s="178">
        <v>511.17424</v>
      </c>
      <c r="AH201" s="178">
        <v>5352.8392999999996</v>
      </c>
      <c r="AI201" s="178">
        <v>469.43830000000003</v>
      </c>
      <c r="AJ201" s="178">
        <v>9271.3083999999999</v>
      </c>
      <c r="AK201" s="178">
        <v>1655.7553</v>
      </c>
      <c r="AL201" s="178">
        <v>657.50091999999995</v>
      </c>
      <c r="AM201" s="178">
        <v>886.71546999999998</v>
      </c>
      <c r="AN201" s="180">
        <v>23</v>
      </c>
      <c r="AO201" s="175" t="s">
        <v>908</v>
      </c>
    </row>
    <row r="202" spans="1:41" ht="11.25" customHeight="1">
      <c r="A202" s="175" t="s">
        <v>909</v>
      </c>
      <c r="B202" s="176" t="s">
        <v>1677</v>
      </c>
      <c r="C202" s="177">
        <v>9.9820648999999992</v>
      </c>
      <c r="D202" s="177">
        <v>9.9766999999999998E-3</v>
      </c>
      <c r="E202" s="178">
        <v>2820.3114</v>
      </c>
      <c r="F202" s="178">
        <v>34808</v>
      </c>
      <c r="G202" s="177">
        <v>12.341803000000001</v>
      </c>
      <c r="H202" s="178">
        <v>50908.321000000004</v>
      </c>
      <c r="I202" s="178">
        <v>42134.432000000001</v>
      </c>
      <c r="J202" s="178">
        <v>8773.8886999999995</v>
      </c>
      <c r="K202" s="178">
        <v>3383.2433000000001</v>
      </c>
      <c r="L202" s="178">
        <v>437.03375</v>
      </c>
      <c r="M202" s="178">
        <v>3563.7995000000001</v>
      </c>
      <c r="N202" s="178">
        <v>223.46018000000001</v>
      </c>
      <c r="O202" s="178">
        <v>1518.7951</v>
      </c>
      <c r="P202" s="178">
        <v>1678.7829999999999</v>
      </c>
      <c r="Q202" s="178">
        <v>234.59598</v>
      </c>
      <c r="R202" s="179" t="s">
        <v>909</v>
      </c>
      <c r="S202" s="179" t="s">
        <v>909</v>
      </c>
      <c r="T202" s="178">
        <v>595.22540000000004</v>
      </c>
      <c r="U202" s="178">
        <v>115.18592</v>
      </c>
      <c r="V202" s="178">
        <v>1000.7362000000001</v>
      </c>
      <c r="W202" s="178">
        <v>331.20983999999999</v>
      </c>
      <c r="X202" s="178">
        <v>579.91827000000001</v>
      </c>
      <c r="Y202" s="178">
        <v>39.955399999999997</v>
      </c>
      <c r="Z202" s="178">
        <v>8912.6401999999998</v>
      </c>
      <c r="AA202" s="178">
        <v>1962.9018000000001</v>
      </c>
      <c r="AB202" s="178">
        <v>9963.7631999999994</v>
      </c>
      <c r="AC202" s="178">
        <v>1653.4126000000001</v>
      </c>
      <c r="AD202" s="178">
        <v>104.03249</v>
      </c>
      <c r="AE202" s="178">
        <v>24.403469000000001</v>
      </c>
      <c r="AF202" s="178">
        <v>1533.9007999999999</v>
      </c>
      <c r="AG202" s="178">
        <v>855.83253999999999</v>
      </c>
      <c r="AH202" s="178">
        <v>492.51139999999998</v>
      </c>
      <c r="AI202" s="178">
        <v>97.022830999999996</v>
      </c>
      <c r="AJ202" s="178">
        <v>6199.1441000000004</v>
      </c>
      <c r="AK202" s="178">
        <v>3196.7516999999998</v>
      </c>
      <c r="AL202" s="178">
        <v>1038.9675999999999</v>
      </c>
      <c r="AM202" s="178">
        <v>1171.0942</v>
      </c>
      <c r="AN202" s="180">
        <v>31</v>
      </c>
      <c r="AO202" s="175" t="s">
        <v>909</v>
      </c>
    </row>
    <row r="203" spans="1:41" ht="11.25" customHeight="1">
      <c r="A203" s="175" t="s">
        <v>910</v>
      </c>
      <c r="B203" s="176" t="s">
        <v>1678</v>
      </c>
      <c r="C203" s="177">
        <v>6.8677140000000003</v>
      </c>
      <c r="D203" s="177">
        <v>1.07163E-2</v>
      </c>
      <c r="E203" s="178">
        <v>884.86824000000001</v>
      </c>
      <c r="F203" s="178">
        <v>6418</v>
      </c>
      <c r="G203" s="177">
        <v>7.2530016000000002</v>
      </c>
      <c r="H203" s="178">
        <v>35025.197</v>
      </c>
      <c r="I203" s="178">
        <v>29236.802</v>
      </c>
      <c r="J203" s="178">
        <v>5788.3950000000004</v>
      </c>
      <c r="K203" s="178">
        <v>2612.8020000000001</v>
      </c>
      <c r="L203" s="178">
        <v>357.82468</v>
      </c>
      <c r="M203" s="178">
        <v>2261.8525</v>
      </c>
      <c r="N203" s="178">
        <v>159.01755</v>
      </c>
      <c r="O203" s="178">
        <v>987.00072999999998</v>
      </c>
      <c r="P203" s="178">
        <v>1041.9649999999999</v>
      </c>
      <c r="Q203" s="178">
        <v>138.17760999999999</v>
      </c>
      <c r="R203" s="179" t="s">
        <v>910</v>
      </c>
      <c r="S203" s="179" t="s">
        <v>910</v>
      </c>
      <c r="T203" s="178">
        <v>381.67469999999997</v>
      </c>
      <c r="U203" s="178">
        <v>82.305548000000002</v>
      </c>
      <c r="V203" s="178">
        <v>516.89976999999999</v>
      </c>
      <c r="W203" s="178">
        <v>238.26121000000001</v>
      </c>
      <c r="X203" s="178">
        <v>277.62808000000001</v>
      </c>
      <c r="Y203" s="178">
        <v>22.151776000000002</v>
      </c>
      <c r="Z203" s="178">
        <v>4322.4501</v>
      </c>
      <c r="AA203" s="178">
        <v>1067.1103000000001</v>
      </c>
      <c r="AB203" s="178">
        <v>7315.6527999999998</v>
      </c>
      <c r="AC203" s="178">
        <v>1158.4884</v>
      </c>
      <c r="AD203" s="178">
        <v>44.254705000000001</v>
      </c>
      <c r="AE203" s="178">
        <v>11.114179999999999</v>
      </c>
      <c r="AF203" s="178">
        <v>1496.6468</v>
      </c>
      <c r="AG203" s="178">
        <v>572.36856</v>
      </c>
      <c r="AH203" s="178">
        <v>368.20492999999999</v>
      </c>
      <c r="AI203" s="178">
        <v>68.332190999999995</v>
      </c>
      <c r="AJ203" s="178">
        <v>6067.9116000000004</v>
      </c>
      <c r="AK203" s="178">
        <v>1813.4641999999999</v>
      </c>
      <c r="AL203" s="178">
        <v>679.15557999999999</v>
      </c>
      <c r="AM203" s="178">
        <v>962.48130000000003</v>
      </c>
      <c r="AN203" s="180">
        <v>28</v>
      </c>
      <c r="AO203" s="175" t="s">
        <v>910</v>
      </c>
    </row>
    <row r="204" spans="1:41" ht="11.25" customHeight="1">
      <c r="A204" s="175" t="s">
        <v>911</v>
      </c>
      <c r="B204" s="176" t="s">
        <v>1679</v>
      </c>
      <c r="C204" s="177">
        <v>10.57391</v>
      </c>
      <c r="D204" s="177">
        <v>1.155E-2</v>
      </c>
      <c r="E204" s="178">
        <v>1251.6860999999999</v>
      </c>
      <c r="F204" s="178">
        <v>21308</v>
      </c>
      <c r="G204" s="177">
        <v>17.023133999999999</v>
      </c>
      <c r="H204" s="178">
        <v>53926.718999999997</v>
      </c>
      <c r="I204" s="178">
        <v>43396.593000000001</v>
      </c>
      <c r="J204" s="178">
        <v>10530.126</v>
      </c>
      <c r="K204" s="178">
        <v>4316.7276000000002</v>
      </c>
      <c r="L204" s="178">
        <v>550.89981999999998</v>
      </c>
      <c r="M204" s="178">
        <v>4622.4305000000004</v>
      </c>
      <c r="N204" s="178">
        <v>307.57735000000002</v>
      </c>
      <c r="O204" s="178">
        <v>1801.8330000000001</v>
      </c>
      <c r="P204" s="178">
        <v>2060.9769999999999</v>
      </c>
      <c r="Q204" s="178">
        <v>213.27452</v>
      </c>
      <c r="R204" s="179" t="s">
        <v>911</v>
      </c>
      <c r="S204" s="179" t="s">
        <v>911</v>
      </c>
      <c r="T204" s="178">
        <v>786.62387000000001</v>
      </c>
      <c r="U204" s="178">
        <v>146.23264</v>
      </c>
      <c r="V204" s="178">
        <v>1116.0782999999999</v>
      </c>
      <c r="W204" s="178">
        <v>287.09174999999999</v>
      </c>
      <c r="X204" s="178">
        <v>630.27754000000004</v>
      </c>
      <c r="Y204" s="178">
        <v>41.538516999999999</v>
      </c>
      <c r="Z204" s="178">
        <v>10547.615</v>
      </c>
      <c r="AA204" s="178">
        <v>2510.9198000000001</v>
      </c>
      <c r="AB204" s="178">
        <v>9139.6460000000006</v>
      </c>
      <c r="AC204" s="178">
        <v>1563.6189999999999</v>
      </c>
      <c r="AD204" s="178">
        <v>431.32393999999999</v>
      </c>
      <c r="AE204" s="178">
        <v>99.207690999999997</v>
      </c>
      <c r="AF204" s="178">
        <v>1349.2281</v>
      </c>
      <c r="AG204" s="178">
        <v>1055.0907</v>
      </c>
      <c r="AH204" s="178">
        <v>1654.5363</v>
      </c>
      <c r="AI204" s="178">
        <v>234.87667999999999</v>
      </c>
      <c r="AJ204" s="178">
        <v>1633.6887999999999</v>
      </c>
      <c r="AK204" s="178">
        <v>4029.9086000000002</v>
      </c>
      <c r="AL204" s="178">
        <v>1469.3710000000001</v>
      </c>
      <c r="AM204" s="178">
        <v>1326.1257000000001</v>
      </c>
      <c r="AN204" s="180">
        <v>26</v>
      </c>
      <c r="AO204" s="175" t="s">
        <v>911</v>
      </c>
    </row>
    <row r="205" spans="1:41" ht="11.25" customHeight="1">
      <c r="A205" s="175" t="s">
        <v>912</v>
      </c>
      <c r="B205" s="176" t="s">
        <v>1680</v>
      </c>
      <c r="C205" s="177">
        <v>7.8441320000000001</v>
      </c>
      <c r="D205" s="177">
        <v>1.28974E-2</v>
      </c>
      <c r="E205" s="178">
        <v>558.94376999999997</v>
      </c>
      <c r="F205" s="178">
        <v>6953</v>
      </c>
      <c r="G205" s="177">
        <v>12.440353999999999</v>
      </c>
      <c r="H205" s="178">
        <v>40004.908000000003</v>
      </c>
      <c r="I205" s="178">
        <v>31584.134999999998</v>
      </c>
      <c r="J205" s="178">
        <v>8420.7734</v>
      </c>
      <c r="K205" s="178">
        <v>3423.7975000000001</v>
      </c>
      <c r="L205" s="178">
        <v>576.48009000000002</v>
      </c>
      <c r="M205" s="178">
        <v>3668.2224000000001</v>
      </c>
      <c r="N205" s="178">
        <v>249.08873</v>
      </c>
      <c r="O205" s="178">
        <v>1360.3261</v>
      </c>
      <c r="P205" s="178">
        <v>1454.2582</v>
      </c>
      <c r="Q205" s="178">
        <v>275.42552999999998</v>
      </c>
      <c r="R205" s="179" t="s">
        <v>912</v>
      </c>
      <c r="S205" s="179" t="s">
        <v>912</v>
      </c>
      <c r="T205" s="178">
        <v>532.59852999999998</v>
      </c>
      <c r="U205" s="178">
        <v>105.01985000000001</v>
      </c>
      <c r="V205" s="178">
        <v>730.62522999999999</v>
      </c>
      <c r="W205" s="178">
        <v>193.20475999999999</v>
      </c>
      <c r="X205" s="178">
        <v>381.67692</v>
      </c>
      <c r="Y205" s="178">
        <v>29.365824</v>
      </c>
      <c r="Z205" s="178">
        <v>6406.7377999999999</v>
      </c>
      <c r="AA205" s="178">
        <v>1769.9703999999999</v>
      </c>
      <c r="AB205" s="178">
        <v>7509.6013000000003</v>
      </c>
      <c r="AC205" s="178">
        <v>1283.6747</v>
      </c>
      <c r="AD205" s="178">
        <v>345.26278000000002</v>
      </c>
      <c r="AE205" s="178">
        <v>87.195475999999999</v>
      </c>
      <c r="AF205" s="178">
        <v>1294.3837000000001</v>
      </c>
      <c r="AG205" s="178">
        <v>869.72730000000001</v>
      </c>
      <c r="AH205" s="178">
        <v>1512.0169000000001</v>
      </c>
      <c r="AI205" s="178">
        <v>183.91952000000001</v>
      </c>
      <c r="AJ205" s="178">
        <v>799.85449000000006</v>
      </c>
      <c r="AK205" s="178">
        <v>2616.5239999999999</v>
      </c>
      <c r="AL205" s="178">
        <v>1070.4273000000001</v>
      </c>
      <c r="AM205" s="178">
        <v>1275.5228</v>
      </c>
      <c r="AN205" s="180">
        <v>26</v>
      </c>
      <c r="AO205" s="175" t="s">
        <v>912</v>
      </c>
    </row>
    <row r="206" spans="1:41" ht="11.25" customHeight="1">
      <c r="A206" s="175" t="s">
        <v>913</v>
      </c>
      <c r="B206" s="176" t="s">
        <v>1681</v>
      </c>
      <c r="C206" s="177">
        <v>7.7553586000000001</v>
      </c>
      <c r="D206" s="177">
        <v>9.2254999999999993E-3</v>
      </c>
      <c r="E206" s="178">
        <v>2467.3499000000002</v>
      </c>
      <c r="F206" s="178">
        <v>26572</v>
      </c>
      <c r="G206" s="177">
        <v>10.769463999999999</v>
      </c>
      <c r="H206" s="178">
        <v>39552.165999999997</v>
      </c>
      <c r="I206" s="178">
        <v>32245.845000000001</v>
      </c>
      <c r="J206" s="178">
        <v>7306.3207000000002</v>
      </c>
      <c r="K206" s="178">
        <v>2873.3710000000001</v>
      </c>
      <c r="L206" s="178">
        <v>335.87338</v>
      </c>
      <c r="M206" s="178">
        <v>2956.0387999999998</v>
      </c>
      <c r="N206" s="178">
        <v>189.74065999999999</v>
      </c>
      <c r="O206" s="178">
        <v>1267.2962</v>
      </c>
      <c r="P206" s="178">
        <v>1502.5084999999999</v>
      </c>
      <c r="Q206" s="178">
        <v>208.71581</v>
      </c>
      <c r="R206" s="179" t="s">
        <v>913</v>
      </c>
      <c r="S206" s="179" t="s">
        <v>913</v>
      </c>
      <c r="T206" s="178">
        <v>520.48145</v>
      </c>
      <c r="U206" s="178">
        <v>94.783592999999996</v>
      </c>
      <c r="V206" s="178">
        <v>736.29092000000003</v>
      </c>
      <c r="W206" s="178">
        <v>166.73425</v>
      </c>
      <c r="X206" s="178">
        <v>406.77895999999998</v>
      </c>
      <c r="Y206" s="178">
        <v>26.955500000000001</v>
      </c>
      <c r="Z206" s="178">
        <v>7956.0662000000002</v>
      </c>
      <c r="AA206" s="178">
        <v>1699.5696</v>
      </c>
      <c r="AB206" s="178">
        <v>8956.0151999999998</v>
      </c>
      <c r="AC206" s="178">
        <v>1483.0003999999999</v>
      </c>
      <c r="AD206" s="178">
        <v>83.032898000000003</v>
      </c>
      <c r="AE206" s="178">
        <v>20.939021</v>
      </c>
      <c r="AF206" s="178">
        <v>948.12465999999995</v>
      </c>
      <c r="AG206" s="178">
        <v>703.02637000000004</v>
      </c>
      <c r="AH206" s="178">
        <v>509.52323000000001</v>
      </c>
      <c r="AI206" s="178">
        <v>79.564924000000005</v>
      </c>
      <c r="AJ206" s="178">
        <v>1211.1068</v>
      </c>
      <c r="AK206" s="178">
        <v>2769.4153999999999</v>
      </c>
      <c r="AL206" s="178">
        <v>875.81482000000005</v>
      </c>
      <c r="AM206" s="178">
        <v>971.39714000000004</v>
      </c>
      <c r="AN206" s="180">
        <v>26</v>
      </c>
      <c r="AO206" s="175" t="s">
        <v>913</v>
      </c>
    </row>
    <row r="207" spans="1:41" ht="11.25" customHeight="1">
      <c r="A207" s="175" t="s">
        <v>914</v>
      </c>
      <c r="B207" s="176" t="s">
        <v>1682</v>
      </c>
      <c r="C207" s="177">
        <v>5.7792953999999996</v>
      </c>
      <c r="D207" s="177">
        <v>6.7997999999999999E-3</v>
      </c>
      <c r="E207" s="178">
        <v>2049.2514000000001</v>
      </c>
      <c r="F207" s="178">
        <v>15350</v>
      </c>
      <c r="G207" s="177">
        <v>7.4904497000000001</v>
      </c>
      <c r="H207" s="178">
        <v>29474.285</v>
      </c>
      <c r="I207" s="178">
        <v>24022.446</v>
      </c>
      <c r="J207" s="178">
        <v>5451.8387000000002</v>
      </c>
      <c r="K207" s="178">
        <v>2278.1984000000002</v>
      </c>
      <c r="L207" s="178">
        <v>331.13736999999998</v>
      </c>
      <c r="M207" s="178">
        <v>2198.4142999999999</v>
      </c>
      <c r="N207" s="178">
        <v>153.00745000000001</v>
      </c>
      <c r="O207" s="178">
        <v>922.64667999999995</v>
      </c>
      <c r="P207" s="178">
        <v>1040.3497</v>
      </c>
      <c r="Q207" s="178">
        <v>128.2312</v>
      </c>
      <c r="R207" s="179" t="s">
        <v>914</v>
      </c>
      <c r="S207" s="179" t="s">
        <v>914</v>
      </c>
      <c r="T207" s="178">
        <v>347.72536000000002</v>
      </c>
      <c r="U207" s="178">
        <v>64.682457999999997</v>
      </c>
      <c r="V207" s="178">
        <v>520.60756000000003</v>
      </c>
      <c r="W207" s="178">
        <v>120.89261</v>
      </c>
      <c r="X207" s="178">
        <v>231.64904000000001</v>
      </c>
      <c r="Y207" s="178">
        <v>18.362814</v>
      </c>
      <c r="Z207" s="178">
        <v>4767.0950999999995</v>
      </c>
      <c r="AA207" s="178">
        <v>1076.8786</v>
      </c>
      <c r="AB207" s="178">
        <v>7854.9209000000001</v>
      </c>
      <c r="AC207" s="178">
        <v>1303.7371000000001</v>
      </c>
      <c r="AD207" s="178">
        <v>51.874485</v>
      </c>
      <c r="AE207" s="178">
        <v>14.128738</v>
      </c>
      <c r="AF207" s="178">
        <v>941.47277999999994</v>
      </c>
      <c r="AG207" s="178">
        <v>519.70915000000002</v>
      </c>
      <c r="AH207" s="178">
        <v>243.55194</v>
      </c>
      <c r="AI207" s="178">
        <v>35.980164000000002</v>
      </c>
      <c r="AJ207" s="178">
        <v>907.02121</v>
      </c>
      <c r="AK207" s="178">
        <v>1967.3079</v>
      </c>
      <c r="AL207" s="178">
        <v>645.10618999999997</v>
      </c>
      <c r="AM207" s="178">
        <v>789.59574999999995</v>
      </c>
      <c r="AN207" s="180">
        <v>25</v>
      </c>
      <c r="AO207" s="175" t="s">
        <v>914</v>
      </c>
    </row>
    <row r="208" spans="1:41" ht="11.25" customHeight="1">
      <c r="A208" s="175" t="s">
        <v>915</v>
      </c>
      <c r="B208" s="176" t="s">
        <v>1683</v>
      </c>
      <c r="C208" s="177">
        <v>10.187141</v>
      </c>
      <c r="D208" s="177">
        <v>2.4944999999999998E-2</v>
      </c>
      <c r="E208" s="178">
        <v>707.00783999999999</v>
      </c>
      <c r="F208" s="178">
        <v>8063</v>
      </c>
      <c r="G208" s="177">
        <v>11.404952</v>
      </c>
      <c r="H208" s="178">
        <v>51954.207000000002</v>
      </c>
      <c r="I208" s="178">
        <v>41908.572999999997</v>
      </c>
      <c r="J208" s="178">
        <v>10045.634</v>
      </c>
      <c r="K208" s="178">
        <v>4038.5077000000001</v>
      </c>
      <c r="L208" s="178">
        <v>276.86324000000002</v>
      </c>
      <c r="M208" s="178">
        <v>4238.3397000000004</v>
      </c>
      <c r="N208" s="178">
        <v>241.63902999999999</v>
      </c>
      <c r="O208" s="178">
        <v>1929.2719</v>
      </c>
      <c r="P208" s="178">
        <v>1625.8527999999999</v>
      </c>
      <c r="Q208" s="178">
        <v>283.75621000000001</v>
      </c>
      <c r="R208" s="179" t="s">
        <v>915</v>
      </c>
      <c r="S208" s="179" t="s">
        <v>915</v>
      </c>
      <c r="T208" s="178">
        <v>617.38165000000004</v>
      </c>
      <c r="U208" s="178">
        <v>142.62343000000001</v>
      </c>
      <c r="V208" s="178">
        <v>1541.8322000000001</v>
      </c>
      <c r="W208" s="178">
        <v>279.82544999999999</v>
      </c>
      <c r="X208" s="178">
        <v>569.88037999999995</v>
      </c>
      <c r="Y208" s="178">
        <v>55.186708000000003</v>
      </c>
      <c r="Z208" s="178">
        <v>9326.2343999999994</v>
      </c>
      <c r="AA208" s="178">
        <v>1913.6774</v>
      </c>
      <c r="AB208" s="178">
        <v>11817.61</v>
      </c>
      <c r="AC208" s="178">
        <v>2085.1954000000001</v>
      </c>
      <c r="AD208" s="178">
        <v>192.64412999999999</v>
      </c>
      <c r="AE208" s="178">
        <v>43.546906999999997</v>
      </c>
      <c r="AF208" s="178">
        <v>1516.7577000000001</v>
      </c>
      <c r="AG208" s="178">
        <v>1140.9095</v>
      </c>
      <c r="AH208" s="178">
        <v>259.80194999999998</v>
      </c>
      <c r="AI208" s="178">
        <v>46.420665999999997</v>
      </c>
      <c r="AJ208" s="178">
        <v>2062.3184999999999</v>
      </c>
      <c r="AK208" s="178">
        <v>3192.2163999999998</v>
      </c>
      <c r="AL208" s="178">
        <v>981.87630999999999</v>
      </c>
      <c r="AM208" s="178">
        <v>1534.0373</v>
      </c>
      <c r="AN208" s="180">
        <v>30</v>
      </c>
      <c r="AO208" s="175" t="s">
        <v>915</v>
      </c>
    </row>
    <row r="209" spans="1:41" ht="11.25" customHeight="1">
      <c r="A209" s="175" t="s">
        <v>916</v>
      </c>
      <c r="B209" s="176" t="s">
        <v>1684</v>
      </c>
      <c r="C209" s="177">
        <v>6.5354182999999999</v>
      </c>
      <c r="D209" s="177">
        <v>2.48384E-2</v>
      </c>
      <c r="E209" s="178">
        <v>405.28482000000002</v>
      </c>
      <c r="F209" s="178">
        <v>2695</v>
      </c>
      <c r="G209" s="177">
        <v>6.6488455000000002</v>
      </c>
      <c r="H209" s="178">
        <v>33330.495999999999</v>
      </c>
      <c r="I209" s="178">
        <v>26806.028999999999</v>
      </c>
      <c r="J209" s="178">
        <v>6524.4661999999998</v>
      </c>
      <c r="K209" s="178">
        <v>3437.3022000000001</v>
      </c>
      <c r="L209" s="178">
        <v>226.49186</v>
      </c>
      <c r="M209" s="178">
        <v>2567.5754000000002</v>
      </c>
      <c r="N209" s="178">
        <v>149.64524</v>
      </c>
      <c r="O209" s="178">
        <v>1360.4289000000001</v>
      </c>
      <c r="P209" s="178">
        <v>1060.0137999999999</v>
      </c>
      <c r="Q209" s="178">
        <v>208.67953</v>
      </c>
      <c r="R209" s="179" t="s">
        <v>916</v>
      </c>
      <c r="S209" s="179" t="s">
        <v>916</v>
      </c>
      <c r="T209" s="178">
        <v>435.03325999999998</v>
      </c>
      <c r="U209" s="178">
        <v>94.771024999999995</v>
      </c>
      <c r="V209" s="178">
        <v>883.86667999999997</v>
      </c>
      <c r="W209" s="178">
        <v>173.88954000000001</v>
      </c>
      <c r="X209" s="178">
        <v>328.49644000000001</v>
      </c>
      <c r="Y209" s="178">
        <v>40.874707999999998</v>
      </c>
      <c r="Z209" s="178">
        <v>5222.7883000000002</v>
      </c>
      <c r="AA209" s="178">
        <v>1113.4386999999999</v>
      </c>
      <c r="AB209" s="178">
        <v>7507.7296999999999</v>
      </c>
      <c r="AC209" s="178">
        <v>1118.6051</v>
      </c>
      <c r="AD209" s="178">
        <v>60.770935000000001</v>
      </c>
      <c r="AE209" s="178">
        <v>17.970283999999999</v>
      </c>
      <c r="AF209" s="178">
        <v>1632.0405000000001</v>
      </c>
      <c r="AG209" s="178">
        <v>745.58549000000005</v>
      </c>
      <c r="AH209" s="178">
        <v>43.735692999999998</v>
      </c>
      <c r="AI209" s="178">
        <v>7.1475327000000002</v>
      </c>
      <c r="AJ209" s="178">
        <v>937.67729999999995</v>
      </c>
      <c r="AK209" s="178">
        <v>1699.6775</v>
      </c>
      <c r="AL209" s="178">
        <v>730.85735</v>
      </c>
      <c r="AM209" s="178">
        <v>1525.4029</v>
      </c>
      <c r="AN209" s="180">
        <v>28</v>
      </c>
      <c r="AO209" s="175" t="s">
        <v>916</v>
      </c>
    </row>
    <row r="210" spans="1:41" ht="11.25" customHeight="1">
      <c r="A210" s="175" t="s">
        <v>917</v>
      </c>
      <c r="B210" s="176" t="s">
        <v>1685</v>
      </c>
      <c r="C210" s="177">
        <v>7.4611247000000001</v>
      </c>
      <c r="D210" s="177">
        <v>1.51912E-2</v>
      </c>
      <c r="E210" s="178">
        <v>2152.3159000000001</v>
      </c>
      <c r="F210" s="178">
        <v>27233</v>
      </c>
      <c r="G210" s="177">
        <v>12.653028000000001</v>
      </c>
      <c r="H210" s="178">
        <v>38051.578999999998</v>
      </c>
      <c r="I210" s="178">
        <v>31116.653999999999</v>
      </c>
      <c r="J210" s="178">
        <v>6934.9252999999999</v>
      </c>
      <c r="K210" s="178">
        <v>2667.7429000000002</v>
      </c>
      <c r="L210" s="178">
        <v>381.83762000000002</v>
      </c>
      <c r="M210" s="178">
        <v>4389.0635000000002</v>
      </c>
      <c r="N210" s="178">
        <v>303.70247000000001</v>
      </c>
      <c r="O210" s="178">
        <v>1363.2132999999999</v>
      </c>
      <c r="P210" s="178">
        <v>1048.2628999999999</v>
      </c>
      <c r="Q210" s="178">
        <v>105.94447</v>
      </c>
      <c r="R210" s="179" t="s">
        <v>917</v>
      </c>
      <c r="S210" s="179" t="s">
        <v>917</v>
      </c>
      <c r="T210" s="178">
        <v>1203.4682</v>
      </c>
      <c r="U210" s="178">
        <v>198.38878</v>
      </c>
      <c r="V210" s="178">
        <v>665.46362999999997</v>
      </c>
      <c r="W210" s="178">
        <v>291.96625</v>
      </c>
      <c r="X210" s="178">
        <v>556.64081999999996</v>
      </c>
      <c r="Y210" s="178">
        <v>34.291952999999999</v>
      </c>
      <c r="Z210" s="178">
        <v>4112.2082</v>
      </c>
      <c r="AA210" s="178">
        <v>864.45226000000002</v>
      </c>
      <c r="AB210" s="178">
        <v>7990.7857999999997</v>
      </c>
      <c r="AC210" s="178">
        <v>1438.462</v>
      </c>
      <c r="AD210" s="178">
        <v>368.64940999999999</v>
      </c>
      <c r="AE210" s="178">
        <v>91.558087999999998</v>
      </c>
      <c r="AF210" s="178">
        <v>927.54907000000003</v>
      </c>
      <c r="AG210" s="178">
        <v>780.26188000000002</v>
      </c>
      <c r="AH210" s="178">
        <v>132.43120999999999</v>
      </c>
      <c r="AI210" s="178">
        <v>24.620550000000001</v>
      </c>
      <c r="AJ210" s="178">
        <v>3835.1219999999998</v>
      </c>
      <c r="AK210" s="178">
        <v>2440.9457000000002</v>
      </c>
      <c r="AL210" s="178">
        <v>973.55808999999999</v>
      </c>
      <c r="AM210" s="178">
        <v>860.98755000000006</v>
      </c>
      <c r="AN210" s="180">
        <v>65</v>
      </c>
      <c r="AO210" s="175" t="s">
        <v>917</v>
      </c>
    </row>
    <row r="211" spans="1:41" ht="11.25" customHeight="1">
      <c r="A211" s="175" t="s">
        <v>918</v>
      </c>
      <c r="B211" s="176" t="s">
        <v>1686</v>
      </c>
      <c r="C211" s="177">
        <v>4.5234553999999996</v>
      </c>
      <c r="D211" s="177">
        <v>1.24606E-2</v>
      </c>
      <c r="E211" s="178">
        <v>2156.8654000000001</v>
      </c>
      <c r="F211" s="178">
        <v>11769</v>
      </c>
      <c r="G211" s="177">
        <v>5.4563812</v>
      </c>
      <c r="H211" s="178">
        <v>23069.527999999998</v>
      </c>
      <c r="I211" s="178">
        <v>19009.874</v>
      </c>
      <c r="J211" s="178">
        <v>4059.6538999999998</v>
      </c>
      <c r="K211" s="178">
        <v>1471.9006999999999</v>
      </c>
      <c r="L211" s="178">
        <v>187.37791999999999</v>
      </c>
      <c r="M211" s="178">
        <v>2123.0911000000001</v>
      </c>
      <c r="N211" s="178">
        <v>171.67113000000001</v>
      </c>
      <c r="O211" s="178">
        <v>671.33573999999999</v>
      </c>
      <c r="P211" s="178">
        <v>355.12335000000002</v>
      </c>
      <c r="Q211" s="178">
        <v>38.429139999999997</v>
      </c>
      <c r="R211" s="179" t="s">
        <v>918</v>
      </c>
      <c r="S211" s="179" t="s">
        <v>918</v>
      </c>
      <c r="T211" s="178">
        <v>831.16404999999997</v>
      </c>
      <c r="U211" s="178">
        <v>135.56475</v>
      </c>
      <c r="V211" s="178">
        <v>204.05803</v>
      </c>
      <c r="W211" s="178">
        <v>249.82113000000001</v>
      </c>
      <c r="X211" s="178">
        <v>165.91068000000001</v>
      </c>
      <c r="Y211" s="178">
        <v>11.505947000000001</v>
      </c>
      <c r="Z211" s="178">
        <v>939.60464000000002</v>
      </c>
      <c r="AA211" s="178">
        <v>224.80286000000001</v>
      </c>
      <c r="AB211" s="178">
        <v>5776.0766000000003</v>
      </c>
      <c r="AC211" s="178">
        <v>1078.8810000000001</v>
      </c>
      <c r="AD211" s="178">
        <v>175.30529000000001</v>
      </c>
      <c r="AE211" s="178">
        <v>43.443800000000003</v>
      </c>
      <c r="AF211" s="178">
        <v>425.37950000000001</v>
      </c>
      <c r="AG211" s="178">
        <v>423.80997000000002</v>
      </c>
      <c r="AH211" s="178">
        <v>94.845732999999996</v>
      </c>
      <c r="AI211" s="178">
        <v>11.932074999999999</v>
      </c>
      <c r="AJ211" s="178">
        <v>4911.5495000000001</v>
      </c>
      <c r="AK211" s="178">
        <v>1200.9712</v>
      </c>
      <c r="AL211" s="178">
        <v>525.62253999999996</v>
      </c>
      <c r="AM211" s="178">
        <v>620.34915000000001</v>
      </c>
      <c r="AN211" s="180">
        <v>75</v>
      </c>
      <c r="AO211" s="175" t="s">
        <v>918</v>
      </c>
    </row>
    <row r="212" spans="1:41" ht="11.25" customHeight="1">
      <c r="A212" s="175" t="s">
        <v>919</v>
      </c>
      <c r="B212" s="176" t="s">
        <v>1687</v>
      </c>
      <c r="C212" s="177">
        <v>7.2568364000000001</v>
      </c>
      <c r="D212" s="177">
        <v>3.83632E-2</v>
      </c>
      <c r="E212" s="178">
        <v>482.88679000000002</v>
      </c>
      <c r="F212" s="178">
        <v>5830</v>
      </c>
      <c r="G212" s="177">
        <v>12.074021999999999</v>
      </c>
      <c r="H212" s="178">
        <v>37009.713000000003</v>
      </c>
      <c r="I212" s="178">
        <v>29464.302</v>
      </c>
      <c r="J212" s="178">
        <v>7545.4107000000004</v>
      </c>
      <c r="K212" s="178">
        <v>2966.4157</v>
      </c>
      <c r="L212" s="178">
        <v>356.74522999999999</v>
      </c>
      <c r="M212" s="178">
        <v>3166.8593999999998</v>
      </c>
      <c r="N212" s="178">
        <v>204.15547000000001</v>
      </c>
      <c r="O212" s="178">
        <v>1443.0506</v>
      </c>
      <c r="P212" s="178">
        <v>1402.3501000000001</v>
      </c>
      <c r="Q212" s="178">
        <v>180.46002999999999</v>
      </c>
      <c r="R212" s="179" t="s">
        <v>919</v>
      </c>
      <c r="S212" s="179" t="s">
        <v>919</v>
      </c>
      <c r="T212" s="178">
        <v>643.12532999999996</v>
      </c>
      <c r="U212" s="178">
        <v>121.73836</v>
      </c>
      <c r="V212" s="178">
        <v>1010.3466</v>
      </c>
      <c r="W212" s="178">
        <v>244.65924000000001</v>
      </c>
      <c r="X212" s="178">
        <v>780.99018000000001</v>
      </c>
      <c r="Y212" s="178">
        <v>51.169325000000001</v>
      </c>
      <c r="Z212" s="178">
        <v>9110.5741999999991</v>
      </c>
      <c r="AA212" s="178">
        <v>2124.8352</v>
      </c>
      <c r="AB212" s="178">
        <v>3062.2024000000001</v>
      </c>
      <c r="AC212" s="178">
        <v>504.04172999999997</v>
      </c>
      <c r="AD212" s="178">
        <v>484.63078000000002</v>
      </c>
      <c r="AE212" s="178">
        <v>111.07021</v>
      </c>
      <c r="AF212" s="178">
        <v>1015.5626999999999</v>
      </c>
      <c r="AG212" s="178">
        <v>825.64453000000003</v>
      </c>
      <c r="AH212" s="178">
        <v>1007.9036</v>
      </c>
      <c r="AI212" s="178">
        <v>165.71129999999999</v>
      </c>
      <c r="AJ212" s="178">
        <v>1425.0336</v>
      </c>
      <c r="AK212" s="178">
        <v>2517.9432000000002</v>
      </c>
      <c r="AL212" s="178">
        <v>1007.0155</v>
      </c>
      <c r="AM212" s="178">
        <v>1075.4784999999999</v>
      </c>
      <c r="AN212" s="180">
        <v>53</v>
      </c>
      <c r="AO212" s="175" t="s">
        <v>919</v>
      </c>
    </row>
    <row r="213" spans="1:41" ht="11.25" customHeight="1">
      <c r="A213" s="175" t="s">
        <v>920</v>
      </c>
      <c r="B213" s="176" t="s">
        <v>1688</v>
      </c>
      <c r="C213" s="177">
        <v>2.6124559000000001</v>
      </c>
      <c r="D213" s="177">
        <v>4.2312700000000002E-2</v>
      </c>
      <c r="E213" s="178">
        <v>544.49987999999996</v>
      </c>
      <c r="F213" s="178">
        <v>1978</v>
      </c>
      <c r="G213" s="177">
        <v>3.6327600000000002</v>
      </c>
      <c r="H213" s="178">
        <v>13323.47</v>
      </c>
      <c r="I213" s="178">
        <v>10814.2</v>
      </c>
      <c r="J213" s="178">
        <v>2509.2703999999999</v>
      </c>
      <c r="K213" s="178">
        <v>1125.1171999999999</v>
      </c>
      <c r="L213" s="178">
        <v>109.59963999999999</v>
      </c>
      <c r="M213" s="178">
        <v>1187.2771</v>
      </c>
      <c r="N213" s="178">
        <v>77.260942</v>
      </c>
      <c r="O213" s="178">
        <v>506.98045999999999</v>
      </c>
      <c r="P213" s="178">
        <v>268.84798999999998</v>
      </c>
      <c r="Q213" s="178">
        <v>34.861319000000002</v>
      </c>
      <c r="R213" s="179" t="s">
        <v>920</v>
      </c>
      <c r="S213" s="179" t="s">
        <v>920</v>
      </c>
      <c r="T213" s="178">
        <v>216.47067000000001</v>
      </c>
      <c r="U213" s="178">
        <v>40.767913</v>
      </c>
      <c r="V213" s="178">
        <v>278.38923999999997</v>
      </c>
      <c r="W213" s="178">
        <v>67.781358999999995</v>
      </c>
      <c r="X213" s="178">
        <v>151.80393000000001</v>
      </c>
      <c r="Y213" s="178">
        <v>13.059168</v>
      </c>
      <c r="Z213" s="178">
        <v>1383.9793999999999</v>
      </c>
      <c r="AA213" s="178">
        <v>357.64049</v>
      </c>
      <c r="AB213" s="178">
        <v>1954.0305000000001</v>
      </c>
      <c r="AC213" s="178">
        <v>276.6311</v>
      </c>
      <c r="AD213" s="178">
        <v>182.19909000000001</v>
      </c>
      <c r="AE213" s="178">
        <v>46.784523</v>
      </c>
      <c r="AF213" s="178">
        <v>414.97554000000002</v>
      </c>
      <c r="AG213" s="178">
        <v>304.52706000000001</v>
      </c>
      <c r="AH213" s="178">
        <v>1326.2808</v>
      </c>
      <c r="AI213" s="178">
        <v>229.4255</v>
      </c>
      <c r="AJ213" s="178">
        <v>1335.4567999999999</v>
      </c>
      <c r="AK213" s="178">
        <v>717.69323999999995</v>
      </c>
      <c r="AL213" s="178">
        <v>305.69781999999998</v>
      </c>
      <c r="AM213" s="178">
        <v>409.93128999999999</v>
      </c>
      <c r="AN213" s="180">
        <v>56</v>
      </c>
      <c r="AO213" s="175" t="s">
        <v>920</v>
      </c>
    </row>
    <row r="214" spans="1:41" ht="11.25" customHeight="1">
      <c r="A214" s="175" t="s">
        <v>921</v>
      </c>
      <c r="B214" s="176" t="s">
        <v>1689</v>
      </c>
      <c r="C214" s="177">
        <v>2.4101306999999998</v>
      </c>
      <c r="D214" s="177">
        <v>6.2998799999999994E-2</v>
      </c>
      <c r="E214" s="178">
        <v>185.04929000000001</v>
      </c>
      <c r="F214" s="178">
        <v>297</v>
      </c>
      <c r="G214" s="177">
        <v>1.6075269000000001</v>
      </c>
      <c r="H214" s="178">
        <v>12291.616</v>
      </c>
      <c r="I214" s="178">
        <v>10438.251</v>
      </c>
      <c r="J214" s="178">
        <v>1853.3643</v>
      </c>
      <c r="K214" s="178">
        <v>351.37272999999999</v>
      </c>
      <c r="L214" s="178">
        <v>26.01632</v>
      </c>
      <c r="M214" s="178">
        <v>185.10682</v>
      </c>
      <c r="N214" s="178">
        <v>22.589271</v>
      </c>
      <c r="O214" s="178">
        <v>232.18152000000001</v>
      </c>
      <c r="P214" s="178">
        <v>349.95857999999998</v>
      </c>
      <c r="Q214" s="178">
        <v>40.160898000000003</v>
      </c>
      <c r="R214" s="179" t="s">
        <v>921</v>
      </c>
      <c r="S214" s="179" t="s">
        <v>921</v>
      </c>
      <c r="T214" s="178">
        <v>346.74534</v>
      </c>
      <c r="U214" s="178">
        <v>52.973596999999998</v>
      </c>
      <c r="V214" s="178">
        <v>184.92176000000001</v>
      </c>
      <c r="W214" s="178">
        <v>51.921218000000003</v>
      </c>
      <c r="X214" s="178">
        <v>214.60217</v>
      </c>
      <c r="Y214" s="178">
        <v>9.2226978000000006</v>
      </c>
      <c r="Z214" s="178">
        <v>3015.7280999999998</v>
      </c>
      <c r="AA214" s="178">
        <v>559.77724000000001</v>
      </c>
      <c r="AB214" s="178">
        <v>1098.7802999999999</v>
      </c>
      <c r="AC214" s="178">
        <v>173.00693000000001</v>
      </c>
      <c r="AD214" s="178">
        <v>693.51928999999996</v>
      </c>
      <c r="AE214" s="178">
        <v>140.04388</v>
      </c>
      <c r="AF214" s="178">
        <v>89.934014000000005</v>
      </c>
      <c r="AG214" s="178">
        <v>72.901381000000001</v>
      </c>
      <c r="AH214" s="178">
        <v>1473.8521000000001</v>
      </c>
      <c r="AI214" s="178">
        <v>219.90996999999999</v>
      </c>
      <c r="AJ214" s="178">
        <v>1522.451</v>
      </c>
      <c r="AK214" s="178">
        <v>694.39931999999999</v>
      </c>
      <c r="AL214" s="178">
        <v>171.64979</v>
      </c>
      <c r="AM214" s="178">
        <v>297.88932999999997</v>
      </c>
      <c r="AN214" s="180">
        <v>44</v>
      </c>
      <c r="AO214" s="175" t="s">
        <v>921</v>
      </c>
    </row>
    <row r="215" spans="1:41" ht="11.25" customHeight="1">
      <c r="A215" s="175" t="s">
        <v>922</v>
      </c>
      <c r="B215" s="176" t="s">
        <v>1690</v>
      </c>
      <c r="C215" s="177">
        <v>3.6737814000000002</v>
      </c>
      <c r="D215" s="177">
        <v>1.45404E-2</v>
      </c>
      <c r="E215" s="178">
        <v>2439.2698999999998</v>
      </c>
      <c r="F215" s="178">
        <v>16691</v>
      </c>
      <c r="G215" s="177">
        <v>6.8425324999999999</v>
      </c>
      <c r="H215" s="178">
        <v>18736.207999999999</v>
      </c>
      <c r="I215" s="178">
        <v>14922.804</v>
      </c>
      <c r="J215" s="178">
        <v>3813.4036000000001</v>
      </c>
      <c r="K215" s="178">
        <v>1436.9015999999999</v>
      </c>
      <c r="L215" s="178">
        <v>183.06151</v>
      </c>
      <c r="M215" s="178">
        <v>1581.2345</v>
      </c>
      <c r="N215" s="178">
        <v>127.23197999999999</v>
      </c>
      <c r="O215" s="178">
        <v>738.06443999999999</v>
      </c>
      <c r="P215" s="178">
        <v>512.30866000000003</v>
      </c>
      <c r="Q215" s="178">
        <v>54.335396000000003</v>
      </c>
      <c r="R215" s="179" t="s">
        <v>922</v>
      </c>
      <c r="S215" s="179" t="s">
        <v>922</v>
      </c>
      <c r="T215" s="178">
        <v>347.84703000000002</v>
      </c>
      <c r="U215" s="178">
        <v>58.609169999999999</v>
      </c>
      <c r="V215" s="178">
        <v>399.74336</v>
      </c>
      <c r="W215" s="178">
        <v>111.89776000000001</v>
      </c>
      <c r="X215" s="178">
        <v>374.23361999999997</v>
      </c>
      <c r="Y215" s="178">
        <v>25.663682000000001</v>
      </c>
      <c r="Z215" s="178">
        <v>3508.4169000000002</v>
      </c>
      <c r="AA215" s="178">
        <v>983.76635999999996</v>
      </c>
      <c r="AB215" s="178">
        <v>269.27260999999999</v>
      </c>
      <c r="AC215" s="178">
        <v>45.969696999999996</v>
      </c>
      <c r="AD215" s="178">
        <v>659.97041000000002</v>
      </c>
      <c r="AE215" s="178">
        <v>140.66915</v>
      </c>
      <c r="AF215" s="178">
        <v>402.54942999999997</v>
      </c>
      <c r="AG215" s="178">
        <v>394.65183000000002</v>
      </c>
      <c r="AH215" s="178">
        <v>1980.2888</v>
      </c>
      <c r="AI215" s="178">
        <v>362.76826</v>
      </c>
      <c r="AJ215" s="178">
        <v>1798.5463999999999</v>
      </c>
      <c r="AK215" s="178">
        <v>1204.0558000000001</v>
      </c>
      <c r="AL215" s="178">
        <v>505.19776000000002</v>
      </c>
      <c r="AM215" s="178">
        <v>528.95177000000001</v>
      </c>
      <c r="AN215" s="180">
        <v>61</v>
      </c>
      <c r="AO215" s="175" t="s">
        <v>922</v>
      </c>
    </row>
    <row r="216" spans="1:41" ht="11.25" customHeight="1">
      <c r="A216" s="175" t="s">
        <v>923</v>
      </c>
      <c r="B216" s="176" t="s">
        <v>1691</v>
      </c>
      <c r="C216" s="177">
        <v>2.1670353000000002</v>
      </c>
      <c r="D216" s="177">
        <v>6.0166000000000004E-3</v>
      </c>
      <c r="E216" s="178">
        <v>10410.121999999999</v>
      </c>
      <c r="F216" s="178">
        <v>33235</v>
      </c>
      <c r="G216" s="177">
        <v>3.1926106999999999</v>
      </c>
      <c r="H216" s="178">
        <v>11051.834000000001</v>
      </c>
      <c r="I216" s="178">
        <v>8951.6591000000008</v>
      </c>
      <c r="J216" s="178">
        <v>2100.1750999999999</v>
      </c>
      <c r="K216" s="178">
        <v>741.32437000000004</v>
      </c>
      <c r="L216" s="178">
        <v>93.580017999999995</v>
      </c>
      <c r="M216" s="178">
        <v>694.94548999999995</v>
      </c>
      <c r="N216" s="178">
        <v>52.520746000000003</v>
      </c>
      <c r="O216" s="178">
        <v>351.22609</v>
      </c>
      <c r="P216" s="178">
        <v>203.67471</v>
      </c>
      <c r="Q216" s="178">
        <v>20.309825</v>
      </c>
      <c r="R216" s="179" t="s">
        <v>923</v>
      </c>
      <c r="S216" s="179" t="s">
        <v>923</v>
      </c>
      <c r="T216" s="178">
        <v>155.09406000000001</v>
      </c>
      <c r="U216" s="178">
        <v>27.774319999999999</v>
      </c>
      <c r="V216" s="178">
        <v>158.27599000000001</v>
      </c>
      <c r="W216" s="178">
        <v>62.416649999999997</v>
      </c>
      <c r="X216" s="178">
        <v>254.62168</v>
      </c>
      <c r="Y216" s="178">
        <v>16.247436</v>
      </c>
      <c r="Z216" s="178">
        <v>1476.8320000000001</v>
      </c>
      <c r="AA216" s="178">
        <v>465.98705999999999</v>
      </c>
      <c r="AB216" s="178">
        <v>194.13840999999999</v>
      </c>
      <c r="AC216" s="178">
        <v>34.727094999999998</v>
      </c>
      <c r="AD216" s="178">
        <v>515.10816</v>
      </c>
      <c r="AE216" s="178">
        <v>124.92834999999999</v>
      </c>
      <c r="AF216" s="178">
        <v>192.29141999999999</v>
      </c>
      <c r="AG216" s="178">
        <v>185.06799000000001</v>
      </c>
      <c r="AH216" s="178">
        <v>1763.7632000000001</v>
      </c>
      <c r="AI216" s="178">
        <v>315.87015000000002</v>
      </c>
      <c r="AJ216" s="178">
        <v>1733.9259999999999</v>
      </c>
      <c r="AK216" s="178">
        <v>600.00536</v>
      </c>
      <c r="AL216" s="178">
        <v>256.32013999999998</v>
      </c>
      <c r="AM216" s="178">
        <v>360.85755999999998</v>
      </c>
      <c r="AN216" s="180">
        <v>66</v>
      </c>
      <c r="AO216" s="175" t="s">
        <v>923</v>
      </c>
    </row>
    <row r="217" spans="1:41" ht="11.25" customHeight="1">
      <c r="A217" s="175" t="s">
        <v>924</v>
      </c>
      <c r="B217" s="176" t="s">
        <v>1692</v>
      </c>
      <c r="C217" s="177">
        <v>10.258673999999999</v>
      </c>
      <c r="D217" s="177">
        <v>3.3980999999999997E-2</v>
      </c>
      <c r="E217" s="178">
        <v>496.98216000000002</v>
      </c>
      <c r="F217" s="178">
        <v>13426</v>
      </c>
      <c r="G217" s="177">
        <v>27.015616999999999</v>
      </c>
      <c r="H217" s="178">
        <v>52319.021999999997</v>
      </c>
      <c r="I217" s="178">
        <v>40629.811000000002</v>
      </c>
      <c r="J217" s="178">
        <v>11689.210999999999</v>
      </c>
      <c r="K217" s="178">
        <v>5883.1884</v>
      </c>
      <c r="L217" s="178">
        <v>594.76639</v>
      </c>
      <c r="M217" s="178">
        <v>10668.964</v>
      </c>
      <c r="N217" s="178">
        <v>701.80166999999994</v>
      </c>
      <c r="O217" s="178">
        <v>2851.078</v>
      </c>
      <c r="P217" s="178">
        <v>1718.1016999999999</v>
      </c>
      <c r="Q217" s="178">
        <v>178.75976</v>
      </c>
      <c r="R217" s="179" t="s">
        <v>924</v>
      </c>
      <c r="S217" s="179" t="s">
        <v>924</v>
      </c>
      <c r="T217" s="178">
        <v>1223.0612000000001</v>
      </c>
      <c r="U217" s="178">
        <v>209.89759000000001</v>
      </c>
      <c r="V217" s="178">
        <v>2055.8162000000002</v>
      </c>
      <c r="W217" s="178">
        <v>704.63252</v>
      </c>
      <c r="X217" s="178">
        <v>1570.5914</v>
      </c>
      <c r="Y217" s="178">
        <v>83.393214</v>
      </c>
      <c r="Z217" s="178">
        <v>2785.2611999999999</v>
      </c>
      <c r="AA217" s="178">
        <v>656.50617999999997</v>
      </c>
      <c r="AB217" s="178">
        <v>6385.9907999999996</v>
      </c>
      <c r="AC217" s="178">
        <v>1234.1594</v>
      </c>
      <c r="AD217" s="178">
        <v>548.86036999999999</v>
      </c>
      <c r="AE217" s="178">
        <v>152.02365</v>
      </c>
      <c r="AF217" s="178">
        <v>2414.8017</v>
      </c>
      <c r="AG217" s="178">
        <v>1952.4474</v>
      </c>
      <c r="AH217" s="178">
        <v>164.12144000000001</v>
      </c>
      <c r="AI217" s="178">
        <v>24.173677000000001</v>
      </c>
      <c r="AJ217" s="178">
        <v>738.26913999999999</v>
      </c>
      <c r="AK217" s="178">
        <v>3438.674</v>
      </c>
      <c r="AL217" s="178">
        <v>2010.4214999999999</v>
      </c>
      <c r="AM217" s="178">
        <v>1369.2594999999999</v>
      </c>
      <c r="AN217" s="180">
        <v>60</v>
      </c>
      <c r="AO217" s="175" t="s">
        <v>924</v>
      </c>
    </row>
    <row r="218" spans="1:41" ht="11.25" customHeight="1">
      <c r="A218" s="175" t="s">
        <v>925</v>
      </c>
      <c r="B218" s="176" t="s">
        <v>1693</v>
      </c>
      <c r="C218" s="177">
        <v>5.8983137000000001</v>
      </c>
      <c r="D218" s="177">
        <v>5.9925600000000002E-2</v>
      </c>
      <c r="E218" s="178">
        <v>196.21520000000001</v>
      </c>
      <c r="F218" s="178">
        <v>3017</v>
      </c>
      <c r="G218" s="177">
        <v>15.378348000000001</v>
      </c>
      <c r="H218" s="178">
        <v>30081.276000000002</v>
      </c>
      <c r="I218" s="178">
        <v>23113.089</v>
      </c>
      <c r="J218" s="178">
        <v>6968.1872999999996</v>
      </c>
      <c r="K218" s="178">
        <v>4057.2503999999999</v>
      </c>
      <c r="L218" s="178">
        <v>462.74144999999999</v>
      </c>
      <c r="M218" s="178">
        <v>5806.8103000000001</v>
      </c>
      <c r="N218" s="178">
        <v>558.88959</v>
      </c>
      <c r="O218" s="178">
        <v>1595.3036</v>
      </c>
      <c r="P218" s="178">
        <v>762.00404000000003</v>
      </c>
      <c r="Q218" s="178">
        <v>65.737549000000001</v>
      </c>
      <c r="R218" s="179" t="s">
        <v>925</v>
      </c>
      <c r="S218" s="179" t="s">
        <v>925</v>
      </c>
      <c r="T218" s="178">
        <v>547.93336999999997</v>
      </c>
      <c r="U218" s="178">
        <v>93.622017</v>
      </c>
      <c r="V218" s="178">
        <v>1068.0224000000001</v>
      </c>
      <c r="W218" s="178">
        <v>322.51280000000003</v>
      </c>
      <c r="X218" s="178">
        <v>536.48770999999999</v>
      </c>
      <c r="Y218" s="178">
        <v>39.771113</v>
      </c>
      <c r="Z218" s="178">
        <v>1325.6913</v>
      </c>
      <c r="AA218" s="178">
        <v>387.68576000000002</v>
      </c>
      <c r="AB218" s="178">
        <v>4515.4461000000001</v>
      </c>
      <c r="AC218" s="178">
        <v>939.96632</v>
      </c>
      <c r="AD218" s="178">
        <v>370.20823000000001</v>
      </c>
      <c r="AE218" s="178">
        <v>96.685700999999995</v>
      </c>
      <c r="AF218" s="178">
        <v>1213.1116</v>
      </c>
      <c r="AG218" s="178">
        <v>1074.4621999999999</v>
      </c>
      <c r="AH218" s="178">
        <v>56.163578000000001</v>
      </c>
      <c r="AI218" s="178">
        <v>7.7795354999999997</v>
      </c>
      <c r="AJ218" s="178">
        <v>256.25644999999997</v>
      </c>
      <c r="AK218" s="178">
        <v>1920.8079</v>
      </c>
      <c r="AL218" s="178">
        <v>1192.4611</v>
      </c>
      <c r="AM218" s="178">
        <v>807.46360000000004</v>
      </c>
      <c r="AN218" s="180">
        <v>48</v>
      </c>
      <c r="AO218" s="175" t="s">
        <v>925</v>
      </c>
    </row>
    <row r="219" spans="1:41" ht="11.25" customHeight="1">
      <c r="A219" s="175" t="s">
        <v>926</v>
      </c>
      <c r="B219" s="176" t="s">
        <v>1694</v>
      </c>
      <c r="C219" s="177">
        <v>4.5069062000000004</v>
      </c>
      <c r="D219" s="177">
        <v>1.8577099999999999E-2</v>
      </c>
      <c r="E219" s="178">
        <v>1471.9902</v>
      </c>
      <c r="F219" s="178">
        <v>12886</v>
      </c>
      <c r="G219" s="177">
        <v>8.7544608000000004</v>
      </c>
      <c r="H219" s="178">
        <v>22985.127</v>
      </c>
      <c r="I219" s="178">
        <v>18674.008000000002</v>
      </c>
      <c r="J219" s="178">
        <v>4311.1189999999997</v>
      </c>
      <c r="K219" s="178">
        <v>1904.9265</v>
      </c>
      <c r="L219" s="178">
        <v>264.20573999999999</v>
      </c>
      <c r="M219" s="178">
        <v>2416.6064999999999</v>
      </c>
      <c r="N219" s="178">
        <v>183.14672999999999</v>
      </c>
      <c r="O219" s="178">
        <v>998.89086999999995</v>
      </c>
      <c r="P219" s="178">
        <v>490.52868000000001</v>
      </c>
      <c r="Q219" s="178">
        <v>52.805137999999999</v>
      </c>
      <c r="R219" s="179" t="s">
        <v>926</v>
      </c>
      <c r="S219" s="179" t="s">
        <v>926</v>
      </c>
      <c r="T219" s="178">
        <v>419.43506000000002</v>
      </c>
      <c r="U219" s="178">
        <v>69.710476999999997</v>
      </c>
      <c r="V219" s="178">
        <v>593.40770999999995</v>
      </c>
      <c r="W219" s="178">
        <v>279.65042999999997</v>
      </c>
      <c r="X219" s="178">
        <v>292.51790999999997</v>
      </c>
      <c r="Y219" s="178">
        <v>20.891321000000001</v>
      </c>
      <c r="Z219" s="178">
        <v>2725.5383000000002</v>
      </c>
      <c r="AA219" s="178">
        <v>750.42075</v>
      </c>
      <c r="AB219" s="178">
        <v>682.76302999999996</v>
      </c>
      <c r="AC219" s="178">
        <v>128.74897999999999</v>
      </c>
      <c r="AD219" s="178">
        <v>639.22078999999997</v>
      </c>
      <c r="AE219" s="178">
        <v>153.13517999999999</v>
      </c>
      <c r="AF219" s="178">
        <v>454.04106000000002</v>
      </c>
      <c r="AG219" s="178">
        <v>557.55573000000004</v>
      </c>
      <c r="AH219" s="178">
        <v>1338.1470999999999</v>
      </c>
      <c r="AI219" s="178">
        <v>226.91084000000001</v>
      </c>
      <c r="AJ219" s="178">
        <v>4860.4871999999996</v>
      </c>
      <c r="AK219" s="178">
        <v>1297.7918999999999</v>
      </c>
      <c r="AL219" s="178">
        <v>580.23734000000002</v>
      </c>
      <c r="AM219" s="178">
        <v>603.40535999999997</v>
      </c>
      <c r="AN219" s="180">
        <v>60</v>
      </c>
      <c r="AO219" s="175" t="s">
        <v>926</v>
      </c>
    </row>
    <row r="220" spans="1:41" ht="11.25" customHeight="1">
      <c r="A220" s="175" t="s">
        <v>927</v>
      </c>
      <c r="B220" s="176" t="s">
        <v>1695</v>
      </c>
      <c r="C220" s="177">
        <v>2.3303636999999999</v>
      </c>
      <c r="D220" s="177">
        <v>8.7417999999999992E-3</v>
      </c>
      <c r="E220" s="178">
        <v>5664.6324999999997</v>
      </c>
      <c r="F220" s="178">
        <v>16541</v>
      </c>
      <c r="G220" s="177">
        <v>2.9201043000000002</v>
      </c>
      <c r="H220" s="178">
        <v>11884.806</v>
      </c>
      <c r="I220" s="178">
        <v>9999.1983999999993</v>
      </c>
      <c r="J220" s="178">
        <v>1885.6074000000001</v>
      </c>
      <c r="K220" s="178">
        <v>688.36206000000004</v>
      </c>
      <c r="L220" s="178">
        <v>106.61319</v>
      </c>
      <c r="M220" s="178">
        <v>839.88277000000005</v>
      </c>
      <c r="N220" s="178">
        <v>64.455405999999996</v>
      </c>
      <c r="O220" s="178">
        <v>376.91604000000001</v>
      </c>
      <c r="P220" s="178">
        <v>126.31977000000001</v>
      </c>
      <c r="Q220" s="178">
        <v>13.553800000000001</v>
      </c>
      <c r="R220" s="179" t="s">
        <v>927</v>
      </c>
      <c r="S220" s="179" t="s">
        <v>927</v>
      </c>
      <c r="T220" s="178">
        <v>201.10221999999999</v>
      </c>
      <c r="U220" s="178">
        <v>32.405371000000002</v>
      </c>
      <c r="V220" s="178">
        <v>189.52155999999999</v>
      </c>
      <c r="W220" s="178">
        <v>148.56862000000001</v>
      </c>
      <c r="X220" s="178">
        <v>71.019913000000003</v>
      </c>
      <c r="Y220" s="178">
        <v>7.0924893999999998</v>
      </c>
      <c r="Z220" s="178">
        <v>671.92908</v>
      </c>
      <c r="AA220" s="178">
        <v>208.57400000000001</v>
      </c>
      <c r="AB220" s="178">
        <v>497.83634999999998</v>
      </c>
      <c r="AC220" s="178">
        <v>103.107</v>
      </c>
      <c r="AD220" s="178">
        <v>313.97843</v>
      </c>
      <c r="AE220" s="178">
        <v>80.628590000000003</v>
      </c>
      <c r="AF220" s="178">
        <v>209.78032999999999</v>
      </c>
      <c r="AG220" s="178">
        <v>209.85828000000001</v>
      </c>
      <c r="AH220" s="178">
        <v>1195.9554000000001</v>
      </c>
      <c r="AI220" s="178">
        <v>216.47087999999999</v>
      </c>
      <c r="AJ220" s="178">
        <v>4261.4633999999996</v>
      </c>
      <c r="AK220" s="178">
        <v>501.03431999999998</v>
      </c>
      <c r="AL220" s="178">
        <v>212.03243000000001</v>
      </c>
      <c r="AM220" s="178">
        <v>336.34411</v>
      </c>
      <c r="AN220" s="180">
        <v>64</v>
      </c>
      <c r="AO220" s="175" t="s">
        <v>927</v>
      </c>
    </row>
    <row r="221" spans="1:41" ht="11.25" customHeight="1">
      <c r="A221" s="175" t="s">
        <v>928</v>
      </c>
      <c r="B221" s="176" t="s">
        <v>1696</v>
      </c>
      <c r="C221" s="177">
        <v>4.9138593000000004</v>
      </c>
      <c r="D221" s="177">
        <v>3.7514699999999998E-2</v>
      </c>
      <c r="E221" s="178">
        <v>545.68251999999995</v>
      </c>
      <c r="F221" s="178">
        <v>7806</v>
      </c>
      <c r="G221" s="177">
        <v>14.305424</v>
      </c>
      <c r="H221" s="178">
        <v>25060.579000000002</v>
      </c>
      <c r="I221" s="178">
        <v>19315.008999999998</v>
      </c>
      <c r="J221" s="178">
        <v>5745.5704999999998</v>
      </c>
      <c r="K221" s="178">
        <v>2987.9775</v>
      </c>
      <c r="L221" s="178">
        <v>366.86784999999998</v>
      </c>
      <c r="M221" s="178">
        <v>5498.8576999999996</v>
      </c>
      <c r="N221" s="178">
        <v>455.58693</v>
      </c>
      <c r="O221" s="178">
        <v>1636.0229999999999</v>
      </c>
      <c r="P221" s="178">
        <v>668.90614000000005</v>
      </c>
      <c r="Q221" s="178">
        <v>71.858295999999996</v>
      </c>
      <c r="R221" s="179" t="s">
        <v>928</v>
      </c>
      <c r="S221" s="179" t="s">
        <v>928</v>
      </c>
      <c r="T221" s="178">
        <v>1011.4096</v>
      </c>
      <c r="U221" s="178">
        <v>167.29642999999999</v>
      </c>
      <c r="V221" s="178">
        <v>671.25571000000002</v>
      </c>
      <c r="W221" s="178">
        <v>249.59190000000001</v>
      </c>
      <c r="X221" s="178">
        <v>770.37369999999999</v>
      </c>
      <c r="Y221" s="178">
        <v>47.997433999999998</v>
      </c>
      <c r="Z221" s="178">
        <v>367.17453999999998</v>
      </c>
      <c r="AA221" s="178">
        <v>98.020610000000005</v>
      </c>
      <c r="AB221" s="178">
        <v>2755.8611999999998</v>
      </c>
      <c r="AC221" s="178">
        <v>554.27841000000001</v>
      </c>
      <c r="AD221" s="178">
        <v>357.44740000000002</v>
      </c>
      <c r="AE221" s="178">
        <v>94.930563000000006</v>
      </c>
      <c r="AF221" s="178">
        <v>1165.6969999999999</v>
      </c>
      <c r="AG221" s="178">
        <v>994.65084000000002</v>
      </c>
      <c r="AH221" s="178">
        <v>79.021978000000004</v>
      </c>
      <c r="AI221" s="178">
        <v>10.008388</v>
      </c>
      <c r="AJ221" s="178">
        <v>602.52754000000004</v>
      </c>
      <c r="AK221" s="178">
        <v>1675.6804999999999</v>
      </c>
      <c r="AL221" s="178">
        <v>1081.4476</v>
      </c>
      <c r="AM221" s="178">
        <v>619.83024</v>
      </c>
      <c r="AN221" s="180">
        <v>78</v>
      </c>
      <c r="AO221" s="175" t="s">
        <v>928</v>
      </c>
    </row>
    <row r="222" spans="1:41" ht="11.25" customHeight="1">
      <c r="A222" s="175" t="s">
        <v>929</v>
      </c>
      <c r="B222" s="176" t="s">
        <v>1697</v>
      </c>
      <c r="C222" s="177">
        <v>2.5665605999999999</v>
      </c>
      <c r="D222" s="177">
        <v>6.0432899999999998E-2</v>
      </c>
      <c r="E222" s="178">
        <v>239.89806999999999</v>
      </c>
      <c r="F222" s="178">
        <v>1830</v>
      </c>
      <c r="G222" s="177">
        <v>7.6284409999999996</v>
      </c>
      <c r="H222" s="178">
        <v>13089.405000000001</v>
      </c>
      <c r="I222" s="178">
        <v>10039.041999999999</v>
      </c>
      <c r="J222" s="178">
        <v>3050.3627999999999</v>
      </c>
      <c r="K222" s="178">
        <v>1825.7237</v>
      </c>
      <c r="L222" s="178">
        <v>238.52072000000001</v>
      </c>
      <c r="M222" s="178">
        <v>2778.0464999999999</v>
      </c>
      <c r="N222" s="178">
        <v>209.24825999999999</v>
      </c>
      <c r="O222" s="178">
        <v>779.48456999999996</v>
      </c>
      <c r="P222" s="178">
        <v>273.94331</v>
      </c>
      <c r="Q222" s="178">
        <v>28.313103000000002</v>
      </c>
      <c r="R222" s="179" t="s">
        <v>929</v>
      </c>
      <c r="S222" s="179" t="s">
        <v>929</v>
      </c>
      <c r="T222" s="178">
        <v>549.94422999999995</v>
      </c>
      <c r="U222" s="178">
        <v>87.649291000000005</v>
      </c>
      <c r="V222" s="178">
        <v>221.03130999999999</v>
      </c>
      <c r="W222" s="178">
        <v>90.091189</v>
      </c>
      <c r="X222" s="178">
        <v>275.76042000000001</v>
      </c>
      <c r="Y222" s="178">
        <v>23.983516999999999</v>
      </c>
      <c r="Z222" s="178">
        <v>2.5512703000000001</v>
      </c>
      <c r="AA222" s="178">
        <v>0.25420969999999998</v>
      </c>
      <c r="AB222" s="178">
        <v>1791.8690999999999</v>
      </c>
      <c r="AC222" s="178">
        <v>394.77197000000001</v>
      </c>
      <c r="AD222" s="178">
        <v>276.07711999999998</v>
      </c>
      <c r="AE222" s="178">
        <v>71.711365000000001</v>
      </c>
      <c r="AF222" s="178">
        <v>544.80304999999998</v>
      </c>
      <c r="AG222" s="178">
        <v>545.11039000000005</v>
      </c>
      <c r="AH222" s="178">
        <v>61.819989</v>
      </c>
      <c r="AI222" s="178">
        <v>1.7541951</v>
      </c>
      <c r="AJ222" s="178">
        <v>331.19376</v>
      </c>
      <c r="AK222" s="178">
        <v>798.60709999999995</v>
      </c>
      <c r="AL222" s="178">
        <v>490.35196999999999</v>
      </c>
      <c r="AM222" s="178">
        <v>396.78924000000001</v>
      </c>
      <c r="AN222" s="180">
        <v>66</v>
      </c>
      <c r="AO222" s="175" t="s">
        <v>929</v>
      </c>
    </row>
    <row r="223" spans="1:41" ht="11.25" customHeight="1">
      <c r="A223" s="175" t="s">
        <v>930</v>
      </c>
      <c r="B223" s="176" t="s">
        <v>1698</v>
      </c>
      <c r="C223" s="177">
        <v>3.8138089000000002</v>
      </c>
      <c r="D223" s="177">
        <v>1.8049599999999999E-2</v>
      </c>
      <c r="E223" s="178">
        <v>2881.7640000000001</v>
      </c>
      <c r="F223" s="178">
        <v>23519</v>
      </c>
      <c r="G223" s="177">
        <v>8.1613802</v>
      </c>
      <c r="H223" s="178">
        <v>19450.345000000001</v>
      </c>
      <c r="I223" s="178">
        <v>15510.901</v>
      </c>
      <c r="J223" s="178">
        <v>3939.4443000000001</v>
      </c>
      <c r="K223" s="178">
        <v>1766.8058000000001</v>
      </c>
      <c r="L223" s="178">
        <v>240.65555000000001</v>
      </c>
      <c r="M223" s="178">
        <v>3028.8829000000001</v>
      </c>
      <c r="N223" s="178">
        <v>230.93702999999999</v>
      </c>
      <c r="O223" s="178">
        <v>926.96131000000003</v>
      </c>
      <c r="P223" s="178">
        <v>556.83761000000004</v>
      </c>
      <c r="Q223" s="178">
        <v>54.414701999999998</v>
      </c>
      <c r="R223" s="179" t="s">
        <v>930</v>
      </c>
      <c r="S223" s="179" t="s">
        <v>930</v>
      </c>
      <c r="T223" s="178">
        <v>1569.1569</v>
      </c>
      <c r="U223" s="178">
        <v>264.36113</v>
      </c>
      <c r="V223" s="178">
        <v>367.13907999999998</v>
      </c>
      <c r="W223" s="178">
        <v>137.59197</v>
      </c>
      <c r="X223" s="178">
        <v>530.94579999999996</v>
      </c>
      <c r="Y223" s="178">
        <v>30.666954</v>
      </c>
      <c r="Z223" s="178">
        <v>1155.7505000000001</v>
      </c>
      <c r="AA223" s="178">
        <v>258.61772999999999</v>
      </c>
      <c r="AB223" s="178">
        <v>2664.3447000000001</v>
      </c>
      <c r="AC223" s="178">
        <v>501.73883999999998</v>
      </c>
      <c r="AD223" s="178">
        <v>406.71917000000002</v>
      </c>
      <c r="AE223" s="178">
        <v>99.227466000000007</v>
      </c>
      <c r="AF223" s="178">
        <v>629.70252000000005</v>
      </c>
      <c r="AG223" s="178">
        <v>561.05856000000006</v>
      </c>
      <c r="AH223" s="178">
        <v>150.78963999999999</v>
      </c>
      <c r="AI223" s="178">
        <v>22.788122000000001</v>
      </c>
      <c r="AJ223" s="178">
        <v>891.71344999999997</v>
      </c>
      <c r="AK223" s="178">
        <v>1258.2034000000001</v>
      </c>
      <c r="AL223" s="178">
        <v>603.19025999999997</v>
      </c>
      <c r="AM223" s="178">
        <v>541.14385000000004</v>
      </c>
      <c r="AN223" s="180">
        <v>77</v>
      </c>
      <c r="AO223" s="175" t="s">
        <v>930</v>
      </c>
    </row>
    <row r="224" spans="1:41" ht="11.25" customHeight="1">
      <c r="A224" s="175" t="s">
        <v>931</v>
      </c>
      <c r="B224" s="176" t="s">
        <v>1699</v>
      </c>
      <c r="C224" s="177">
        <v>1.7949044999999999</v>
      </c>
      <c r="D224" s="177">
        <v>1.49395E-2</v>
      </c>
      <c r="E224" s="178">
        <v>3666.7802000000001</v>
      </c>
      <c r="F224" s="178">
        <v>10143</v>
      </c>
      <c r="G224" s="177">
        <v>2.7660562</v>
      </c>
      <c r="H224" s="178">
        <v>9153.9753999999994</v>
      </c>
      <c r="I224" s="178">
        <v>7375.1907000000001</v>
      </c>
      <c r="J224" s="178">
        <v>1778.7846999999999</v>
      </c>
      <c r="K224" s="178">
        <v>693.89278000000002</v>
      </c>
      <c r="L224" s="178">
        <v>72.559792000000002</v>
      </c>
      <c r="M224" s="178">
        <v>995.26351</v>
      </c>
      <c r="N224" s="178">
        <v>78.657589000000002</v>
      </c>
      <c r="O224" s="178">
        <v>341.85180000000003</v>
      </c>
      <c r="P224" s="178">
        <v>147.41943000000001</v>
      </c>
      <c r="Q224" s="178">
        <v>14.555852</v>
      </c>
      <c r="R224" s="179" t="s">
        <v>931</v>
      </c>
      <c r="S224" s="179" t="s">
        <v>931</v>
      </c>
      <c r="T224" s="178">
        <v>1236.5672</v>
      </c>
      <c r="U224" s="178">
        <v>201.52986999999999</v>
      </c>
      <c r="V224" s="178">
        <v>83.302074000000005</v>
      </c>
      <c r="W224" s="178">
        <v>65.547960000000003</v>
      </c>
      <c r="X224" s="178">
        <v>139.15361999999999</v>
      </c>
      <c r="Y224" s="178">
        <v>10.450912000000001</v>
      </c>
      <c r="Z224" s="178">
        <v>158.03900999999999</v>
      </c>
      <c r="AA224" s="178">
        <v>42.278050999999998</v>
      </c>
      <c r="AB224" s="178">
        <v>1701.941</v>
      </c>
      <c r="AC224" s="178">
        <v>335.05525999999998</v>
      </c>
      <c r="AD224" s="178">
        <v>133.62560999999999</v>
      </c>
      <c r="AE224" s="178">
        <v>37.220243000000004</v>
      </c>
      <c r="AF224" s="178">
        <v>201.28915000000001</v>
      </c>
      <c r="AG224" s="178">
        <v>214.26324</v>
      </c>
      <c r="AH224" s="178">
        <v>210.86673999999999</v>
      </c>
      <c r="AI224" s="178">
        <v>25.295112</v>
      </c>
      <c r="AJ224" s="178">
        <v>940.74884999999995</v>
      </c>
      <c r="AK224" s="178">
        <v>515.48455000000001</v>
      </c>
      <c r="AL224" s="178">
        <v>225.14824999999999</v>
      </c>
      <c r="AM224" s="178">
        <v>331.96791999999999</v>
      </c>
      <c r="AN224" s="180">
        <v>83</v>
      </c>
      <c r="AO224" s="175" t="s">
        <v>931</v>
      </c>
    </row>
    <row r="225" spans="1:41" ht="11.25" customHeight="1">
      <c r="A225" s="175" t="s">
        <v>932</v>
      </c>
      <c r="B225" s="176" t="s">
        <v>1700</v>
      </c>
      <c r="C225" s="177">
        <v>1.4315850999999999</v>
      </c>
      <c r="D225" s="177">
        <v>1.2566300000000001E-2</v>
      </c>
      <c r="E225" s="178">
        <v>4897.9004000000004</v>
      </c>
      <c r="F225" s="178">
        <v>8549</v>
      </c>
      <c r="G225" s="177">
        <v>1.7453559000000001</v>
      </c>
      <c r="H225" s="178">
        <v>7301.0537999999997</v>
      </c>
      <c r="I225" s="178">
        <v>5945.5661</v>
      </c>
      <c r="J225" s="178">
        <v>1355.4876999999999</v>
      </c>
      <c r="K225" s="178">
        <v>522.33343000000002</v>
      </c>
      <c r="L225" s="178">
        <v>43.906036</v>
      </c>
      <c r="M225" s="178">
        <v>562.46942000000001</v>
      </c>
      <c r="N225" s="178">
        <v>54.069423999999998</v>
      </c>
      <c r="O225" s="178">
        <v>230.45104000000001</v>
      </c>
      <c r="P225" s="178">
        <v>71.102062000000004</v>
      </c>
      <c r="Q225" s="178">
        <v>7.7132218999999997</v>
      </c>
      <c r="R225" s="179" t="s">
        <v>932</v>
      </c>
      <c r="S225" s="179" t="s">
        <v>932</v>
      </c>
      <c r="T225" s="178">
        <v>1248.7752</v>
      </c>
      <c r="U225" s="178">
        <v>193.22058999999999</v>
      </c>
      <c r="V225" s="178">
        <v>44.868374000000003</v>
      </c>
      <c r="W225" s="178">
        <v>62.721322000000001</v>
      </c>
      <c r="X225" s="178">
        <v>77.915214000000006</v>
      </c>
      <c r="Y225" s="178">
        <v>6.7118941999999997</v>
      </c>
      <c r="Z225" s="178">
        <v>90.014836000000003</v>
      </c>
      <c r="AA225" s="178">
        <v>23.836817</v>
      </c>
      <c r="AB225" s="178">
        <v>1390.2896000000001</v>
      </c>
      <c r="AC225" s="178">
        <v>277.80552999999998</v>
      </c>
      <c r="AD225" s="178">
        <v>68.224103999999997</v>
      </c>
      <c r="AE225" s="178">
        <v>17.124065999999999</v>
      </c>
      <c r="AF225" s="178">
        <v>124.25937</v>
      </c>
      <c r="AG225" s="178">
        <v>141.58430000000001</v>
      </c>
      <c r="AH225" s="178">
        <v>228.4135</v>
      </c>
      <c r="AI225" s="178">
        <v>27.514755000000001</v>
      </c>
      <c r="AJ225" s="178">
        <v>955.62420999999995</v>
      </c>
      <c r="AK225" s="178">
        <v>387.35100999999997</v>
      </c>
      <c r="AL225" s="178">
        <v>159.96134000000001</v>
      </c>
      <c r="AM225" s="178">
        <v>282.79315000000003</v>
      </c>
      <c r="AN225" s="180">
        <v>112</v>
      </c>
      <c r="AO225" s="175" t="s">
        <v>932</v>
      </c>
    </row>
    <row r="226" spans="1:41" ht="11.25" customHeight="1">
      <c r="A226" s="175" t="s">
        <v>933</v>
      </c>
      <c r="B226" s="176" t="s">
        <v>1701</v>
      </c>
      <c r="C226" s="177">
        <v>2.3699463000000001</v>
      </c>
      <c r="D226" s="177">
        <v>1.54761E-2</v>
      </c>
      <c r="E226" s="178">
        <v>2565.7633999999998</v>
      </c>
      <c r="F226" s="178">
        <v>9229</v>
      </c>
      <c r="G226" s="177">
        <v>3.5970344999999999</v>
      </c>
      <c r="H226" s="178">
        <v>12086.675999999999</v>
      </c>
      <c r="I226" s="178">
        <v>9914.5367000000006</v>
      </c>
      <c r="J226" s="178">
        <v>2172.1397000000002</v>
      </c>
      <c r="K226" s="178">
        <v>813.39808000000005</v>
      </c>
      <c r="L226" s="178">
        <v>118.93092</v>
      </c>
      <c r="M226" s="178">
        <v>832.60952999999995</v>
      </c>
      <c r="N226" s="178">
        <v>64.047984999999997</v>
      </c>
      <c r="O226" s="178">
        <v>399.51040999999998</v>
      </c>
      <c r="P226" s="178">
        <v>246.95065</v>
      </c>
      <c r="Q226" s="178">
        <v>22.113240999999999</v>
      </c>
      <c r="R226" s="179" t="s">
        <v>933</v>
      </c>
      <c r="S226" s="179" t="s">
        <v>933</v>
      </c>
      <c r="T226" s="178">
        <v>251.40681000000001</v>
      </c>
      <c r="U226" s="178">
        <v>37.594880000000003</v>
      </c>
      <c r="V226" s="178">
        <v>164.25688</v>
      </c>
      <c r="W226" s="178">
        <v>73.972899999999996</v>
      </c>
      <c r="X226" s="178">
        <v>172.66986</v>
      </c>
      <c r="Y226" s="178">
        <v>14.710965</v>
      </c>
      <c r="Z226" s="178">
        <v>1617.9898000000001</v>
      </c>
      <c r="AA226" s="178">
        <v>444.02708999999999</v>
      </c>
      <c r="AB226" s="178">
        <v>228.99304000000001</v>
      </c>
      <c r="AC226" s="178">
        <v>41.275207999999999</v>
      </c>
      <c r="AD226" s="178">
        <v>338.50463000000002</v>
      </c>
      <c r="AE226" s="178">
        <v>81.213756000000004</v>
      </c>
      <c r="AF226" s="178">
        <v>212.00019</v>
      </c>
      <c r="AG226" s="178">
        <v>201.37584000000001</v>
      </c>
      <c r="AH226" s="178">
        <v>2230.0684999999999</v>
      </c>
      <c r="AI226" s="178">
        <v>364.34388000000001</v>
      </c>
      <c r="AJ226" s="178">
        <v>1811.5507</v>
      </c>
      <c r="AK226" s="178">
        <v>677.55345999999997</v>
      </c>
      <c r="AL226" s="178">
        <v>258.35529000000002</v>
      </c>
      <c r="AM226" s="178">
        <v>367.25191999999998</v>
      </c>
      <c r="AN226" s="180">
        <v>61</v>
      </c>
      <c r="AO226" s="175" t="s">
        <v>933</v>
      </c>
    </row>
    <row r="227" spans="1:41" ht="11.25" customHeight="1">
      <c r="A227" s="175" t="s">
        <v>934</v>
      </c>
      <c r="B227" s="176" t="s">
        <v>1702</v>
      </c>
      <c r="C227" s="177">
        <v>1.6549727999999999</v>
      </c>
      <c r="D227" s="177">
        <v>7.3517000000000001E-3</v>
      </c>
      <c r="E227" s="178">
        <v>5482.9486999999999</v>
      </c>
      <c r="F227" s="178">
        <v>9160</v>
      </c>
      <c r="G227" s="177">
        <v>1.6706095999999999</v>
      </c>
      <c r="H227" s="178">
        <v>8440.3266000000003</v>
      </c>
      <c r="I227" s="178">
        <v>7041.2107999999998</v>
      </c>
      <c r="J227" s="178">
        <v>1399.1158</v>
      </c>
      <c r="K227" s="178">
        <v>434.68952999999999</v>
      </c>
      <c r="L227" s="178">
        <v>60.505267000000003</v>
      </c>
      <c r="M227" s="178">
        <v>480.59073000000001</v>
      </c>
      <c r="N227" s="178">
        <v>35.112357000000003</v>
      </c>
      <c r="O227" s="178">
        <v>237.00695999999999</v>
      </c>
      <c r="P227" s="178">
        <v>96.558820999999995</v>
      </c>
      <c r="Q227" s="178">
        <v>10.820676000000001</v>
      </c>
      <c r="R227" s="179" t="s">
        <v>934</v>
      </c>
      <c r="S227" s="179" t="s">
        <v>934</v>
      </c>
      <c r="T227" s="178">
        <v>118.55540999999999</v>
      </c>
      <c r="U227" s="178">
        <v>17.921855000000001</v>
      </c>
      <c r="V227" s="178">
        <v>70.455675999999997</v>
      </c>
      <c r="W227" s="178">
        <v>62.092154000000001</v>
      </c>
      <c r="X227" s="178">
        <v>76.134122000000005</v>
      </c>
      <c r="Y227" s="178">
        <v>7.3638285000000003</v>
      </c>
      <c r="Z227" s="178">
        <v>566.55187999999998</v>
      </c>
      <c r="AA227" s="178">
        <v>168.35039</v>
      </c>
      <c r="AB227" s="178">
        <v>204.61109999999999</v>
      </c>
      <c r="AC227" s="178">
        <v>40.702171999999997</v>
      </c>
      <c r="AD227" s="178">
        <v>188.96065999999999</v>
      </c>
      <c r="AE227" s="178">
        <v>49.351224999999999</v>
      </c>
      <c r="AF227" s="178">
        <v>196.32395</v>
      </c>
      <c r="AG227" s="178">
        <v>120.63784</v>
      </c>
      <c r="AH227" s="178">
        <v>2086.1826999999998</v>
      </c>
      <c r="AI227" s="178">
        <v>356.59294999999997</v>
      </c>
      <c r="AJ227" s="178">
        <v>1930.9188999999999</v>
      </c>
      <c r="AK227" s="178">
        <v>378.55164000000002</v>
      </c>
      <c r="AL227" s="178">
        <v>144.95296999999999</v>
      </c>
      <c r="AM227" s="178">
        <v>299.83082999999999</v>
      </c>
      <c r="AN227" s="180">
        <v>64</v>
      </c>
      <c r="AO227" s="175" t="s">
        <v>934</v>
      </c>
    </row>
    <row r="228" spans="1:41" ht="11.25" customHeight="1">
      <c r="A228" s="175" t="s">
        <v>935</v>
      </c>
      <c r="B228" s="176" t="s">
        <v>1703</v>
      </c>
      <c r="C228" s="177">
        <v>2.0804095999999999</v>
      </c>
      <c r="D228" s="177">
        <v>4.8403500000000002E-2</v>
      </c>
      <c r="E228" s="178">
        <v>244.56133</v>
      </c>
      <c r="F228" s="178">
        <v>959</v>
      </c>
      <c r="G228" s="177">
        <v>3.9226820999999998</v>
      </c>
      <c r="H228" s="178">
        <v>10610.045</v>
      </c>
      <c r="I228" s="178">
        <v>8550.4392000000007</v>
      </c>
      <c r="J228" s="178">
        <v>2059.6060000000002</v>
      </c>
      <c r="K228" s="178">
        <v>851.04375000000005</v>
      </c>
      <c r="L228" s="178">
        <v>142.98674</v>
      </c>
      <c r="M228" s="178">
        <v>844.63656000000003</v>
      </c>
      <c r="N228" s="178">
        <v>77.847744000000006</v>
      </c>
      <c r="O228" s="178">
        <v>407.61921000000001</v>
      </c>
      <c r="P228" s="178">
        <v>268.88846000000001</v>
      </c>
      <c r="Q228" s="178">
        <v>19.352688000000001</v>
      </c>
      <c r="R228" s="179" t="s">
        <v>935</v>
      </c>
      <c r="S228" s="179" t="s">
        <v>935</v>
      </c>
      <c r="T228" s="178">
        <v>198.40911</v>
      </c>
      <c r="U228" s="178">
        <v>33.149636999999998</v>
      </c>
      <c r="V228" s="178">
        <v>134.11545000000001</v>
      </c>
      <c r="W228" s="178">
        <v>53.116703999999999</v>
      </c>
      <c r="X228" s="178">
        <v>168.37042</v>
      </c>
      <c r="Y228" s="178">
        <v>15.925333</v>
      </c>
      <c r="Z228" s="178">
        <v>1607.9404999999999</v>
      </c>
      <c r="AA228" s="178">
        <v>464.06605000000002</v>
      </c>
      <c r="AB228" s="178">
        <v>142.88248999999999</v>
      </c>
      <c r="AC228" s="178">
        <v>29.098555000000001</v>
      </c>
      <c r="AD228" s="178">
        <v>368.96199999999999</v>
      </c>
      <c r="AE228" s="178">
        <v>85.471681000000004</v>
      </c>
      <c r="AF228" s="178">
        <v>227.50820999999999</v>
      </c>
      <c r="AG228" s="178">
        <v>192.21935999999999</v>
      </c>
      <c r="AH228" s="178">
        <v>2158.0479</v>
      </c>
      <c r="AI228" s="178">
        <v>313.94626</v>
      </c>
      <c r="AJ228" s="178">
        <v>581.6069</v>
      </c>
      <c r="AK228" s="178">
        <v>646.24153999999999</v>
      </c>
      <c r="AL228" s="178">
        <v>245.45622</v>
      </c>
      <c r="AM228" s="178">
        <v>331.13556</v>
      </c>
      <c r="AN228" s="180">
        <v>48</v>
      </c>
      <c r="AO228" s="175" t="s">
        <v>935</v>
      </c>
    </row>
    <row r="229" spans="1:41" ht="11.25" customHeight="1">
      <c r="A229" s="175" t="s">
        <v>936</v>
      </c>
      <c r="B229" s="176" t="s">
        <v>1704</v>
      </c>
      <c r="C229" s="177">
        <v>1.3471835999999999</v>
      </c>
      <c r="D229" s="177">
        <v>3.1350200000000002E-2</v>
      </c>
      <c r="E229" s="178">
        <v>370.90016000000003</v>
      </c>
      <c r="F229" s="178">
        <v>567</v>
      </c>
      <c r="G229" s="177">
        <v>1.528343</v>
      </c>
      <c r="H229" s="178">
        <v>6870.6079</v>
      </c>
      <c r="I229" s="178">
        <v>5682.9867999999997</v>
      </c>
      <c r="J229" s="178">
        <v>1187.6211000000001</v>
      </c>
      <c r="K229" s="178">
        <v>380.65406999999999</v>
      </c>
      <c r="L229" s="178">
        <v>65.221395000000001</v>
      </c>
      <c r="M229" s="178">
        <v>449.85527999999999</v>
      </c>
      <c r="N229" s="178">
        <v>32.195430000000002</v>
      </c>
      <c r="O229" s="178">
        <v>213.93807000000001</v>
      </c>
      <c r="P229" s="178">
        <v>86.290060999999994</v>
      </c>
      <c r="Q229" s="178">
        <v>7.6307625999999997</v>
      </c>
      <c r="R229" s="179" t="s">
        <v>936</v>
      </c>
      <c r="S229" s="179" t="s">
        <v>936</v>
      </c>
      <c r="T229" s="178">
        <v>76.346209999999999</v>
      </c>
      <c r="U229" s="178">
        <v>11.070902999999999</v>
      </c>
      <c r="V229" s="178">
        <v>62.597909999999999</v>
      </c>
      <c r="W229" s="178">
        <v>28.536953</v>
      </c>
      <c r="X229" s="178">
        <v>45.975724</v>
      </c>
      <c r="Y229" s="178">
        <v>4.3518277999999997</v>
      </c>
      <c r="Z229" s="178">
        <v>571.41597999999999</v>
      </c>
      <c r="AA229" s="178">
        <v>162.89053999999999</v>
      </c>
      <c r="AB229" s="178">
        <v>203.84666999999999</v>
      </c>
      <c r="AC229" s="178">
        <v>43.977623000000001</v>
      </c>
      <c r="AD229" s="178">
        <v>142.82413</v>
      </c>
      <c r="AE229" s="178">
        <v>35.121420999999998</v>
      </c>
      <c r="AF229" s="178">
        <v>239.00084000000001</v>
      </c>
      <c r="AG229" s="178">
        <v>95.976687999999996</v>
      </c>
      <c r="AH229" s="178">
        <v>2142.5583000000001</v>
      </c>
      <c r="AI229" s="178">
        <v>325.46543000000003</v>
      </c>
      <c r="AJ229" s="178">
        <v>727.94051000000002</v>
      </c>
      <c r="AK229" s="178">
        <v>334.95952999999997</v>
      </c>
      <c r="AL229" s="178">
        <v>128.67479</v>
      </c>
      <c r="AM229" s="178">
        <v>251.29085000000001</v>
      </c>
      <c r="AN229" s="180">
        <v>53</v>
      </c>
      <c r="AO229" s="175" t="s">
        <v>936</v>
      </c>
    </row>
    <row r="230" spans="1:41" ht="11.25" customHeight="1">
      <c r="A230" s="175" t="s">
        <v>937</v>
      </c>
      <c r="B230" s="176" t="s">
        <v>1705</v>
      </c>
      <c r="C230" s="177">
        <v>1.4757218000000001</v>
      </c>
      <c r="D230" s="177">
        <v>2.2833699999999998E-2</v>
      </c>
      <c r="E230" s="178">
        <v>1728.3833999999999</v>
      </c>
      <c r="F230" s="178">
        <v>2550</v>
      </c>
      <c r="G230" s="177">
        <v>1.4754459</v>
      </c>
      <c r="H230" s="178">
        <v>7526.1502</v>
      </c>
      <c r="I230" s="178">
        <v>6575.5835999999999</v>
      </c>
      <c r="J230" s="178">
        <v>950.56658000000004</v>
      </c>
      <c r="K230" s="178">
        <v>273.41556000000003</v>
      </c>
      <c r="L230" s="178">
        <v>44.243526000000003</v>
      </c>
      <c r="M230" s="178">
        <v>332.71345000000002</v>
      </c>
      <c r="N230" s="178">
        <v>26.283556999999998</v>
      </c>
      <c r="O230" s="178">
        <v>181.08960999999999</v>
      </c>
      <c r="P230" s="178">
        <v>43.680711000000002</v>
      </c>
      <c r="Q230" s="178">
        <v>5.9857822000000001</v>
      </c>
      <c r="R230" s="179" t="s">
        <v>937</v>
      </c>
      <c r="S230" s="179" t="s">
        <v>937</v>
      </c>
      <c r="T230" s="178">
        <v>71.884136999999996</v>
      </c>
      <c r="U230" s="178">
        <v>11.830749000000001</v>
      </c>
      <c r="V230" s="178">
        <v>83.427719999999994</v>
      </c>
      <c r="W230" s="178">
        <v>76.714479999999995</v>
      </c>
      <c r="X230" s="178">
        <v>32.688946999999999</v>
      </c>
      <c r="Y230" s="178">
        <v>2.8150452000000001</v>
      </c>
      <c r="Z230" s="178">
        <v>145.89406</v>
      </c>
      <c r="AA230" s="178">
        <v>42.677785</v>
      </c>
      <c r="AB230" s="178">
        <v>444.86027999999999</v>
      </c>
      <c r="AC230" s="178">
        <v>86.592769000000004</v>
      </c>
      <c r="AD230" s="178">
        <v>35.038449999999997</v>
      </c>
      <c r="AE230" s="178">
        <v>9.2546187</v>
      </c>
      <c r="AF230" s="178">
        <v>111.93985000000001</v>
      </c>
      <c r="AG230" s="178">
        <v>89.486984000000007</v>
      </c>
      <c r="AH230" s="178">
        <v>1097.7616</v>
      </c>
      <c r="AI230" s="178">
        <v>216.85623000000001</v>
      </c>
      <c r="AJ230" s="178">
        <v>3520.2510000000002</v>
      </c>
      <c r="AK230" s="178">
        <v>255.90975</v>
      </c>
      <c r="AL230" s="178">
        <v>89.099675000000005</v>
      </c>
      <c r="AM230" s="178">
        <v>193.75391999999999</v>
      </c>
      <c r="AN230" s="180">
        <v>61</v>
      </c>
      <c r="AO230" s="175" t="s">
        <v>937</v>
      </c>
    </row>
    <row r="231" spans="1:41" ht="11.25" customHeight="1">
      <c r="A231" s="175" t="s">
        <v>938</v>
      </c>
      <c r="B231" s="176" t="s">
        <v>1706</v>
      </c>
      <c r="C231" s="177">
        <v>2.9573776000000001</v>
      </c>
      <c r="D231" s="177">
        <v>8.7831900000000004E-2</v>
      </c>
      <c r="E231" s="178">
        <v>139.84431000000001</v>
      </c>
      <c r="F231" s="178">
        <v>854</v>
      </c>
      <c r="G231" s="177">
        <v>6.1047634000000004</v>
      </c>
      <c r="H231" s="178">
        <v>15082.564</v>
      </c>
      <c r="I231" s="178">
        <v>11879.248</v>
      </c>
      <c r="J231" s="178">
        <v>3203.3157999999999</v>
      </c>
      <c r="K231" s="178">
        <v>1479.4381000000001</v>
      </c>
      <c r="L231" s="178">
        <v>235.07146</v>
      </c>
      <c r="M231" s="178">
        <v>2100.2292000000002</v>
      </c>
      <c r="N231" s="178">
        <v>170.7234</v>
      </c>
      <c r="O231" s="178">
        <v>835.08555000000001</v>
      </c>
      <c r="P231" s="178">
        <v>446.95353999999998</v>
      </c>
      <c r="Q231" s="178">
        <v>51.744067999999999</v>
      </c>
      <c r="R231" s="179" t="s">
        <v>938</v>
      </c>
      <c r="S231" s="179" t="s">
        <v>938</v>
      </c>
      <c r="T231" s="178">
        <v>397.05410999999998</v>
      </c>
      <c r="U231" s="178">
        <v>72.871083999999996</v>
      </c>
      <c r="V231" s="178">
        <v>418.88837000000001</v>
      </c>
      <c r="W231" s="178">
        <v>158.07674</v>
      </c>
      <c r="X231" s="178">
        <v>202.05712</v>
      </c>
      <c r="Y231" s="178">
        <v>13.922397</v>
      </c>
      <c r="Z231" s="178">
        <v>1290.4404</v>
      </c>
      <c r="AA231" s="178">
        <v>369.82544999999999</v>
      </c>
      <c r="AB231" s="178">
        <v>984.81509000000005</v>
      </c>
      <c r="AC231" s="178">
        <v>184.63779</v>
      </c>
      <c r="AD231" s="178">
        <v>291.13925999999998</v>
      </c>
      <c r="AE231" s="178">
        <v>80.128508999999994</v>
      </c>
      <c r="AF231" s="178">
        <v>523.75750000000005</v>
      </c>
      <c r="AG231" s="178">
        <v>481.31887</v>
      </c>
      <c r="AH231" s="178">
        <v>752.50549999999998</v>
      </c>
      <c r="AI231" s="178">
        <v>121.89467</v>
      </c>
      <c r="AJ231" s="178">
        <v>1598.2329999999999</v>
      </c>
      <c r="AK231" s="178">
        <v>932.61082999999996</v>
      </c>
      <c r="AL231" s="178">
        <v>432.53215</v>
      </c>
      <c r="AM231" s="178">
        <v>456.60957999999999</v>
      </c>
      <c r="AN231" s="180">
        <v>46</v>
      </c>
      <c r="AO231" s="175" t="s">
        <v>938</v>
      </c>
    </row>
    <row r="232" spans="1:41" ht="11.25" customHeight="1">
      <c r="A232" s="175" t="s">
        <v>939</v>
      </c>
      <c r="B232" s="176" t="s">
        <v>1707</v>
      </c>
      <c r="C232" s="177">
        <v>1.4333507999999999</v>
      </c>
      <c r="D232" s="177">
        <v>7.0938200000000007E-2</v>
      </c>
      <c r="E232" s="178">
        <v>173.11542</v>
      </c>
      <c r="F232" s="178">
        <v>390</v>
      </c>
      <c r="G232" s="177">
        <v>2.2547043000000002</v>
      </c>
      <c r="H232" s="178">
        <v>7310.0590000000002</v>
      </c>
      <c r="I232" s="178">
        <v>5918.9161999999997</v>
      </c>
      <c r="J232" s="178">
        <v>1391.1427000000001</v>
      </c>
      <c r="K232" s="178">
        <v>635.88697000000002</v>
      </c>
      <c r="L232" s="178">
        <v>78.950512000000003</v>
      </c>
      <c r="M232" s="178">
        <v>651.48919999999998</v>
      </c>
      <c r="N232" s="178">
        <v>54.855637000000002</v>
      </c>
      <c r="O232" s="178">
        <v>297.41611</v>
      </c>
      <c r="P232" s="178">
        <v>111.51267</v>
      </c>
      <c r="Q232" s="178">
        <v>15.800853</v>
      </c>
      <c r="R232" s="179" t="s">
        <v>939</v>
      </c>
      <c r="S232" s="179" t="s">
        <v>939</v>
      </c>
      <c r="T232" s="178">
        <v>140.93896000000001</v>
      </c>
      <c r="U232" s="178">
        <v>21.765063999999999</v>
      </c>
      <c r="V232" s="178">
        <v>145.02612999999999</v>
      </c>
      <c r="W232" s="178">
        <v>74.650615000000002</v>
      </c>
      <c r="X232" s="178">
        <v>70.295186999999999</v>
      </c>
      <c r="Y232" s="178">
        <v>6.4915469000000003</v>
      </c>
      <c r="Z232" s="178">
        <v>294.11698999999999</v>
      </c>
      <c r="AA232" s="178">
        <v>92.523882</v>
      </c>
      <c r="AB232" s="178">
        <v>665.52874999999995</v>
      </c>
      <c r="AC232" s="178">
        <v>149.37401</v>
      </c>
      <c r="AD232" s="178">
        <v>81.081596000000005</v>
      </c>
      <c r="AE232" s="178">
        <v>26.850717</v>
      </c>
      <c r="AF232" s="178">
        <v>346.78769999999997</v>
      </c>
      <c r="AG232" s="178">
        <v>201.36095</v>
      </c>
      <c r="AH232" s="178">
        <v>824.29719</v>
      </c>
      <c r="AI232" s="178">
        <v>123.40738</v>
      </c>
      <c r="AJ232" s="178">
        <v>1394.3916999999999</v>
      </c>
      <c r="AK232" s="178">
        <v>388.82517000000001</v>
      </c>
      <c r="AL232" s="178">
        <v>148.87827999999999</v>
      </c>
      <c r="AM232" s="178">
        <v>267.55522000000002</v>
      </c>
      <c r="AN232" s="180">
        <v>45</v>
      </c>
      <c r="AO232" s="175" t="s">
        <v>939</v>
      </c>
    </row>
    <row r="233" spans="1:41" ht="11.25" customHeight="1">
      <c r="A233" s="175" t="s">
        <v>940</v>
      </c>
      <c r="B233" s="176" t="s">
        <v>1708</v>
      </c>
      <c r="C233" s="177">
        <v>3.5643286000000001</v>
      </c>
      <c r="D233" s="177">
        <v>4.4696699999999999E-2</v>
      </c>
      <c r="E233" s="178">
        <v>431.68786999999998</v>
      </c>
      <c r="F233" s="178">
        <v>2402</v>
      </c>
      <c r="G233" s="177">
        <v>5.5633933999999998</v>
      </c>
      <c r="H233" s="178">
        <v>18178.001</v>
      </c>
      <c r="I233" s="178">
        <v>14764.683999999999</v>
      </c>
      <c r="J233" s="178">
        <v>3413.3168000000001</v>
      </c>
      <c r="K233" s="178">
        <v>1463.6849999999999</v>
      </c>
      <c r="L233" s="178">
        <v>414.05273999999997</v>
      </c>
      <c r="M233" s="178">
        <v>2011.2719</v>
      </c>
      <c r="N233" s="178">
        <v>121.44052000000001</v>
      </c>
      <c r="O233" s="178">
        <v>644.08127999999999</v>
      </c>
      <c r="P233" s="178">
        <v>382.07157000000001</v>
      </c>
      <c r="Q233" s="178">
        <v>32.527211999999999</v>
      </c>
      <c r="R233" s="179" t="s">
        <v>940</v>
      </c>
      <c r="S233" s="179" t="s">
        <v>940</v>
      </c>
      <c r="T233" s="178">
        <v>322.56011999999998</v>
      </c>
      <c r="U233" s="178">
        <v>70.163242999999994</v>
      </c>
      <c r="V233" s="178">
        <v>326.25617999999997</v>
      </c>
      <c r="W233" s="178">
        <v>126.43624</v>
      </c>
      <c r="X233" s="178">
        <v>204.01882000000001</v>
      </c>
      <c r="Y233" s="178">
        <v>15.545051000000001</v>
      </c>
      <c r="Z233" s="178">
        <v>1687.3023000000001</v>
      </c>
      <c r="AA233" s="178">
        <v>496.24628999999999</v>
      </c>
      <c r="AB233" s="178">
        <v>838.15737000000001</v>
      </c>
      <c r="AC233" s="178">
        <v>146.91327000000001</v>
      </c>
      <c r="AD233" s="178">
        <v>121.97091</v>
      </c>
      <c r="AE233" s="178">
        <v>32.893771000000001</v>
      </c>
      <c r="AF233" s="178">
        <v>410.50691</v>
      </c>
      <c r="AG233" s="178">
        <v>339.28165000000001</v>
      </c>
      <c r="AH233" s="178">
        <v>3120.886</v>
      </c>
      <c r="AI233" s="178">
        <v>563.91564000000005</v>
      </c>
      <c r="AJ233" s="178">
        <v>2384.2570999999998</v>
      </c>
      <c r="AK233" s="178">
        <v>930.81376999999998</v>
      </c>
      <c r="AL233" s="178">
        <v>488.47095999999999</v>
      </c>
      <c r="AM233" s="178">
        <v>482.27516000000003</v>
      </c>
      <c r="AN233" s="180">
        <v>31</v>
      </c>
      <c r="AO233" s="175" t="s">
        <v>940</v>
      </c>
    </row>
    <row r="234" spans="1:41" ht="11.25" customHeight="1">
      <c r="A234" s="175" t="s">
        <v>941</v>
      </c>
      <c r="B234" s="176" t="s">
        <v>1709</v>
      </c>
      <c r="C234" s="177">
        <v>2.5509445999999998</v>
      </c>
      <c r="D234" s="177">
        <v>3.2252799999999998E-2</v>
      </c>
      <c r="E234" s="178">
        <v>501.72773000000001</v>
      </c>
      <c r="F234" s="178">
        <v>632</v>
      </c>
      <c r="G234" s="177">
        <v>1.2592941</v>
      </c>
      <c r="H234" s="178">
        <v>13009.763999999999</v>
      </c>
      <c r="I234" s="178">
        <v>11359.455</v>
      </c>
      <c r="J234" s="178">
        <v>1650.3089</v>
      </c>
      <c r="K234" s="178">
        <v>546.25716</v>
      </c>
      <c r="L234" s="178">
        <v>67.964370000000002</v>
      </c>
      <c r="M234" s="178">
        <v>665.05237999999997</v>
      </c>
      <c r="N234" s="178">
        <v>34.459553999999997</v>
      </c>
      <c r="O234" s="178">
        <v>286.38855999999998</v>
      </c>
      <c r="P234" s="178">
        <v>111.70105</v>
      </c>
      <c r="Q234" s="178">
        <v>19.958978999999999</v>
      </c>
      <c r="R234" s="179" t="s">
        <v>941</v>
      </c>
      <c r="S234" s="179" t="s">
        <v>941</v>
      </c>
      <c r="T234" s="178">
        <v>730.49986000000001</v>
      </c>
      <c r="U234" s="178">
        <v>76.962715000000003</v>
      </c>
      <c r="V234" s="178">
        <v>126.47832</v>
      </c>
      <c r="W234" s="178">
        <v>44.480898000000003</v>
      </c>
      <c r="X234" s="178">
        <v>30.551013000000001</v>
      </c>
      <c r="Y234" s="178">
        <v>4.5450641999999997</v>
      </c>
      <c r="Z234" s="178">
        <v>204.75125</v>
      </c>
      <c r="AA234" s="178">
        <v>59.391556999999999</v>
      </c>
      <c r="AB234" s="178">
        <v>2138.1574999999998</v>
      </c>
      <c r="AC234" s="178">
        <v>447.50495999999998</v>
      </c>
      <c r="AD234" s="178">
        <v>9.1893279999999997</v>
      </c>
      <c r="AE234" s="178">
        <v>1.8418417</v>
      </c>
      <c r="AF234" s="178">
        <v>173.45169999999999</v>
      </c>
      <c r="AG234" s="178">
        <v>172.66687999999999</v>
      </c>
      <c r="AH234" s="178">
        <v>1591.6061</v>
      </c>
      <c r="AI234" s="178">
        <v>225.81467000000001</v>
      </c>
      <c r="AJ234" s="178">
        <v>4345.0329000000002</v>
      </c>
      <c r="AK234" s="178">
        <v>444.58573000000001</v>
      </c>
      <c r="AL234" s="178">
        <v>131.88666000000001</v>
      </c>
      <c r="AM234" s="178">
        <v>318.58265999999998</v>
      </c>
      <c r="AN234" s="180">
        <v>31</v>
      </c>
      <c r="AO234" s="175" t="s">
        <v>941</v>
      </c>
    </row>
    <row r="235" spans="1:41" ht="11.25" customHeight="1">
      <c r="A235" s="175" t="s">
        <v>942</v>
      </c>
      <c r="B235" s="176" t="s">
        <v>1710</v>
      </c>
      <c r="C235" s="177">
        <v>0.99013549999999995</v>
      </c>
      <c r="D235" s="177">
        <v>1.01025E-2</v>
      </c>
      <c r="E235" s="178">
        <v>4836.4362000000001</v>
      </c>
      <c r="F235" s="178">
        <v>5744</v>
      </c>
      <c r="G235" s="177">
        <v>1.1875764</v>
      </c>
      <c r="H235" s="178">
        <v>5049.6701000000003</v>
      </c>
      <c r="I235" s="178">
        <v>3879.9135000000001</v>
      </c>
      <c r="J235" s="178">
        <v>1169.7565999999999</v>
      </c>
      <c r="K235" s="178">
        <v>416.89242000000002</v>
      </c>
      <c r="L235" s="178">
        <v>47.534557999999997</v>
      </c>
      <c r="M235" s="178">
        <v>348.46445</v>
      </c>
      <c r="N235" s="178">
        <v>45.825370999999997</v>
      </c>
      <c r="O235" s="178">
        <v>193.18225000000001</v>
      </c>
      <c r="P235" s="178">
        <v>17.762706999999999</v>
      </c>
      <c r="Q235" s="178">
        <v>2.2470507999999998</v>
      </c>
      <c r="R235" s="179" t="s">
        <v>942</v>
      </c>
      <c r="S235" s="179" t="s">
        <v>942</v>
      </c>
      <c r="T235" s="178">
        <v>75.940459000000004</v>
      </c>
      <c r="U235" s="178">
        <v>14.274749</v>
      </c>
      <c r="V235" s="178">
        <v>19.776285999999999</v>
      </c>
      <c r="W235" s="178">
        <v>17.252254000000001</v>
      </c>
      <c r="X235" s="178">
        <v>26.895475000000001</v>
      </c>
      <c r="Y235" s="178">
        <v>3.271617</v>
      </c>
      <c r="Z235" s="178">
        <v>22.551914</v>
      </c>
      <c r="AA235" s="178">
        <v>5.1894324000000003</v>
      </c>
      <c r="AB235" s="178">
        <v>2353.0012000000002</v>
      </c>
      <c r="AC235" s="178">
        <v>519.01117999999997</v>
      </c>
      <c r="AD235" s="178">
        <v>9.0039444999999994</v>
      </c>
      <c r="AE235" s="178">
        <v>2.4680477999999999</v>
      </c>
      <c r="AF235" s="178">
        <v>78.797019000000006</v>
      </c>
      <c r="AG235" s="178">
        <v>112.53001</v>
      </c>
      <c r="AH235" s="178">
        <v>32.592630999999997</v>
      </c>
      <c r="AI235" s="178">
        <v>6.3422089000000001</v>
      </c>
      <c r="AJ235" s="178">
        <v>50.464334000000001</v>
      </c>
      <c r="AK235" s="178">
        <v>326.46030999999999</v>
      </c>
      <c r="AL235" s="178">
        <v>132.16989000000001</v>
      </c>
      <c r="AM235" s="178">
        <v>169.76830000000001</v>
      </c>
      <c r="AN235" s="180">
        <v>162</v>
      </c>
      <c r="AO235" s="175" t="s">
        <v>942</v>
      </c>
    </row>
    <row r="236" spans="1:41" ht="11.25" customHeight="1">
      <c r="A236" s="175" t="s">
        <v>943</v>
      </c>
      <c r="B236" s="176" t="s">
        <v>1711</v>
      </c>
      <c r="C236" s="177">
        <v>4.3931125</v>
      </c>
      <c r="D236" s="177">
        <v>3.8844200000000002E-2</v>
      </c>
      <c r="E236" s="178">
        <v>902.66562999999996</v>
      </c>
      <c r="F236" s="178">
        <v>11667</v>
      </c>
      <c r="G236" s="177">
        <v>12.924910000000001</v>
      </c>
      <c r="H236" s="178">
        <v>22404.780999999999</v>
      </c>
      <c r="I236" s="178">
        <v>17438.535</v>
      </c>
      <c r="J236" s="178">
        <v>4966.2466000000004</v>
      </c>
      <c r="K236" s="178">
        <v>2562.8321999999998</v>
      </c>
      <c r="L236" s="178">
        <v>296.92027000000002</v>
      </c>
      <c r="M236" s="178">
        <v>4491.3014000000003</v>
      </c>
      <c r="N236" s="178">
        <v>352.77668999999997</v>
      </c>
      <c r="O236" s="178">
        <v>1576.2947999999999</v>
      </c>
      <c r="P236" s="178">
        <v>697.17559000000006</v>
      </c>
      <c r="Q236" s="178">
        <v>83.764319</v>
      </c>
      <c r="R236" s="179" t="s">
        <v>943</v>
      </c>
      <c r="S236" s="179" t="s">
        <v>943</v>
      </c>
      <c r="T236" s="178">
        <v>492.87448999999998</v>
      </c>
      <c r="U236" s="178">
        <v>83.536501000000001</v>
      </c>
      <c r="V236" s="178">
        <v>681.84844999999996</v>
      </c>
      <c r="W236" s="178">
        <v>211.89015000000001</v>
      </c>
      <c r="X236" s="178">
        <v>972.87896999999998</v>
      </c>
      <c r="Y236" s="178">
        <v>59.968186000000003</v>
      </c>
      <c r="Z236" s="178">
        <v>1274.7189000000001</v>
      </c>
      <c r="AA236" s="178">
        <v>280.70247999999998</v>
      </c>
      <c r="AB236" s="178">
        <v>2216.7606000000001</v>
      </c>
      <c r="AC236" s="178">
        <v>405.40956</v>
      </c>
      <c r="AD236" s="178">
        <v>500.86819000000003</v>
      </c>
      <c r="AE236" s="178">
        <v>120.91916999999999</v>
      </c>
      <c r="AF236" s="178">
        <v>974.02786000000003</v>
      </c>
      <c r="AG236" s="178">
        <v>903.88563999999997</v>
      </c>
      <c r="AH236" s="178">
        <v>88.824485999999993</v>
      </c>
      <c r="AI236" s="178">
        <v>16.695827000000001</v>
      </c>
      <c r="AJ236" s="178">
        <v>167.66141999999999</v>
      </c>
      <c r="AK236" s="178">
        <v>1603.6877999999999</v>
      </c>
      <c r="AL236" s="178">
        <v>755.50241000000005</v>
      </c>
      <c r="AM236" s="178">
        <v>531.05493999999999</v>
      </c>
      <c r="AN236" s="180">
        <v>94</v>
      </c>
      <c r="AO236" s="175" t="s">
        <v>943</v>
      </c>
    </row>
    <row r="237" spans="1:41" ht="11.25" customHeight="1">
      <c r="A237" s="175" t="s">
        <v>944</v>
      </c>
      <c r="B237" s="176" t="s">
        <v>1712</v>
      </c>
      <c r="C237" s="177">
        <v>1.7301939</v>
      </c>
      <c r="D237" s="177">
        <v>3.29003E-2</v>
      </c>
      <c r="E237" s="178">
        <v>1166.4947999999999</v>
      </c>
      <c r="F237" s="178">
        <v>4573</v>
      </c>
      <c r="G237" s="177">
        <v>3.9201071000000001</v>
      </c>
      <c r="H237" s="178">
        <v>8823.9526000000005</v>
      </c>
      <c r="I237" s="178">
        <v>6932.8212999999996</v>
      </c>
      <c r="J237" s="178">
        <v>1891.1313</v>
      </c>
      <c r="K237" s="178">
        <v>995.95870000000002</v>
      </c>
      <c r="L237" s="178">
        <v>146.84959000000001</v>
      </c>
      <c r="M237" s="178">
        <v>1269.0909999999999</v>
      </c>
      <c r="N237" s="178">
        <v>124.17417</v>
      </c>
      <c r="O237" s="178">
        <v>447.83192000000003</v>
      </c>
      <c r="P237" s="178">
        <v>151.47641999999999</v>
      </c>
      <c r="Q237" s="178">
        <v>15.039004</v>
      </c>
      <c r="R237" s="179" t="s">
        <v>944</v>
      </c>
      <c r="S237" s="179" t="s">
        <v>944</v>
      </c>
      <c r="T237" s="178">
        <v>130.09503000000001</v>
      </c>
      <c r="U237" s="178">
        <v>24.885383999999998</v>
      </c>
      <c r="V237" s="178">
        <v>116.74646</v>
      </c>
      <c r="W237" s="178">
        <v>47.277782999999999</v>
      </c>
      <c r="X237" s="178">
        <v>209.71357</v>
      </c>
      <c r="Y237" s="178">
        <v>15.223868</v>
      </c>
      <c r="Z237" s="178">
        <v>144.65687</v>
      </c>
      <c r="AA237" s="178">
        <v>40.774512999999999</v>
      </c>
      <c r="AB237" s="178">
        <v>1766.4212</v>
      </c>
      <c r="AC237" s="178">
        <v>342.87299000000002</v>
      </c>
      <c r="AD237" s="178">
        <v>138.55909</v>
      </c>
      <c r="AE237" s="178">
        <v>40.417240999999997</v>
      </c>
      <c r="AF237" s="178">
        <v>238.55477999999999</v>
      </c>
      <c r="AG237" s="178">
        <v>279.91352999999998</v>
      </c>
      <c r="AH237" s="178">
        <v>646.38993000000005</v>
      </c>
      <c r="AI237" s="178">
        <v>92.410627000000005</v>
      </c>
      <c r="AJ237" s="178">
        <v>358.57632999999998</v>
      </c>
      <c r="AK237" s="178">
        <v>537.14086999999995</v>
      </c>
      <c r="AL237" s="178">
        <v>257.95093000000003</v>
      </c>
      <c r="AM237" s="178">
        <v>244.95078000000001</v>
      </c>
      <c r="AN237" s="180">
        <v>122</v>
      </c>
      <c r="AO237" s="175" t="s">
        <v>944</v>
      </c>
    </row>
    <row r="238" spans="1:41" ht="11.25" customHeight="1">
      <c r="A238" s="175" t="s">
        <v>945</v>
      </c>
      <c r="B238" s="176" t="s">
        <v>1713</v>
      </c>
      <c r="C238" s="177">
        <v>8.1731841999999997</v>
      </c>
      <c r="D238" s="177">
        <v>3.1330700000000003E-2</v>
      </c>
      <c r="E238" s="178">
        <v>423.10216000000003</v>
      </c>
      <c r="F238" s="178">
        <v>5693</v>
      </c>
      <c r="G238" s="177">
        <v>13.455174</v>
      </c>
      <c r="H238" s="178">
        <v>41683.067000000003</v>
      </c>
      <c r="I238" s="178">
        <v>32994.523999999998</v>
      </c>
      <c r="J238" s="178">
        <v>8688.5429999999997</v>
      </c>
      <c r="K238" s="178">
        <v>2686.7060999999999</v>
      </c>
      <c r="L238" s="178">
        <v>348.76405</v>
      </c>
      <c r="M238" s="178">
        <v>2802.6414</v>
      </c>
      <c r="N238" s="178">
        <v>224.20401000000001</v>
      </c>
      <c r="O238" s="178">
        <v>1332.1017999999999</v>
      </c>
      <c r="P238" s="178">
        <v>1506.8835999999999</v>
      </c>
      <c r="Q238" s="178">
        <v>185.40576999999999</v>
      </c>
      <c r="R238" s="179" t="s">
        <v>945</v>
      </c>
      <c r="S238" s="179" t="s">
        <v>945</v>
      </c>
      <c r="T238" s="178">
        <v>805.24068</v>
      </c>
      <c r="U238" s="178">
        <v>145.97522000000001</v>
      </c>
      <c r="V238" s="178">
        <v>1401.6374000000001</v>
      </c>
      <c r="W238" s="178">
        <v>275.99795</v>
      </c>
      <c r="X238" s="178">
        <v>594.04678000000001</v>
      </c>
      <c r="Y238" s="178">
        <v>38.828955000000001</v>
      </c>
      <c r="Z238" s="178">
        <v>16997.36</v>
      </c>
      <c r="AA238" s="178">
        <v>3716.0675999999999</v>
      </c>
      <c r="AB238" s="178">
        <v>213.65911</v>
      </c>
      <c r="AC238" s="178">
        <v>45.604208</v>
      </c>
      <c r="AD238" s="178">
        <v>903.03755000000001</v>
      </c>
      <c r="AE238" s="178">
        <v>205.46779000000001</v>
      </c>
      <c r="AF238" s="178">
        <v>584.49580000000003</v>
      </c>
      <c r="AG238" s="178">
        <v>707.39025000000004</v>
      </c>
      <c r="AH238" s="178">
        <v>302.52496000000002</v>
      </c>
      <c r="AI238" s="178">
        <v>62.935310999999999</v>
      </c>
      <c r="AJ238" s="178">
        <v>137.14363</v>
      </c>
      <c r="AK238" s="178">
        <v>3357.5594000000001</v>
      </c>
      <c r="AL238" s="178">
        <v>970.58649000000003</v>
      </c>
      <c r="AM238" s="178">
        <v>1130.8012000000001</v>
      </c>
      <c r="AN238" s="180">
        <v>80</v>
      </c>
      <c r="AO238" s="175" t="s">
        <v>945</v>
      </c>
    </row>
    <row r="239" spans="1:41" ht="11.25" customHeight="1">
      <c r="A239" s="175" t="s">
        <v>946</v>
      </c>
      <c r="B239" s="176" t="s">
        <v>1714</v>
      </c>
      <c r="C239" s="177">
        <v>3.1755797000000001</v>
      </c>
      <c r="D239" s="177">
        <v>2.4533200000000002E-2</v>
      </c>
      <c r="E239" s="178">
        <v>338.85782999999998</v>
      </c>
      <c r="F239" s="178">
        <v>826</v>
      </c>
      <c r="G239" s="177">
        <v>2.4375811000000001</v>
      </c>
      <c r="H239" s="178">
        <v>16195.388999999999</v>
      </c>
      <c r="I239" s="178">
        <v>13236.81</v>
      </c>
      <c r="J239" s="178">
        <v>2958.5789</v>
      </c>
      <c r="K239" s="178">
        <v>540.19947000000002</v>
      </c>
      <c r="L239" s="178">
        <v>51.635528999999998</v>
      </c>
      <c r="M239" s="178">
        <v>93.569106000000005</v>
      </c>
      <c r="N239" s="178">
        <v>20.578828999999999</v>
      </c>
      <c r="O239" s="178">
        <v>165.54362</v>
      </c>
      <c r="P239" s="178">
        <v>647.15914999999995</v>
      </c>
      <c r="Q239" s="178">
        <v>71.647381999999993</v>
      </c>
      <c r="R239" s="179" t="s">
        <v>946</v>
      </c>
      <c r="S239" s="179" t="s">
        <v>946</v>
      </c>
      <c r="T239" s="178">
        <v>376.68450999999999</v>
      </c>
      <c r="U239" s="178">
        <v>68.341740000000001</v>
      </c>
      <c r="V239" s="178">
        <v>327.08679000000001</v>
      </c>
      <c r="W239" s="178">
        <v>65.488063999999994</v>
      </c>
      <c r="X239" s="178">
        <v>107.19201</v>
      </c>
      <c r="Y239" s="178">
        <v>10.292286000000001</v>
      </c>
      <c r="Z239" s="178">
        <v>8227.6812000000009</v>
      </c>
      <c r="AA239" s="178">
        <v>1664.4883</v>
      </c>
      <c r="AB239" s="178">
        <v>147.23454000000001</v>
      </c>
      <c r="AC239" s="178">
        <v>27.308615</v>
      </c>
      <c r="AD239" s="178">
        <v>1040.5235</v>
      </c>
      <c r="AE239" s="178">
        <v>217.66470000000001</v>
      </c>
      <c r="AF239" s="178">
        <v>149.60932</v>
      </c>
      <c r="AG239" s="178">
        <v>78.411088000000007</v>
      </c>
      <c r="AH239" s="178">
        <v>144.74716000000001</v>
      </c>
      <c r="AI239" s="178">
        <v>22.934148</v>
      </c>
      <c r="AJ239" s="178">
        <v>24.501729000000001</v>
      </c>
      <c r="AK239" s="178">
        <v>1261.9393</v>
      </c>
      <c r="AL239" s="178">
        <v>241.37775999999999</v>
      </c>
      <c r="AM239" s="178">
        <v>401.54955999999999</v>
      </c>
      <c r="AN239" s="180">
        <v>81</v>
      </c>
      <c r="AO239" s="175" t="s">
        <v>946</v>
      </c>
    </row>
    <row r="240" spans="1:41" ht="11.25" customHeight="1">
      <c r="A240" s="175" t="s">
        <v>947</v>
      </c>
      <c r="B240" s="176" t="s">
        <v>1715</v>
      </c>
      <c r="C240" s="177">
        <v>2.7953247999999999</v>
      </c>
      <c r="D240" s="177">
        <v>1.47952E-2</v>
      </c>
      <c r="E240" s="178">
        <v>2417.0291999999999</v>
      </c>
      <c r="F240" s="178">
        <v>16391</v>
      </c>
      <c r="G240" s="177">
        <v>6.7816064000000003</v>
      </c>
      <c r="H240" s="178">
        <v>14256.098</v>
      </c>
      <c r="I240" s="178">
        <v>11040.635</v>
      </c>
      <c r="J240" s="178">
        <v>3215.4627999999998</v>
      </c>
      <c r="K240" s="178">
        <v>1464.2165</v>
      </c>
      <c r="L240" s="178">
        <v>185.57556</v>
      </c>
      <c r="M240" s="178">
        <v>1720.6846</v>
      </c>
      <c r="N240" s="178">
        <v>141.38135</v>
      </c>
      <c r="O240" s="178">
        <v>825.52922999999998</v>
      </c>
      <c r="P240" s="178">
        <v>463.51200999999998</v>
      </c>
      <c r="Q240" s="178">
        <v>43.583889999999997</v>
      </c>
      <c r="R240" s="179" t="s">
        <v>947</v>
      </c>
      <c r="S240" s="179" t="s">
        <v>947</v>
      </c>
      <c r="T240" s="178">
        <v>508.76035999999999</v>
      </c>
      <c r="U240" s="178">
        <v>88.825688999999997</v>
      </c>
      <c r="V240" s="178">
        <v>317.94553000000002</v>
      </c>
      <c r="W240" s="178">
        <v>71.779244000000006</v>
      </c>
      <c r="X240" s="178">
        <v>277.05901999999998</v>
      </c>
      <c r="Y240" s="178">
        <v>21.749018</v>
      </c>
      <c r="Z240" s="178">
        <v>2603.625</v>
      </c>
      <c r="AA240" s="178">
        <v>711.66444999999999</v>
      </c>
      <c r="AB240" s="178">
        <v>95.163262000000003</v>
      </c>
      <c r="AC240" s="178">
        <v>18.009896000000001</v>
      </c>
      <c r="AD240" s="178">
        <v>721.49967000000004</v>
      </c>
      <c r="AE240" s="178">
        <v>180.11179000000001</v>
      </c>
      <c r="AF240" s="178">
        <v>317.25520999999998</v>
      </c>
      <c r="AG240" s="178">
        <v>426.94995</v>
      </c>
      <c r="AH240" s="178">
        <v>961.30559000000005</v>
      </c>
      <c r="AI240" s="178">
        <v>186.39819</v>
      </c>
      <c r="AJ240" s="178">
        <v>145.20151000000001</v>
      </c>
      <c r="AK240" s="178">
        <v>938.46339</v>
      </c>
      <c r="AL240" s="178">
        <v>419.16442999999998</v>
      </c>
      <c r="AM240" s="178">
        <v>400.68340000000001</v>
      </c>
      <c r="AN240" s="180">
        <v>70</v>
      </c>
      <c r="AO240" s="175" t="s">
        <v>947</v>
      </c>
    </row>
    <row r="241" spans="1:41" ht="11.25" customHeight="1">
      <c r="A241" s="175" t="s">
        <v>948</v>
      </c>
      <c r="B241" s="176" t="s">
        <v>1716</v>
      </c>
      <c r="C241" s="177">
        <v>1.5814541</v>
      </c>
      <c r="D241" s="177">
        <v>1.03864E-2</v>
      </c>
      <c r="E241" s="178">
        <v>5615.9072999999999</v>
      </c>
      <c r="F241" s="178">
        <v>18456</v>
      </c>
      <c r="G241" s="177">
        <v>3.2863736000000001</v>
      </c>
      <c r="H241" s="178">
        <v>8065.3824000000004</v>
      </c>
      <c r="I241" s="178">
        <v>6281.8549999999996</v>
      </c>
      <c r="J241" s="178">
        <v>1783.5273999999999</v>
      </c>
      <c r="K241" s="178">
        <v>743.74788000000001</v>
      </c>
      <c r="L241" s="178">
        <v>105.16719000000001</v>
      </c>
      <c r="M241" s="178">
        <v>829.07559000000003</v>
      </c>
      <c r="N241" s="178">
        <v>66.603520000000003</v>
      </c>
      <c r="O241" s="178">
        <v>463.45082000000002</v>
      </c>
      <c r="P241" s="178">
        <v>176.6986</v>
      </c>
      <c r="Q241" s="178">
        <v>17.133624000000001</v>
      </c>
      <c r="R241" s="179" t="s">
        <v>948</v>
      </c>
      <c r="S241" s="179" t="s">
        <v>948</v>
      </c>
      <c r="T241" s="178">
        <v>257.20431000000002</v>
      </c>
      <c r="U241" s="178">
        <v>44.878478999999999</v>
      </c>
      <c r="V241" s="178">
        <v>142.36104</v>
      </c>
      <c r="W241" s="178">
        <v>29.325631000000001</v>
      </c>
      <c r="X241" s="178">
        <v>132.40905000000001</v>
      </c>
      <c r="Y241" s="178">
        <v>12.34313</v>
      </c>
      <c r="Z241" s="178">
        <v>1230.521</v>
      </c>
      <c r="AA241" s="178">
        <v>352.8886</v>
      </c>
      <c r="AB241" s="178">
        <v>78.216947000000005</v>
      </c>
      <c r="AC241" s="178">
        <v>14.5947</v>
      </c>
      <c r="AD241" s="178">
        <v>525.94419000000005</v>
      </c>
      <c r="AE241" s="178">
        <v>135.36009000000001</v>
      </c>
      <c r="AF241" s="178">
        <v>234.85210000000001</v>
      </c>
      <c r="AG241" s="178">
        <v>211.74225000000001</v>
      </c>
      <c r="AH241" s="178">
        <v>980.97978000000001</v>
      </c>
      <c r="AI241" s="178">
        <v>185.25412</v>
      </c>
      <c r="AJ241" s="178">
        <v>127.87457999999999</v>
      </c>
      <c r="AK241" s="178">
        <v>488.11203999999998</v>
      </c>
      <c r="AL241" s="178">
        <v>206.01622</v>
      </c>
      <c r="AM241" s="178">
        <v>272.62696999999997</v>
      </c>
      <c r="AN241" s="180">
        <v>73</v>
      </c>
      <c r="AO241" s="175" t="s">
        <v>948</v>
      </c>
    </row>
    <row r="242" spans="1:41" ht="11.25" customHeight="1">
      <c r="A242" s="175" t="s">
        <v>949</v>
      </c>
      <c r="B242" s="176" t="s">
        <v>1717</v>
      </c>
      <c r="C242" s="177">
        <v>2.6160711999999999</v>
      </c>
      <c r="D242" s="177">
        <v>1.2240600000000001E-2</v>
      </c>
      <c r="E242" s="178">
        <v>4432.5448999999999</v>
      </c>
      <c r="F242" s="178">
        <v>29768</v>
      </c>
      <c r="G242" s="177">
        <v>6.7157160999999999</v>
      </c>
      <c r="H242" s="178">
        <v>13341.907999999999</v>
      </c>
      <c r="I242" s="178">
        <v>10338.922</v>
      </c>
      <c r="J242" s="178">
        <v>3002.9863</v>
      </c>
      <c r="K242" s="178">
        <v>1457.163</v>
      </c>
      <c r="L242" s="178">
        <v>233.72816</v>
      </c>
      <c r="M242" s="178">
        <v>1731.5305000000001</v>
      </c>
      <c r="N242" s="178">
        <v>144.79506000000001</v>
      </c>
      <c r="O242" s="178">
        <v>780.02251999999999</v>
      </c>
      <c r="P242" s="178">
        <v>403.43338</v>
      </c>
      <c r="Q242" s="178">
        <v>39.051907999999997</v>
      </c>
      <c r="R242" s="179" t="s">
        <v>949</v>
      </c>
      <c r="S242" s="179" t="s">
        <v>949</v>
      </c>
      <c r="T242" s="178">
        <v>475.89679000000001</v>
      </c>
      <c r="U242" s="178">
        <v>77.351573999999999</v>
      </c>
      <c r="V242" s="178">
        <v>301.91421000000003</v>
      </c>
      <c r="W242" s="178">
        <v>83.099134000000006</v>
      </c>
      <c r="X242" s="178">
        <v>276.94657000000001</v>
      </c>
      <c r="Y242" s="178">
        <v>19.755303999999999</v>
      </c>
      <c r="Z242" s="178">
        <v>1888.2620999999999</v>
      </c>
      <c r="AA242" s="178">
        <v>505.70805000000001</v>
      </c>
      <c r="AB242" s="178">
        <v>169.29883000000001</v>
      </c>
      <c r="AC242" s="178">
        <v>39.935782000000003</v>
      </c>
      <c r="AD242" s="178">
        <v>653.60805000000005</v>
      </c>
      <c r="AE242" s="178">
        <v>163.34863000000001</v>
      </c>
      <c r="AF242" s="178">
        <v>382.06438000000003</v>
      </c>
      <c r="AG242" s="178">
        <v>408.92259000000001</v>
      </c>
      <c r="AH242" s="178">
        <v>1046.2715000000001</v>
      </c>
      <c r="AI242" s="178">
        <v>189.14196999999999</v>
      </c>
      <c r="AJ242" s="178">
        <v>197.16252</v>
      </c>
      <c r="AK242" s="178">
        <v>874.47752000000003</v>
      </c>
      <c r="AL242" s="178">
        <v>413.87813</v>
      </c>
      <c r="AM242" s="178">
        <v>385.13965000000002</v>
      </c>
      <c r="AN242" s="180">
        <v>77</v>
      </c>
      <c r="AO242" s="175" t="s">
        <v>949</v>
      </c>
    </row>
    <row r="243" spans="1:41" ht="11.25" customHeight="1">
      <c r="A243" s="175" t="s">
        <v>950</v>
      </c>
      <c r="B243" s="176" t="s">
        <v>1718</v>
      </c>
      <c r="C243" s="177">
        <v>1.4700758</v>
      </c>
      <c r="D243" s="177">
        <v>6.1425999999999998E-3</v>
      </c>
      <c r="E243" s="178">
        <v>12835.383</v>
      </c>
      <c r="F243" s="178">
        <v>35815</v>
      </c>
      <c r="G243" s="177">
        <v>2.7903674999999999</v>
      </c>
      <c r="H243" s="178">
        <v>7497.3554999999997</v>
      </c>
      <c r="I243" s="178">
        <v>5915.6680999999999</v>
      </c>
      <c r="J243" s="178">
        <v>1581.6875</v>
      </c>
      <c r="K243" s="178">
        <v>707.92548999999997</v>
      </c>
      <c r="L243" s="178">
        <v>95.816342000000006</v>
      </c>
      <c r="M243" s="178">
        <v>738.02254000000005</v>
      </c>
      <c r="N243" s="178">
        <v>60.958632000000001</v>
      </c>
      <c r="O243" s="178">
        <v>355.05034000000001</v>
      </c>
      <c r="P243" s="178">
        <v>139.93387999999999</v>
      </c>
      <c r="Q243" s="178">
        <v>14.359491</v>
      </c>
      <c r="R243" s="179" t="s">
        <v>950</v>
      </c>
      <c r="S243" s="179" t="s">
        <v>950</v>
      </c>
      <c r="T243" s="178">
        <v>207.3143</v>
      </c>
      <c r="U243" s="178">
        <v>34.462145999999997</v>
      </c>
      <c r="V243" s="178">
        <v>114.26633</v>
      </c>
      <c r="W243" s="178">
        <v>28.180389999999999</v>
      </c>
      <c r="X243" s="178">
        <v>86.755886000000004</v>
      </c>
      <c r="Y243" s="178">
        <v>7.1519946000000001</v>
      </c>
      <c r="Z243" s="178">
        <v>744.55669999999998</v>
      </c>
      <c r="AA243" s="178">
        <v>212.86790999999999</v>
      </c>
      <c r="AB243" s="178">
        <v>279.51641000000001</v>
      </c>
      <c r="AC243" s="178">
        <v>69.602369999999993</v>
      </c>
      <c r="AD243" s="178">
        <v>497.03021999999999</v>
      </c>
      <c r="AE243" s="178">
        <v>129.66994</v>
      </c>
      <c r="AF243" s="178">
        <v>218.45249999999999</v>
      </c>
      <c r="AG243" s="178">
        <v>188.82644999999999</v>
      </c>
      <c r="AH243" s="178">
        <v>1208.0301999999999</v>
      </c>
      <c r="AI243" s="178">
        <v>203.02214000000001</v>
      </c>
      <c r="AJ243" s="178">
        <v>297.41215999999997</v>
      </c>
      <c r="AK243" s="178">
        <v>432.71931999999998</v>
      </c>
      <c r="AL243" s="178">
        <v>179.55202</v>
      </c>
      <c r="AM243" s="178">
        <v>245.89940000000001</v>
      </c>
      <c r="AN243" s="180">
        <v>79</v>
      </c>
      <c r="AO243" s="175" t="s">
        <v>950</v>
      </c>
    </row>
    <row r="244" spans="1:41" ht="11.25" customHeight="1">
      <c r="A244" s="175" t="s">
        <v>951</v>
      </c>
      <c r="B244" s="176" t="s">
        <v>1719</v>
      </c>
      <c r="C244" s="177">
        <v>0.61465650000000005</v>
      </c>
      <c r="D244" s="177">
        <v>5.5840999999999998E-3</v>
      </c>
      <c r="E244" s="178">
        <v>15500.101000000001</v>
      </c>
      <c r="F244" s="178">
        <v>15500</v>
      </c>
      <c r="G244" s="177">
        <v>1</v>
      </c>
      <c r="H244" s="178">
        <v>3134.7354999999998</v>
      </c>
      <c r="I244" s="178">
        <v>2550.7437</v>
      </c>
      <c r="J244" s="178">
        <v>583.99180999999999</v>
      </c>
      <c r="K244" s="178">
        <v>140.26580000000001</v>
      </c>
      <c r="L244" s="178">
        <v>21.423846000000001</v>
      </c>
      <c r="M244" s="178">
        <v>147.04606000000001</v>
      </c>
      <c r="N244" s="178">
        <v>9.3726594999999993</v>
      </c>
      <c r="O244" s="178">
        <v>100.25217000000001</v>
      </c>
      <c r="P244" s="178">
        <v>11.898261</v>
      </c>
      <c r="Q244" s="178">
        <v>2.1505152999999999</v>
      </c>
      <c r="R244" s="179" t="s">
        <v>951</v>
      </c>
      <c r="S244" s="179" t="s">
        <v>951</v>
      </c>
      <c r="T244" s="178">
        <v>94.452360999999996</v>
      </c>
      <c r="U244" s="178">
        <v>11.040137</v>
      </c>
      <c r="V244" s="178">
        <v>29.022988000000002</v>
      </c>
      <c r="W244" s="178">
        <v>8.5753149999999998</v>
      </c>
      <c r="X244" s="178">
        <v>14.492537</v>
      </c>
      <c r="Y244" s="178">
        <v>1.2215495000000001</v>
      </c>
      <c r="Z244" s="178">
        <v>7.1630228000000002</v>
      </c>
      <c r="AA244" s="178">
        <v>2.1188566999999998</v>
      </c>
      <c r="AB244" s="178">
        <v>158.53246999999999</v>
      </c>
      <c r="AC244" s="178">
        <v>41.277631999999997</v>
      </c>
      <c r="AD244" s="178">
        <v>17.549226000000001</v>
      </c>
      <c r="AE244" s="178">
        <v>3.8558406000000001</v>
      </c>
      <c r="AF244" s="178">
        <v>172.63513</v>
      </c>
      <c r="AG244" s="178">
        <v>41.546359000000002</v>
      </c>
      <c r="AH244" s="178">
        <v>1323.46</v>
      </c>
      <c r="AI244" s="178">
        <v>263.02426000000003</v>
      </c>
      <c r="AJ244" s="178">
        <v>144.48265000000001</v>
      </c>
      <c r="AK244" s="178">
        <v>176.15414000000001</v>
      </c>
      <c r="AL244" s="178">
        <v>53.393182000000003</v>
      </c>
      <c r="AM244" s="178">
        <v>138.32854</v>
      </c>
      <c r="AN244" s="180">
        <v>60</v>
      </c>
      <c r="AO244" s="175" t="s">
        <v>951</v>
      </c>
    </row>
    <row r="245" spans="1:41" ht="11.25" customHeight="1">
      <c r="A245" s="175" t="s">
        <v>952</v>
      </c>
      <c r="B245" s="176" t="s">
        <v>1720</v>
      </c>
      <c r="C245" s="177">
        <v>4.7841005000000001</v>
      </c>
      <c r="D245" s="177">
        <v>2.4696099999999999E-2</v>
      </c>
      <c r="E245" s="178">
        <v>1269.3280999999999</v>
      </c>
      <c r="F245" s="178">
        <v>14290</v>
      </c>
      <c r="G245" s="177">
        <v>11.257807</v>
      </c>
      <c r="H245" s="178">
        <v>24398.812000000002</v>
      </c>
      <c r="I245" s="178">
        <v>18932.59</v>
      </c>
      <c r="J245" s="178">
        <v>5466.2215999999999</v>
      </c>
      <c r="K245" s="178">
        <v>2356.6437000000001</v>
      </c>
      <c r="L245" s="178">
        <v>233.70283000000001</v>
      </c>
      <c r="M245" s="178">
        <v>3372.5277999999998</v>
      </c>
      <c r="N245" s="178">
        <v>322.40251999999998</v>
      </c>
      <c r="O245" s="178">
        <v>1163.8021000000001</v>
      </c>
      <c r="P245" s="178">
        <v>921.05309</v>
      </c>
      <c r="Q245" s="178">
        <v>91.347763999999998</v>
      </c>
      <c r="R245" s="179" t="s">
        <v>952</v>
      </c>
      <c r="S245" s="179" t="s">
        <v>952</v>
      </c>
      <c r="T245" s="178">
        <v>458.70931999999999</v>
      </c>
      <c r="U245" s="178">
        <v>76.398241999999996</v>
      </c>
      <c r="V245" s="178">
        <v>670.36239999999998</v>
      </c>
      <c r="W245" s="178">
        <v>177.38491999999999</v>
      </c>
      <c r="X245" s="178">
        <v>479.13726000000003</v>
      </c>
      <c r="Y245" s="178">
        <v>41.977409000000002</v>
      </c>
      <c r="Z245" s="178">
        <v>6487.9120000000003</v>
      </c>
      <c r="AA245" s="178">
        <v>1480.0494000000001</v>
      </c>
      <c r="AB245" s="178">
        <v>126.05602</v>
      </c>
      <c r="AC245" s="178">
        <v>32.700035</v>
      </c>
      <c r="AD245" s="178">
        <v>946.36941999999999</v>
      </c>
      <c r="AE245" s="178">
        <v>221.63856999999999</v>
      </c>
      <c r="AF245" s="178">
        <v>550.54672000000005</v>
      </c>
      <c r="AG245" s="178">
        <v>722.31994999999995</v>
      </c>
      <c r="AH245" s="178">
        <v>158.89757</v>
      </c>
      <c r="AI245" s="178">
        <v>29.084461999999998</v>
      </c>
      <c r="AJ245" s="178">
        <v>34.527597999999998</v>
      </c>
      <c r="AK245" s="178">
        <v>1876.4178999999999</v>
      </c>
      <c r="AL245" s="178">
        <v>758.15917000000002</v>
      </c>
      <c r="AM245" s="178">
        <v>608.68358000000001</v>
      </c>
      <c r="AN245" s="180">
        <v>130</v>
      </c>
      <c r="AO245" s="175" t="s">
        <v>952</v>
      </c>
    </row>
    <row r="246" spans="1:41" ht="11.25" customHeight="1">
      <c r="A246" s="175" t="s">
        <v>953</v>
      </c>
      <c r="B246" s="176" t="s">
        <v>1721</v>
      </c>
      <c r="C246" s="177">
        <v>1.6443304000000001</v>
      </c>
      <c r="D246" s="177">
        <v>9.6863000000000001E-3</v>
      </c>
      <c r="E246" s="178">
        <v>10485.637000000001</v>
      </c>
      <c r="F246" s="178">
        <v>55138</v>
      </c>
      <c r="G246" s="177">
        <v>5.2584002999999999</v>
      </c>
      <c r="H246" s="178">
        <v>8386.0501999999997</v>
      </c>
      <c r="I246" s="178">
        <v>6318.0036</v>
      </c>
      <c r="J246" s="178">
        <v>2068.0466000000001</v>
      </c>
      <c r="K246" s="178">
        <v>1015.4819</v>
      </c>
      <c r="L246" s="178">
        <v>146.81005999999999</v>
      </c>
      <c r="M246" s="178">
        <v>1565.9326000000001</v>
      </c>
      <c r="N246" s="178">
        <v>218.7791</v>
      </c>
      <c r="O246" s="178">
        <v>550.66010000000006</v>
      </c>
      <c r="P246" s="178">
        <v>250.32093</v>
      </c>
      <c r="Q246" s="178">
        <v>23.368188</v>
      </c>
      <c r="R246" s="179" t="s">
        <v>953</v>
      </c>
      <c r="S246" s="179" t="s">
        <v>953</v>
      </c>
      <c r="T246" s="178">
        <v>167.25229999999999</v>
      </c>
      <c r="U246" s="178">
        <v>31.387181999999999</v>
      </c>
      <c r="V246" s="178">
        <v>238.59896000000001</v>
      </c>
      <c r="W246" s="178">
        <v>69.714513999999994</v>
      </c>
      <c r="X246" s="178">
        <v>192.23355000000001</v>
      </c>
      <c r="Y246" s="178">
        <v>20.879688000000002</v>
      </c>
      <c r="Z246" s="178">
        <v>907.02864</v>
      </c>
      <c r="AA246" s="178">
        <v>262.82416999999998</v>
      </c>
      <c r="AB246" s="178">
        <v>36.320965999999999</v>
      </c>
      <c r="AC246" s="178">
        <v>5.7589832000000003</v>
      </c>
      <c r="AD246" s="178">
        <v>805.78085999999996</v>
      </c>
      <c r="AE246" s="178">
        <v>208.7774</v>
      </c>
      <c r="AF246" s="178">
        <v>244.05654999999999</v>
      </c>
      <c r="AG246" s="178">
        <v>314.65008</v>
      </c>
      <c r="AH246" s="178">
        <v>35.647112999999997</v>
      </c>
      <c r="AI246" s="178">
        <v>5.8660658999999997</v>
      </c>
      <c r="AJ246" s="178">
        <v>12.969128</v>
      </c>
      <c r="AK246" s="178">
        <v>571.55047999999999</v>
      </c>
      <c r="AL246" s="178">
        <v>279.26337999999998</v>
      </c>
      <c r="AM246" s="178">
        <v>204.13737</v>
      </c>
      <c r="AN246" s="180">
        <v>240</v>
      </c>
      <c r="AO246" s="175" t="s">
        <v>953</v>
      </c>
    </row>
    <row r="247" spans="1:41" ht="11.25" customHeight="1">
      <c r="A247" s="175" t="s">
        <v>954</v>
      </c>
      <c r="B247" s="176" t="s">
        <v>1722</v>
      </c>
      <c r="C247" s="177">
        <v>0.69086809999999998</v>
      </c>
      <c r="D247" s="177">
        <v>9.9865000000000006E-3</v>
      </c>
      <c r="E247" s="178">
        <v>9174.5939999999991</v>
      </c>
      <c r="F247" s="178">
        <v>14166</v>
      </c>
      <c r="G247" s="177">
        <v>1.5439931</v>
      </c>
      <c r="H247" s="178">
        <v>3523.4128999999998</v>
      </c>
      <c r="I247" s="178">
        <v>2736.3508000000002</v>
      </c>
      <c r="J247" s="178">
        <v>787.06214999999997</v>
      </c>
      <c r="K247" s="178">
        <v>275.16597000000002</v>
      </c>
      <c r="L247" s="178">
        <v>40.674688000000003</v>
      </c>
      <c r="M247" s="178">
        <v>340.22687999999999</v>
      </c>
      <c r="N247" s="178">
        <v>68.026128</v>
      </c>
      <c r="O247" s="178">
        <v>228.65609000000001</v>
      </c>
      <c r="P247" s="178">
        <v>85.387179000000003</v>
      </c>
      <c r="Q247" s="178">
        <v>6.1671984999999996</v>
      </c>
      <c r="R247" s="179" t="s">
        <v>954</v>
      </c>
      <c r="S247" s="179" t="s">
        <v>954</v>
      </c>
      <c r="T247" s="178">
        <v>49.950519999999997</v>
      </c>
      <c r="U247" s="178">
        <v>9.7058771000000004</v>
      </c>
      <c r="V247" s="178">
        <v>38.113044000000002</v>
      </c>
      <c r="W247" s="178">
        <v>12.492380000000001</v>
      </c>
      <c r="X247" s="178">
        <v>46.286045999999999</v>
      </c>
      <c r="Y247" s="178">
        <v>6.8669184999999997</v>
      </c>
      <c r="Z247" s="178">
        <v>601.86838999999998</v>
      </c>
      <c r="AA247" s="178">
        <v>172.94058999999999</v>
      </c>
      <c r="AB247" s="178">
        <v>28.518265</v>
      </c>
      <c r="AC247" s="178">
        <v>3.7477019</v>
      </c>
      <c r="AD247" s="178">
        <v>683.98410999999999</v>
      </c>
      <c r="AE247" s="178">
        <v>178.61387999999999</v>
      </c>
      <c r="AF247" s="178">
        <v>215.26623000000001</v>
      </c>
      <c r="AG247" s="178">
        <v>83.906508000000002</v>
      </c>
      <c r="AH247" s="178">
        <v>11.572958</v>
      </c>
      <c r="AI247" s="178">
        <v>2.0655454999999998</v>
      </c>
      <c r="AJ247" s="178">
        <v>5.6898361</v>
      </c>
      <c r="AK247" s="178">
        <v>180.35493</v>
      </c>
      <c r="AL247" s="178">
        <v>67.887574999999998</v>
      </c>
      <c r="AM247" s="178">
        <v>79.277467999999999</v>
      </c>
      <c r="AN247" s="180">
        <v>269</v>
      </c>
      <c r="AO247" s="175" t="s">
        <v>954</v>
      </c>
    </row>
    <row r="248" spans="1:41" ht="11.25" customHeight="1">
      <c r="A248" s="175" t="s">
        <v>955</v>
      </c>
      <c r="B248" s="176" t="s">
        <v>1723</v>
      </c>
      <c r="C248" s="177">
        <v>6.1175132999999997</v>
      </c>
      <c r="D248" s="177">
        <v>3.78456E-2</v>
      </c>
      <c r="E248" s="178">
        <v>503.65953999999999</v>
      </c>
      <c r="F248" s="178">
        <v>10301</v>
      </c>
      <c r="G248" s="177">
        <v>20.452499</v>
      </c>
      <c r="H248" s="178">
        <v>31199.188999999998</v>
      </c>
      <c r="I248" s="178">
        <v>23876.536</v>
      </c>
      <c r="J248" s="178">
        <v>7322.6529</v>
      </c>
      <c r="K248" s="178">
        <v>4014.8723</v>
      </c>
      <c r="L248" s="178">
        <v>654.04182000000003</v>
      </c>
      <c r="M248" s="178">
        <v>6706.4323000000004</v>
      </c>
      <c r="N248" s="178">
        <v>733.64336000000003</v>
      </c>
      <c r="O248" s="178">
        <v>2515.0733</v>
      </c>
      <c r="P248" s="178">
        <v>1145.2201</v>
      </c>
      <c r="Q248" s="178">
        <v>117.61832</v>
      </c>
      <c r="R248" s="179" t="s">
        <v>955</v>
      </c>
      <c r="S248" s="179" t="s">
        <v>955</v>
      </c>
      <c r="T248" s="178">
        <v>988.65612999999996</v>
      </c>
      <c r="U248" s="178">
        <v>170.76709</v>
      </c>
      <c r="V248" s="178">
        <v>1023.8694</v>
      </c>
      <c r="W248" s="178">
        <v>293.53062999999997</v>
      </c>
      <c r="X248" s="178">
        <v>2115.4713999999999</v>
      </c>
      <c r="Y248" s="178">
        <v>130.78057999999999</v>
      </c>
      <c r="Z248" s="178">
        <v>2003.8647000000001</v>
      </c>
      <c r="AA248" s="178">
        <v>491.28041000000002</v>
      </c>
      <c r="AB248" s="178">
        <v>316.94319000000002</v>
      </c>
      <c r="AC248" s="178">
        <v>66.574206000000004</v>
      </c>
      <c r="AD248" s="178">
        <v>797.82227</v>
      </c>
      <c r="AE248" s="178">
        <v>202.40248</v>
      </c>
      <c r="AF248" s="178">
        <v>1076.5478000000001</v>
      </c>
      <c r="AG248" s="178">
        <v>1260.2253000000001</v>
      </c>
      <c r="AH248" s="178">
        <v>170.47425999999999</v>
      </c>
      <c r="AI248" s="178">
        <v>34.703721999999999</v>
      </c>
      <c r="AJ248" s="178">
        <v>118.17791</v>
      </c>
      <c r="AK248" s="178">
        <v>2127.4452000000001</v>
      </c>
      <c r="AL248" s="178">
        <v>1189.3145</v>
      </c>
      <c r="AM248" s="178">
        <v>733.43651</v>
      </c>
      <c r="AN248" s="180">
        <v>114</v>
      </c>
      <c r="AO248" s="175" t="s">
        <v>955</v>
      </c>
    </row>
    <row r="249" spans="1:41" ht="11.25" customHeight="1">
      <c r="A249" s="175" t="s">
        <v>956</v>
      </c>
      <c r="B249" s="176" t="s">
        <v>1724</v>
      </c>
      <c r="C249" s="177">
        <v>2.5104736000000001</v>
      </c>
      <c r="D249" s="177">
        <v>4.24946E-2</v>
      </c>
      <c r="E249" s="178">
        <v>665.98730999999998</v>
      </c>
      <c r="F249" s="178">
        <v>7794</v>
      </c>
      <c r="G249" s="177">
        <v>11.702811000000001</v>
      </c>
      <c r="H249" s="178">
        <v>12803.362999999999</v>
      </c>
      <c r="I249" s="178">
        <v>9696.4701999999997</v>
      </c>
      <c r="J249" s="178">
        <v>3106.8924999999999</v>
      </c>
      <c r="K249" s="178">
        <v>2081.5661</v>
      </c>
      <c r="L249" s="178">
        <v>278.54813000000001</v>
      </c>
      <c r="M249" s="178">
        <v>2838.1235000000001</v>
      </c>
      <c r="N249" s="178">
        <v>352.34946000000002</v>
      </c>
      <c r="O249" s="178">
        <v>1083.5914</v>
      </c>
      <c r="P249" s="178">
        <v>384.79707000000002</v>
      </c>
      <c r="Q249" s="178">
        <v>38.969765000000002</v>
      </c>
      <c r="R249" s="179" t="s">
        <v>956</v>
      </c>
      <c r="S249" s="179" t="s">
        <v>956</v>
      </c>
      <c r="T249" s="178">
        <v>328.18772999999999</v>
      </c>
      <c r="U249" s="178">
        <v>60.507962999999997</v>
      </c>
      <c r="V249" s="178">
        <v>239.86915999999999</v>
      </c>
      <c r="W249" s="178">
        <v>70.113490999999996</v>
      </c>
      <c r="X249" s="178">
        <v>696.27589999999998</v>
      </c>
      <c r="Y249" s="178">
        <v>46.915492999999998</v>
      </c>
      <c r="Z249" s="178">
        <v>533.88374999999996</v>
      </c>
      <c r="AA249" s="178">
        <v>147.98048</v>
      </c>
      <c r="AB249" s="178">
        <v>130.60905</v>
      </c>
      <c r="AC249" s="178">
        <v>26.597446999999999</v>
      </c>
      <c r="AD249" s="178">
        <v>408.41827000000001</v>
      </c>
      <c r="AE249" s="178">
        <v>108.66759999999999</v>
      </c>
      <c r="AF249" s="178">
        <v>525.37960999999996</v>
      </c>
      <c r="AG249" s="178">
        <v>623.83542</v>
      </c>
      <c r="AH249" s="178">
        <v>140.71028000000001</v>
      </c>
      <c r="AI249" s="178">
        <v>22.205407000000001</v>
      </c>
      <c r="AJ249" s="178">
        <v>43.821483000000001</v>
      </c>
      <c r="AK249" s="178">
        <v>810.86126999999999</v>
      </c>
      <c r="AL249" s="178">
        <v>446.51576</v>
      </c>
      <c r="AM249" s="178">
        <v>334.06164999999999</v>
      </c>
      <c r="AN249" s="180">
        <v>157</v>
      </c>
      <c r="AO249" s="175" t="s">
        <v>956</v>
      </c>
    </row>
    <row r="250" spans="1:41" ht="11.25" customHeight="1">
      <c r="A250" s="175" t="s">
        <v>957</v>
      </c>
      <c r="B250" s="176" t="s">
        <v>1725</v>
      </c>
      <c r="C250" s="177">
        <v>2.4782101999999999</v>
      </c>
      <c r="D250" s="177">
        <v>7.5253000000000004E-3</v>
      </c>
      <c r="E250" s="178">
        <v>12361.075999999999</v>
      </c>
      <c r="F250" s="178">
        <v>110394</v>
      </c>
      <c r="G250" s="177">
        <v>8.9307759000000004</v>
      </c>
      <c r="H250" s="178">
        <v>12638.82</v>
      </c>
      <c r="I250" s="178">
        <v>9475.6131000000005</v>
      </c>
      <c r="J250" s="178">
        <v>3163.2069999999999</v>
      </c>
      <c r="K250" s="178">
        <v>1643.2311</v>
      </c>
      <c r="L250" s="178">
        <v>202.03684999999999</v>
      </c>
      <c r="M250" s="178">
        <v>2962.7312999999999</v>
      </c>
      <c r="N250" s="178">
        <v>341.84444000000002</v>
      </c>
      <c r="O250" s="178">
        <v>962.82582000000002</v>
      </c>
      <c r="P250" s="178">
        <v>408.20512000000002</v>
      </c>
      <c r="Q250" s="178">
        <v>43.164068999999998</v>
      </c>
      <c r="R250" s="179" t="s">
        <v>957</v>
      </c>
      <c r="S250" s="179" t="s">
        <v>957</v>
      </c>
      <c r="T250" s="178">
        <v>231.66691</v>
      </c>
      <c r="U250" s="178">
        <v>40.845331000000002</v>
      </c>
      <c r="V250" s="178">
        <v>476.41944999999998</v>
      </c>
      <c r="W250" s="178">
        <v>143.33920000000001</v>
      </c>
      <c r="X250" s="178">
        <v>335.98230000000001</v>
      </c>
      <c r="Y250" s="178">
        <v>31.674872000000001</v>
      </c>
      <c r="Z250" s="178">
        <v>778.17137000000002</v>
      </c>
      <c r="AA250" s="178">
        <v>200.27330000000001</v>
      </c>
      <c r="AB250" s="178">
        <v>29.127044999999999</v>
      </c>
      <c r="AC250" s="178">
        <v>5.9391224999999999</v>
      </c>
      <c r="AD250" s="178">
        <v>891.94389999999999</v>
      </c>
      <c r="AE250" s="178">
        <v>228.81684000000001</v>
      </c>
      <c r="AF250" s="178">
        <v>380.33156000000002</v>
      </c>
      <c r="AG250" s="178">
        <v>574.87657000000002</v>
      </c>
      <c r="AH250" s="178">
        <v>16.842931</v>
      </c>
      <c r="AI250" s="178">
        <v>3.3943045999999999</v>
      </c>
      <c r="AJ250" s="178">
        <v>7.0187498000000001</v>
      </c>
      <c r="AK250" s="178">
        <v>908.83038999999997</v>
      </c>
      <c r="AL250" s="178">
        <v>489.40093999999999</v>
      </c>
      <c r="AM250" s="178">
        <v>299.88623000000001</v>
      </c>
      <c r="AN250" s="180">
        <v>240</v>
      </c>
      <c r="AO250" s="175" t="s">
        <v>957</v>
      </c>
    </row>
    <row r="251" spans="1:41" ht="11.25" customHeight="1">
      <c r="A251" s="175" t="s">
        <v>958</v>
      </c>
      <c r="B251" s="176" t="s">
        <v>1726</v>
      </c>
      <c r="C251" s="177">
        <v>1.2205355</v>
      </c>
      <c r="D251" s="177">
        <v>5.8650999999999998E-3</v>
      </c>
      <c r="E251" s="178">
        <v>20194.260999999999</v>
      </c>
      <c r="F251" s="178">
        <v>86633</v>
      </c>
      <c r="G251" s="177">
        <v>4.2899836999999996</v>
      </c>
      <c r="H251" s="178">
        <v>6224.7052999999996</v>
      </c>
      <c r="I251" s="178">
        <v>4603.6652000000004</v>
      </c>
      <c r="J251" s="178">
        <v>1621.0400999999999</v>
      </c>
      <c r="K251" s="178">
        <v>823.02434000000005</v>
      </c>
      <c r="L251" s="178">
        <v>104.56046000000001</v>
      </c>
      <c r="M251" s="178">
        <v>1376.8223</v>
      </c>
      <c r="N251" s="178">
        <v>189.99113</v>
      </c>
      <c r="O251" s="178">
        <v>466.64848000000001</v>
      </c>
      <c r="P251" s="178">
        <v>172.52656999999999</v>
      </c>
      <c r="Q251" s="178">
        <v>16.52505</v>
      </c>
      <c r="R251" s="179" t="s">
        <v>958</v>
      </c>
      <c r="S251" s="179" t="s">
        <v>958</v>
      </c>
      <c r="T251" s="178">
        <v>106.34063</v>
      </c>
      <c r="U251" s="178">
        <v>20.874931</v>
      </c>
      <c r="V251" s="178">
        <v>174.31154000000001</v>
      </c>
      <c r="W251" s="178">
        <v>52.409010000000002</v>
      </c>
      <c r="X251" s="178">
        <v>147.23739</v>
      </c>
      <c r="Y251" s="178">
        <v>17.267682000000001</v>
      </c>
      <c r="Z251" s="178">
        <v>230.67939999999999</v>
      </c>
      <c r="AA251" s="178">
        <v>68.186397999999997</v>
      </c>
      <c r="AB251" s="178">
        <v>7.4226608000000001</v>
      </c>
      <c r="AC251" s="178">
        <v>1.579777</v>
      </c>
      <c r="AD251" s="178">
        <v>763.39819</v>
      </c>
      <c r="AE251" s="178">
        <v>208.45488</v>
      </c>
      <c r="AF251" s="178">
        <v>181.75431</v>
      </c>
      <c r="AG251" s="178">
        <v>286.18416999999999</v>
      </c>
      <c r="AH251" s="178">
        <v>8.4509117000000007</v>
      </c>
      <c r="AI251" s="178">
        <v>1.7984718</v>
      </c>
      <c r="AJ251" s="178">
        <v>7.1801192</v>
      </c>
      <c r="AK251" s="178">
        <v>400.97528</v>
      </c>
      <c r="AL251" s="178">
        <v>227.12173999999999</v>
      </c>
      <c r="AM251" s="178">
        <v>162.97952000000001</v>
      </c>
      <c r="AN251" s="180">
        <v>276</v>
      </c>
      <c r="AO251" s="175" t="s">
        <v>958</v>
      </c>
    </row>
    <row r="252" spans="1:41" ht="11.25" customHeight="1">
      <c r="A252" s="175" t="s">
        <v>959</v>
      </c>
      <c r="B252" s="176" t="s">
        <v>1727</v>
      </c>
      <c r="C252" s="177">
        <v>0.60655610000000004</v>
      </c>
      <c r="D252" s="177">
        <v>1.6273099999999999E-2</v>
      </c>
      <c r="E252" s="178">
        <v>3650.8784999999998</v>
      </c>
      <c r="F252" s="178">
        <v>6051</v>
      </c>
      <c r="G252" s="177">
        <v>1.6573711</v>
      </c>
      <c r="H252" s="178">
        <v>3093.4234000000001</v>
      </c>
      <c r="I252" s="178">
        <v>2368.5734000000002</v>
      </c>
      <c r="J252" s="178">
        <v>724.84995000000004</v>
      </c>
      <c r="K252" s="178">
        <v>282.06340999999998</v>
      </c>
      <c r="L252" s="178">
        <v>33.377867999999999</v>
      </c>
      <c r="M252" s="178">
        <v>443.61986000000002</v>
      </c>
      <c r="N252" s="178">
        <v>63.668931000000001</v>
      </c>
      <c r="O252" s="178">
        <v>222.20891</v>
      </c>
      <c r="P252" s="178">
        <v>86.752679999999998</v>
      </c>
      <c r="Q252" s="178">
        <v>6.6640302</v>
      </c>
      <c r="R252" s="179" t="s">
        <v>959</v>
      </c>
      <c r="S252" s="179" t="s">
        <v>959</v>
      </c>
      <c r="T252" s="178">
        <v>56.227426999999999</v>
      </c>
      <c r="U252" s="178">
        <v>11.690626</v>
      </c>
      <c r="V252" s="178">
        <v>71.556105000000002</v>
      </c>
      <c r="W252" s="178">
        <v>22.410229999999999</v>
      </c>
      <c r="X252" s="178">
        <v>65.573167999999995</v>
      </c>
      <c r="Y252" s="178">
        <v>8.4324125999999993</v>
      </c>
      <c r="Z252" s="178">
        <v>235.34514999999999</v>
      </c>
      <c r="AA252" s="178">
        <v>59.584093000000003</v>
      </c>
      <c r="AB252" s="178">
        <v>6.4155435000000001</v>
      </c>
      <c r="AC252" s="178">
        <v>1.1395796</v>
      </c>
      <c r="AD252" s="178">
        <v>713.73729000000003</v>
      </c>
      <c r="AE252" s="178">
        <v>179.52898999999999</v>
      </c>
      <c r="AF252" s="178">
        <v>92.338284000000002</v>
      </c>
      <c r="AG252" s="178">
        <v>94.634259</v>
      </c>
      <c r="AH252" s="178">
        <v>11.197585999999999</v>
      </c>
      <c r="AI252" s="178">
        <v>2.4478092999999999</v>
      </c>
      <c r="AJ252" s="178">
        <v>1.8558132000000001</v>
      </c>
      <c r="AK252" s="178">
        <v>167.40214</v>
      </c>
      <c r="AL252" s="178">
        <v>85.422810999999996</v>
      </c>
      <c r="AM252" s="178">
        <v>68.128350999999995</v>
      </c>
      <c r="AN252" s="180">
        <v>245</v>
      </c>
      <c r="AO252" s="175" t="s">
        <v>959</v>
      </c>
    </row>
    <row r="253" spans="1:41" ht="11.25" customHeight="1">
      <c r="A253" s="175" t="s">
        <v>960</v>
      </c>
      <c r="B253" s="176" t="s">
        <v>1728</v>
      </c>
      <c r="C253" s="177">
        <v>1.6559633</v>
      </c>
      <c r="D253" s="177">
        <v>2.36355E-2</v>
      </c>
      <c r="E253" s="178">
        <v>1396.4061999999999</v>
      </c>
      <c r="F253" s="178">
        <v>8998</v>
      </c>
      <c r="G253" s="177">
        <v>6.4435102000000004</v>
      </c>
      <c r="H253" s="178">
        <v>8445.3780000000006</v>
      </c>
      <c r="I253" s="178">
        <v>6389.0816999999997</v>
      </c>
      <c r="J253" s="178">
        <v>2056.2963</v>
      </c>
      <c r="K253" s="178">
        <v>1175.8280999999999</v>
      </c>
      <c r="L253" s="178">
        <v>169.81992</v>
      </c>
      <c r="M253" s="178">
        <v>1955.3017</v>
      </c>
      <c r="N253" s="178">
        <v>242.04445999999999</v>
      </c>
      <c r="O253" s="178">
        <v>655.79897000000005</v>
      </c>
      <c r="P253" s="178">
        <v>289.55750999999998</v>
      </c>
      <c r="Q253" s="178">
        <v>29.802776000000001</v>
      </c>
      <c r="R253" s="179" t="s">
        <v>960</v>
      </c>
      <c r="S253" s="179" t="s">
        <v>960</v>
      </c>
      <c r="T253" s="178">
        <v>356.94004000000001</v>
      </c>
      <c r="U253" s="178">
        <v>58.087009000000002</v>
      </c>
      <c r="V253" s="178">
        <v>261.46096999999997</v>
      </c>
      <c r="W253" s="178">
        <v>80.320142000000004</v>
      </c>
      <c r="X253" s="178">
        <v>374.76326999999998</v>
      </c>
      <c r="Y253" s="178">
        <v>32.095331999999999</v>
      </c>
      <c r="Z253" s="178">
        <v>86.651838999999995</v>
      </c>
      <c r="AA253" s="178">
        <v>21.378553</v>
      </c>
      <c r="AB253" s="178">
        <v>25.878053000000001</v>
      </c>
      <c r="AC253" s="178">
        <v>6.2820314000000002</v>
      </c>
      <c r="AD253" s="178">
        <v>711.90608999999995</v>
      </c>
      <c r="AE253" s="178">
        <v>182.51271</v>
      </c>
      <c r="AF253" s="178">
        <v>267.20731000000001</v>
      </c>
      <c r="AG253" s="178">
        <v>400.31096000000002</v>
      </c>
      <c r="AH253" s="178">
        <v>19.239287000000001</v>
      </c>
      <c r="AI253" s="178">
        <v>4.3527433999999996</v>
      </c>
      <c r="AJ253" s="178">
        <v>9.8083597000000005</v>
      </c>
      <c r="AK253" s="178">
        <v>565.41051000000004</v>
      </c>
      <c r="AL253" s="178">
        <v>274.17610000000002</v>
      </c>
      <c r="AM253" s="178">
        <v>188.44327000000001</v>
      </c>
      <c r="AN253" s="180">
        <v>167</v>
      </c>
      <c r="AO253" s="175" t="s">
        <v>960</v>
      </c>
    </row>
    <row r="254" spans="1:41" ht="11.25" customHeight="1">
      <c r="A254" s="175" t="s">
        <v>961</v>
      </c>
      <c r="B254" s="176" t="s">
        <v>1729</v>
      </c>
      <c r="C254" s="177">
        <v>0.76233309999999999</v>
      </c>
      <c r="D254" s="177">
        <v>1.3403099999999999E-2</v>
      </c>
      <c r="E254" s="178">
        <v>5492.8263999999999</v>
      </c>
      <c r="F254" s="178">
        <v>22683</v>
      </c>
      <c r="G254" s="177">
        <v>4.1295150999999999</v>
      </c>
      <c r="H254" s="178">
        <v>3887.8829000000001</v>
      </c>
      <c r="I254" s="178">
        <v>2935.5171999999998</v>
      </c>
      <c r="J254" s="178">
        <v>952.36567000000002</v>
      </c>
      <c r="K254" s="178">
        <v>628.76648</v>
      </c>
      <c r="L254" s="178">
        <v>66.349918000000002</v>
      </c>
      <c r="M254" s="178">
        <v>797.44604000000004</v>
      </c>
      <c r="N254" s="178">
        <v>98.349209999999999</v>
      </c>
      <c r="O254" s="178">
        <v>309.43459999999999</v>
      </c>
      <c r="P254" s="178">
        <v>94.521692999999999</v>
      </c>
      <c r="Q254" s="178">
        <v>9.2331266999999997</v>
      </c>
      <c r="R254" s="179" t="s">
        <v>961</v>
      </c>
      <c r="S254" s="179" t="s">
        <v>961</v>
      </c>
      <c r="T254" s="178">
        <v>141.06535</v>
      </c>
      <c r="U254" s="178">
        <v>23.411204000000001</v>
      </c>
      <c r="V254" s="178">
        <v>65.317126000000002</v>
      </c>
      <c r="W254" s="178">
        <v>23.568874999999998</v>
      </c>
      <c r="X254" s="178">
        <v>132.88305</v>
      </c>
      <c r="Y254" s="178">
        <v>11.227262</v>
      </c>
      <c r="Z254" s="178">
        <v>7.3044773000000003</v>
      </c>
      <c r="AA254" s="178">
        <v>1.4523862000000001</v>
      </c>
      <c r="AB254" s="178">
        <v>15.092962999999999</v>
      </c>
      <c r="AC254" s="178">
        <v>3.2098941999999999</v>
      </c>
      <c r="AD254" s="178">
        <v>544.06867999999997</v>
      </c>
      <c r="AE254" s="178">
        <v>138.45321999999999</v>
      </c>
      <c r="AF254" s="178">
        <v>137.18797000000001</v>
      </c>
      <c r="AG254" s="178">
        <v>186.44622000000001</v>
      </c>
      <c r="AH254" s="178">
        <v>4.7277499000000001</v>
      </c>
      <c r="AI254" s="178">
        <v>0.98666279999999995</v>
      </c>
      <c r="AJ254" s="178">
        <v>7.9052664000000004</v>
      </c>
      <c r="AK254" s="178">
        <v>253.76632000000001</v>
      </c>
      <c r="AL254" s="178">
        <v>102.33162</v>
      </c>
      <c r="AM254" s="178">
        <v>83.375523999999999</v>
      </c>
      <c r="AN254" s="180">
        <v>239</v>
      </c>
      <c r="AO254" s="175" t="s">
        <v>961</v>
      </c>
    </row>
    <row r="255" spans="1:41" ht="11.25" customHeight="1">
      <c r="A255" s="175" t="s">
        <v>962</v>
      </c>
      <c r="B255" s="176" t="s">
        <v>1730</v>
      </c>
      <c r="C255" s="177">
        <v>2.5834114000000001</v>
      </c>
      <c r="D255" s="177">
        <v>3.5961800000000002E-2</v>
      </c>
      <c r="E255" s="178">
        <v>863.03066999999999</v>
      </c>
      <c r="F255" s="178">
        <v>8695</v>
      </c>
      <c r="G255" s="177">
        <v>10.074683</v>
      </c>
      <c r="H255" s="178">
        <v>13175.343999999999</v>
      </c>
      <c r="I255" s="178">
        <v>9746.7175000000007</v>
      </c>
      <c r="J255" s="178">
        <v>3428.6264000000001</v>
      </c>
      <c r="K255" s="178">
        <v>1974.9011</v>
      </c>
      <c r="L255" s="178">
        <v>247.92430999999999</v>
      </c>
      <c r="M255" s="178">
        <v>3435.7926000000002</v>
      </c>
      <c r="N255" s="178">
        <v>437.76981999999998</v>
      </c>
      <c r="O255" s="178">
        <v>1078.7693999999999</v>
      </c>
      <c r="P255" s="178">
        <v>366.46379999999999</v>
      </c>
      <c r="Q255" s="178">
        <v>37.751711999999998</v>
      </c>
      <c r="R255" s="179" t="s">
        <v>962</v>
      </c>
      <c r="S255" s="179" t="s">
        <v>962</v>
      </c>
      <c r="T255" s="178">
        <v>365.93993</v>
      </c>
      <c r="U255" s="178">
        <v>60.080925000000001</v>
      </c>
      <c r="V255" s="178">
        <v>520.49390000000005</v>
      </c>
      <c r="W255" s="178">
        <v>169.71349000000001</v>
      </c>
      <c r="X255" s="178">
        <v>374.46033</v>
      </c>
      <c r="Y255" s="178">
        <v>36.107117000000002</v>
      </c>
      <c r="Z255" s="178">
        <v>90.020670999999993</v>
      </c>
      <c r="AA255" s="178">
        <v>26.219809000000001</v>
      </c>
      <c r="AB255" s="178">
        <v>149.03566000000001</v>
      </c>
      <c r="AC255" s="178">
        <v>32.128805</v>
      </c>
      <c r="AD255" s="178">
        <v>571.12442999999996</v>
      </c>
      <c r="AE255" s="178">
        <v>143.74233000000001</v>
      </c>
      <c r="AF255" s="178">
        <v>487.24844000000002</v>
      </c>
      <c r="AG255" s="178">
        <v>679.41683</v>
      </c>
      <c r="AH255" s="178">
        <v>29.902194000000001</v>
      </c>
      <c r="AI255" s="178">
        <v>6.7762982999999997</v>
      </c>
      <c r="AJ255" s="178">
        <v>28.282316000000002</v>
      </c>
      <c r="AK255" s="178">
        <v>898.37486999999999</v>
      </c>
      <c r="AL255" s="178">
        <v>594.25052000000005</v>
      </c>
      <c r="AM255" s="178">
        <v>332.65228000000002</v>
      </c>
      <c r="AN255" s="180">
        <v>151</v>
      </c>
      <c r="AO255" s="175" t="s">
        <v>962</v>
      </c>
    </row>
    <row r="256" spans="1:41" ht="11.25" customHeight="1">
      <c r="A256" s="175" t="s">
        <v>963</v>
      </c>
      <c r="B256" s="176" t="s">
        <v>1731</v>
      </c>
      <c r="C256" s="177">
        <v>0.89348839999999996</v>
      </c>
      <c r="D256" s="177">
        <v>4.49851E-2</v>
      </c>
      <c r="E256" s="178">
        <v>1512.1804999999999</v>
      </c>
      <c r="F256" s="178">
        <v>5894</v>
      </c>
      <c r="G256" s="177">
        <v>3.8979750000000002</v>
      </c>
      <c r="H256" s="178">
        <v>4556.7718999999997</v>
      </c>
      <c r="I256" s="178">
        <v>3363.1842999999999</v>
      </c>
      <c r="J256" s="178">
        <v>1193.5876000000001</v>
      </c>
      <c r="K256" s="178">
        <v>702.04191000000003</v>
      </c>
      <c r="L256" s="178">
        <v>75.707113000000007</v>
      </c>
      <c r="M256" s="178">
        <v>1028.3244999999999</v>
      </c>
      <c r="N256" s="178">
        <v>167.98334</v>
      </c>
      <c r="O256" s="178">
        <v>413.41590000000002</v>
      </c>
      <c r="P256" s="178">
        <v>94.809237999999993</v>
      </c>
      <c r="Q256" s="178">
        <v>9.7494042000000007</v>
      </c>
      <c r="R256" s="179" t="s">
        <v>963</v>
      </c>
      <c r="S256" s="179" t="s">
        <v>963</v>
      </c>
      <c r="T256" s="178">
        <v>162.21754999999999</v>
      </c>
      <c r="U256" s="178">
        <v>27.302323000000001</v>
      </c>
      <c r="V256" s="178">
        <v>114.8056</v>
      </c>
      <c r="W256" s="178">
        <v>37.690168999999997</v>
      </c>
      <c r="X256" s="178">
        <v>107.59130999999999</v>
      </c>
      <c r="Y256" s="178">
        <v>10.005559</v>
      </c>
      <c r="Z256" s="178">
        <v>1.2117294999999999</v>
      </c>
      <c r="AA256" s="178">
        <v>0.50782669999999996</v>
      </c>
      <c r="AB256" s="178">
        <v>52.551237999999998</v>
      </c>
      <c r="AC256" s="178">
        <v>12.179653</v>
      </c>
      <c r="AD256" s="178">
        <v>230.86823000000001</v>
      </c>
      <c r="AE256" s="178">
        <v>63.692301999999998</v>
      </c>
      <c r="AF256" s="178">
        <v>175.09258</v>
      </c>
      <c r="AG256" s="178">
        <v>225.7612</v>
      </c>
      <c r="AH256" s="178">
        <v>197.21203</v>
      </c>
      <c r="AI256" s="178">
        <v>45.379781000000001</v>
      </c>
      <c r="AJ256" s="178">
        <v>9.3365904000000004</v>
      </c>
      <c r="AK256" s="178">
        <v>293.04095000000001</v>
      </c>
      <c r="AL256" s="178">
        <v>169.0889</v>
      </c>
      <c r="AM256" s="178">
        <v>129.20496</v>
      </c>
      <c r="AN256" s="180">
        <v>177</v>
      </c>
      <c r="AO256" s="175" t="s">
        <v>963</v>
      </c>
    </row>
    <row r="257" spans="1:41" ht="11.25" customHeight="1">
      <c r="A257" s="175" t="s">
        <v>964</v>
      </c>
      <c r="B257" s="176" t="s">
        <v>1732</v>
      </c>
      <c r="C257" s="177">
        <v>1.9310331000000001</v>
      </c>
      <c r="D257" s="177">
        <v>2.48582E-2</v>
      </c>
      <c r="E257" s="178">
        <v>1890.7460000000001</v>
      </c>
      <c r="F257" s="178">
        <v>12470</v>
      </c>
      <c r="G257" s="177">
        <v>6.5954609</v>
      </c>
      <c r="H257" s="178">
        <v>9848.2281999999996</v>
      </c>
      <c r="I257" s="178">
        <v>7441.5291999999999</v>
      </c>
      <c r="J257" s="178">
        <v>2406.6990999999998</v>
      </c>
      <c r="K257" s="178">
        <v>1307.0808999999999</v>
      </c>
      <c r="L257" s="178">
        <v>157.58063999999999</v>
      </c>
      <c r="M257" s="178">
        <v>2231.5426000000002</v>
      </c>
      <c r="N257" s="178">
        <v>251.02264</v>
      </c>
      <c r="O257" s="178">
        <v>726.53278</v>
      </c>
      <c r="P257" s="178">
        <v>340.27143000000001</v>
      </c>
      <c r="Q257" s="178">
        <v>33.898099999999999</v>
      </c>
      <c r="R257" s="179" t="s">
        <v>964</v>
      </c>
      <c r="S257" s="179" t="s">
        <v>964</v>
      </c>
      <c r="T257" s="178">
        <v>483.06121000000002</v>
      </c>
      <c r="U257" s="178">
        <v>82.208207999999999</v>
      </c>
      <c r="V257" s="178">
        <v>309.52838000000003</v>
      </c>
      <c r="W257" s="178">
        <v>95.819496000000001</v>
      </c>
      <c r="X257" s="178">
        <v>314.53662000000003</v>
      </c>
      <c r="Y257" s="178">
        <v>23.726848</v>
      </c>
      <c r="Z257" s="178">
        <v>292.23050000000001</v>
      </c>
      <c r="AA257" s="178">
        <v>73.040422000000007</v>
      </c>
      <c r="AB257" s="178">
        <v>168.34424000000001</v>
      </c>
      <c r="AC257" s="178">
        <v>33.391364000000003</v>
      </c>
      <c r="AD257" s="178">
        <v>598.52026000000001</v>
      </c>
      <c r="AE257" s="178">
        <v>156.10114999999999</v>
      </c>
      <c r="AF257" s="178">
        <v>343.65156999999999</v>
      </c>
      <c r="AG257" s="178">
        <v>453.51715999999999</v>
      </c>
      <c r="AH257" s="178">
        <v>24.338985999999998</v>
      </c>
      <c r="AI257" s="178">
        <v>5.0802019999999999</v>
      </c>
      <c r="AJ257" s="178">
        <v>27.003231</v>
      </c>
      <c r="AK257" s="178">
        <v>684.50215000000003</v>
      </c>
      <c r="AL257" s="178">
        <v>365.42565999999999</v>
      </c>
      <c r="AM257" s="178">
        <v>266.2715</v>
      </c>
      <c r="AN257" s="180">
        <v>185</v>
      </c>
      <c r="AO257" s="175" t="s">
        <v>964</v>
      </c>
    </row>
    <row r="258" spans="1:41" ht="11.25" customHeight="1">
      <c r="A258" s="175" t="s">
        <v>965</v>
      </c>
      <c r="B258" s="176" t="s">
        <v>1733</v>
      </c>
      <c r="C258" s="177">
        <v>0.68947630000000004</v>
      </c>
      <c r="D258" s="177">
        <v>1.6496299999999998E-2</v>
      </c>
      <c r="E258" s="178">
        <v>6289.1956</v>
      </c>
      <c r="F258" s="178">
        <v>13058</v>
      </c>
      <c r="G258" s="177">
        <v>2.0763313000000001</v>
      </c>
      <c r="H258" s="178">
        <v>3516.3145</v>
      </c>
      <c r="I258" s="178">
        <v>2709.1779000000001</v>
      </c>
      <c r="J258" s="178">
        <v>807.13656000000003</v>
      </c>
      <c r="K258" s="178">
        <v>395.71973000000003</v>
      </c>
      <c r="L258" s="178">
        <v>52.695124</v>
      </c>
      <c r="M258" s="178">
        <v>535.05263000000002</v>
      </c>
      <c r="N258" s="178">
        <v>63.706471000000001</v>
      </c>
      <c r="O258" s="178">
        <v>241.13364999999999</v>
      </c>
      <c r="P258" s="178">
        <v>77.402345999999994</v>
      </c>
      <c r="Q258" s="178">
        <v>7.5710388999999996</v>
      </c>
      <c r="R258" s="179" t="s">
        <v>965</v>
      </c>
      <c r="S258" s="179" t="s">
        <v>965</v>
      </c>
      <c r="T258" s="178">
        <v>393.75294000000002</v>
      </c>
      <c r="U258" s="178">
        <v>65.029566000000003</v>
      </c>
      <c r="V258" s="178">
        <v>53.188217000000002</v>
      </c>
      <c r="W258" s="178">
        <v>20.275741</v>
      </c>
      <c r="X258" s="178">
        <v>107.73681999999999</v>
      </c>
      <c r="Y258" s="178">
        <v>7.0170649999999997</v>
      </c>
      <c r="Z258" s="178">
        <v>39.374164</v>
      </c>
      <c r="AA258" s="178">
        <v>9.8887596999999996</v>
      </c>
      <c r="AB258" s="178">
        <v>231.64214999999999</v>
      </c>
      <c r="AC258" s="178">
        <v>52.602693000000002</v>
      </c>
      <c r="AD258" s="178">
        <v>285.60403000000002</v>
      </c>
      <c r="AE258" s="178">
        <v>75.915576999999999</v>
      </c>
      <c r="AF258" s="178">
        <v>115.93326</v>
      </c>
      <c r="AG258" s="178">
        <v>126.84891</v>
      </c>
      <c r="AH258" s="178">
        <v>77.824461999999997</v>
      </c>
      <c r="AI258" s="178">
        <v>12.180009</v>
      </c>
      <c r="AJ258" s="178">
        <v>39.868637</v>
      </c>
      <c r="AK258" s="178">
        <v>218.60397</v>
      </c>
      <c r="AL258" s="178">
        <v>97.757530000000003</v>
      </c>
      <c r="AM258" s="178">
        <v>111.989</v>
      </c>
      <c r="AN258" s="180">
        <v>222</v>
      </c>
      <c r="AO258" s="175" t="s">
        <v>965</v>
      </c>
    </row>
    <row r="259" spans="1:41" ht="11.25" customHeight="1">
      <c r="A259" s="175" t="s">
        <v>966</v>
      </c>
      <c r="B259" s="176" t="s">
        <v>1734</v>
      </c>
      <c r="C259" s="177">
        <v>1.1537724</v>
      </c>
      <c r="D259" s="177">
        <v>2.40123E-2</v>
      </c>
      <c r="E259" s="178">
        <v>1819.6998000000001</v>
      </c>
      <c r="F259" s="178">
        <v>6626</v>
      </c>
      <c r="G259" s="177">
        <v>3.6409988000000002</v>
      </c>
      <c r="H259" s="178">
        <v>5884.2150000000001</v>
      </c>
      <c r="I259" s="178">
        <v>4437.6332000000002</v>
      </c>
      <c r="J259" s="178">
        <v>1446.5817999999999</v>
      </c>
      <c r="K259" s="178">
        <v>706.79962999999998</v>
      </c>
      <c r="L259" s="178">
        <v>117.67232</v>
      </c>
      <c r="M259" s="178">
        <v>1114.4282000000001</v>
      </c>
      <c r="N259" s="178">
        <v>146.41732999999999</v>
      </c>
      <c r="O259" s="178">
        <v>412.00576999999998</v>
      </c>
      <c r="P259" s="178">
        <v>190.37557000000001</v>
      </c>
      <c r="Q259" s="178">
        <v>19.319475000000001</v>
      </c>
      <c r="R259" s="179" t="s">
        <v>966</v>
      </c>
      <c r="S259" s="179" t="s">
        <v>966</v>
      </c>
      <c r="T259" s="178">
        <v>173.74203</v>
      </c>
      <c r="U259" s="178">
        <v>32.021417</v>
      </c>
      <c r="V259" s="178">
        <v>162.76094000000001</v>
      </c>
      <c r="W259" s="178">
        <v>46.161557000000002</v>
      </c>
      <c r="X259" s="178">
        <v>159.79356000000001</v>
      </c>
      <c r="Y259" s="178">
        <v>16.289389</v>
      </c>
      <c r="Z259" s="178">
        <v>347.34411</v>
      </c>
      <c r="AA259" s="178">
        <v>99.479965000000007</v>
      </c>
      <c r="AB259" s="178">
        <v>44.750171000000002</v>
      </c>
      <c r="AC259" s="178">
        <v>8.4469996999999992</v>
      </c>
      <c r="AD259" s="178">
        <v>747.88707999999997</v>
      </c>
      <c r="AE259" s="178">
        <v>199.25861</v>
      </c>
      <c r="AF259" s="178">
        <v>159.28809000000001</v>
      </c>
      <c r="AG259" s="178">
        <v>225.65317999999999</v>
      </c>
      <c r="AH259" s="178">
        <v>29.156623</v>
      </c>
      <c r="AI259" s="178">
        <v>4.8859278000000002</v>
      </c>
      <c r="AJ259" s="178">
        <v>14.405742</v>
      </c>
      <c r="AK259" s="178">
        <v>374.81207000000001</v>
      </c>
      <c r="AL259" s="178">
        <v>181.48915</v>
      </c>
      <c r="AM259" s="178">
        <v>149.57004000000001</v>
      </c>
      <c r="AN259" s="180">
        <v>188</v>
      </c>
      <c r="AO259" s="175" t="s">
        <v>966</v>
      </c>
    </row>
    <row r="260" spans="1:41" ht="11.25" customHeight="1">
      <c r="A260" s="175" t="s">
        <v>967</v>
      </c>
      <c r="B260" s="176" t="s">
        <v>1735</v>
      </c>
      <c r="C260" s="177">
        <v>0.49310470000000001</v>
      </c>
      <c r="D260" s="177">
        <v>9.4485000000000003E-3</v>
      </c>
      <c r="E260" s="178">
        <v>9890.1821</v>
      </c>
      <c r="F260" s="178">
        <v>14836</v>
      </c>
      <c r="G260" s="177">
        <v>1.5000872999999999</v>
      </c>
      <c r="H260" s="178">
        <v>2514.8236999999999</v>
      </c>
      <c r="I260" s="178">
        <v>1903.0731000000001</v>
      </c>
      <c r="J260" s="178">
        <v>611.75058000000001</v>
      </c>
      <c r="K260" s="178">
        <v>266.19045</v>
      </c>
      <c r="L260" s="178">
        <v>43.923932000000001</v>
      </c>
      <c r="M260" s="178">
        <v>346.77578</v>
      </c>
      <c r="N260" s="178">
        <v>60.870061</v>
      </c>
      <c r="O260" s="178">
        <v>157.23946000000001</v>
      </c>
      <c r="P260" s="178">
        <v>55.591681999999999</v>
      </c>
      <c r="Q260" s="178">
        <v>4.7068896000000002</v>
      </c>
      <c r="R260" s="179" t="s">
        <v>967</v>
      </c>
      <c r="S260" s="179" t="s">
        <v>967</v>
      </c>
      <c r="T260" s="178">
        <v>87.552428000000006</v>
      </c>
      <c r="U260" s="178">
        <v>18.189126999999999</v>
      </c>
      <c r="V260" s="178">
        <v>40.266322000000002</v>
      </c>
      <c r="W260" s="178">
        <v>12.192344</v>
      </c>
      <c r="X260" s="178">
        <v>36.787294000000003</v>
      </c>
      <c r="Y260" s="178">
        <v>4.4793851</v>
      </c>
      <c r="Z260" s="178">
        <v>105.77364</v>
      </c>
      <c r="AA260" s="178">
        <v>33.896773000000003</v>
      </c>
      <c r="AB260" s="178">
        <v>9.8282772999999999</v>
      </c>
      <c r="AC260" s="178">
        <v>1.9100794999999999</v>
      </c>
      <c r="AD260" s="178">
        <v>604.08694000000003</v>
      </c>
      <c r="AE260" s="178">
        <v>162.47310999999999</v>
      </c>
      <c r="AF260" s="178">
        <v>79.994921000000005</v>
      </c>
      <c r="AG260" s="178">
        <v>75.106117999999995</v>
      </c>
      <c r="AH260" s="178">
        <v>29.112247</v>
      </c>
      <c r="AI260" s="178">
        <v>5.7600125000000002</v>
      </c>
      <c r="AJ260" s="178">
        <v>7.3407894999999996</v>
      </c>
      <c r="AK260" s="178">
        <v>135.66958</v>
      </c>
      <c r="AL260" s="178">
        <v>62.830568</v>
      </c>
      <c r="AM260" s="178">
        <v>66.275459999999995</v>
      </c>
      <c r="AN260" s="180">
        <v>264</v>
      </c>
      <c r="AO260" s="175" t="s">
        <v>967</v>
      </c>
    </row>
    <row r="261" spans="1:41" ht="11.25" customHeight="1">
      <c r="A261" s="175" t="s">
        <v>968</v>
      </c>
      <c r="B261" s="176" t="s">
        <v>1736</v>
      </c>
      <c r="C261" s="177">
        <v>1.3831096000000001</v>
      </c>
      <c r="D261" s="177">
        <v>3.38503E-2</v>
      </c>
      <c r="E261" s="178">
        <v>1066.1795</v>
      </c>
      <c r="F261" s="178">
        <v>4817</v>
      </c>
      <c r="G261" s="177">
        <v>4.5182444000000004</v>
      </c>
      <c r="H261" s="178">
        <v>7053.83</v>
      </c>
      <c r="I261" s="178">
        <v>5341.2525999999998</v>
      </c>
      <c r="J261" s="178">
        <v>1712.5773999999999</v>
      </c>
      <c r="K261" s="178">
        <v>842.07830000000001</v>
      </c>
      <c r="L261" s="178">
        <v>114.22177000000001</v>
      </c>
      <c r="M261" s="178">
        <v>1509.2044000000001</v>
      </c>
      <c r="N261" s="178">
        <v>203.52029999999999</v>
      </c>
      <c r="O261" s="178">
        <v>498.86743000000001</v>
      </c>
      <c r="P261" s="178">
        <v>234.57064</v>
      </c>
      <c r="Q261" s="178">
        <v>22.058308</v>
      </c>
      <c r="R261" s="179" t="s">
        <v>968</v>
      </c>
      <c r="S261" s="179" t="s">
        <v>968</v>
      </c>
      <c r="T261" s="178">
        <v>228.25734</v>
      </c>
      <c r="U261" s="178">
        <v>40.966501999999998</v>
      </c>
      <c r="V261" s="178">
        <v>200.42789999999999</v>
      </c>
      <c r="W261" s="178">
        <v>64.682451999999998</v>
      </c>
      <c r="X261" s="178">
        <v>218.27974</v>
      </c>
      <c r="Y261" s="178">
        <v>22.174446</v>
      </c>
      <c r="Z261" s="178">
        <v>421.72010999999998</v>
      </c>
      <c r="AA261" s="178">
        <v>101.32768</v>
      </c>
      <c r="AB261" s="178">
        <v>20.258645999999999</v>
      </c>
      <c r="AC261" s="178">
        <v>3.9841148</v>
      </c>
      <c r="AD261" s="178">
        <v>739.75981999999999</v>
      </c>
      <c r="AE261" s="178">
        <v>191.21866</v>
      </c>
      <c r="AF261" s="178">
        <v>211.75229999999999</v>
      </c>
      <c r="AG261" s="178">
        <v>285.79192</v>
      </c>
      <c r="AH261" s="178">
        <v>7.4624436000000003</v>
      </c>
      <c r="AI261" s="178">
        <v>1.7041656000000001</v>
      </c>
      <c r="AJ261" s="178">
        <v>5.2299379000000004</v>
      </c>
      <c r="AK261" s="178">
        <v>460.59064000000001</v>
      </c>
      <c r="AL261" s="178">
        <v>234.61770000000001</v>
      </c>
      <c r="AM261" s="178">
        <v>169.10236</v>
      </c>
      <c r="AN261" s="180">
        <v>184</v>
      </c>
      <c r="AO261" s="175" t="s">
        <v>968</v>
      </c>
    </row>
    <row r="262" spans="1:41" ht="11.25" customHeight="1">
      <c r="A262" s="175" t="s">
        <v>969</v>
      </c>
      <c r="B262" s="176" t="s">
        <v>1737</v>
      </c>
      <c r="C262" s="177">
        <v>0.52662949999999997</v>
      </c>
      <c r="D262" s="177">
        <v>1.55715E-2</v>
      </c>
      <c r="E262" s="178">
        <v>4942.4411</v>
      </c>
      <c r="F262" s="178">
        <v>9149</v>
      </c>
      <c r="G262" s="177">
        <v>1.8511149</v>
      </c>
      <c r="H262" s="178">
        <v>2685.7993999999999</v>
      </c>
      <c r="I262" s="178">
        <v>2029.0329999999999</v>
      </c>
      <c r="J262" s="178">
        <v>656.76647000000003</v>
      </c>
      <c r="K262" s="178">
        <v>303.29140000000001</v>
      </c>
      <c r="L262" s="178">
        <v>45.906964000000002</v>
      </c>
      <c r="M262" s="178">
        <v>494.92536000000001</v>
      </c>
      <c r="N262" s="178">
        <v>82.224311999999998</v>
      </c>
      <c r="O262" s="178">
        <v>180.31944999999999</v>
      </c>
      <c r="P262" s="178">
        <v>68.862055999999995</v>
      </c>
      <c r="Q262" s="178">
        <v>5.6516950000000001</v>
      </c>
      <c r="R262" s="179" t="s">
        <v>969</v>
      </c>
      <c r="S262" s="179" t="s">
        <v>969</v>
      </c>
      <c r="T262" s="178">
        <v>88.494066000000004</v>
      </c>
      <c r="U262" s="178">
        <v>17.730277999999998</v>
      </c>
      <c r="V262" s="178">
        <v>46.059522999999999</v>
      </c>
      <c r="W262" s="178">
        <v>15.550618999999999</v>
      </c>
      <c r="X262" s="178">
        <v>45.280361999999997</v>
      </c>
      <c r="Y262" s="178">
        <v>6.0567245999999999</v>
      </c>
      <c r="Z262" s="178">
        <v>58.499980999999998</v>
      </c>
      <c r="AA262" s="178">
        <v>15.362083</v>
      </c>
      <c r="AB262" s="178">
        <v>11.589180000000001</v>
      </c>
      <c r="AC262" s="178">
        <v>2.3055115000000002</v>
      </c>
      <c r="AD262" s="178">
        <v>556.97438999999997</v>
      </c>
      <c r="AE262" s="178">
        <v>152.75748999999999</v>
      </c>
      <c r="AF262" s="178">
        <v>86.430847999999997</v>
      </c>
      <c r="AG262" s="178">
        <v>93.697080999999997</v>
      </c>
      <c r="AH262" s="178">
        <v>9.2986685999999992</v>
      </c>
      <c r="AI262" s="178">
        <v>1.6475442</v>
      </c>
      <c r="AJ262" s="178">
        <v>6.8430701999999997</v>
      </c>
      <c r="AK262" s="178">
        <v>148.3366</v>
      </c>
      <c r="AL262" s="178">
        <v>75.814186000000007</v>
      </c>
      <c r="AM262" s="178">
        <v>65.889985999999993</v>
      </c>
      <c r="AN262" s="180">
        <v>266</v>
      </c>
      <c r="AO262" s="175" t="s">
        <v>969</v>
      </c>
    </row>
    <row r="263" spans="1:41" ht="11.25" customHeight="1">
      <c r="A263" s="175" t="s">
        <v>970</v>
      </c>
      <c r="B263" s="176" t="s">
        <v>1738</v>
      </c>
      <c r="C263" s="177">
        <v>0.85078759999999998</v>
      </c>
      <c r="D263" s="177">
        <v>9.4084299999999996E-2</v>
      </c>
      <c r="E263" s="178">
        <v>795.55525999999998</v>
      </c>
      <c r="F263" s="178">
        <v>1553</v>
      </c>
      <c r="G263" s="177">
        <v>1.9524026000000001</v>
      </c>
      <c r="H263" s="178">
        <v>4338.9988999999996</v>
      </c>
      <c r="I263" s="178">
        <v>3319.96</v>
      </c>
      <c r="J263" s="178">
        <v>1019.0389</v>
      </c>
      <c r="K263" s="178">
        <v>710.94237999999996</v>
      </c>
      <c r="L263" s="178">
        <v>49.196955000000003</v>
      </c>
      <c r="M263" s="178">
        <v>684.15944000000002</v>
      </c>
      <c r="N263" s="178">
        <v>46.33361</v>
      </c>
      <c r="O263" s="178">
        <v>369.94866000000002</v>
      </c>
      <c r="P263" s="178">
        <v>53.405073000000002</v>
      </c>
      <c r="Q263" s="178">
        <v>12.776801000000001</v>
      </c>
      <c r="R263" s="179" t="s">
        <v>970</v>
      </c>
      <c r="S263" s="179" t="s">
        <v>970</v>
      </c>
      <c r="T263" s="178">
        <v>165.83061000000001</v>
      </c>
      <c r="U263" s="178">
        <v>39.565210999999998</v>
      </c>
      <c r="V263" s="178">
        <v>148.27376000000001</v>
      </c>
      <c r="W263" s="178">
        <v>38.597859999999997</v>
      </c>
      <c r="X263" s="178">
        <v>84.622956000000002</v>
      </c>
      <c r="Y263" s="178">
        <v>5.5242193999999998</v>
      </c>
      <c r="Z263" s="178">
        <v>248.04237000000001</v>
      </c>
      <c r="AA263" s="178">
        <v>49.090045000000003</v>
      </c>
      <c r="AB263" s="178">
        <v>291.62006000000002</v>
      </c>
      <c r="AC263" s="178">
        <v>64.686605999999998</v>
      </c>
      <c r="AD263" s="178">
        <v>116.79853</v>
      </c>
      <c r="AE263" s="178">
        <v>32.725157000000003</v>
      </c>
      <c r="AF263" s="178">
        <v>162.92068</v>
      </c>
      <c r="AG263" s="178">
        <v>210.9033</v>
      </c>
      <c r="AH263" s="178">
        <v>118.43731</v>
      </c>
      <c r="AI263" s="178">
        <v>21.779540999999998</v>
      </c>
      <c r="AJ263" s="178">
        <v>23.556636999999998</v>
      </c>
      <c r="AK263" s="178">
        <v>309.40224000000001</v>
      </c>
      <c r="AL263" s="178">
        <v>87.555351999999999</v>
      </c>
      <c r="AM263" s="178">
        <v>192.30350999999999</v>
      </c>
      <c r="AN263" s="180">
        <v>88</v>
      </c>
      <c r="AO263" s="175" t="s">
        <v>970</v>
      </c>
    </row>
    <row r="264" spans="1:41" ht="11.25" customHeight="1">
      <c r="A264" s="175" t="s">
        <v>971</v>
      </c>
      <c r="B264" s="176" t="s">
        <v>1739</v>
      </c>
      <c r="C264" s="177">
        <v>1.6903790000000001</v>
      </c>
      <c r="D264" s="177">
        <v>3.2175599999999999E-2</v>
      </c>
      <c r="E264" s="178">
        <v>1321.6382000000001</v>
      </c>
      <c r="F264" s="178">
        <v>7424</v>
      </c>
      <c r="G264" s="177">
        <v>5.6175556999999996</v>
      </c>
      <c r="H264" s="178">
        <v>8620.8974999999991</v>
      </c>
      <c r="I264" s="178">
        <v>6545.7354999999998</v>
      </c>
      <c r="J264" s="178">
        <v>2075.1619999999998</v>
      </c>
      <c r="K264" s="178">
        <v>1087.2887000000001</v>
      </c>
      <c r="L264" s="178">
        <v>184.60484</v>
      </c>
      <c r="M264" s="178">
        <v>1696.9202</v>
      </c>
      <c r="N264" s="178">
        <v>187.33613</v>
      </c>
      <c r="O264" s="178">
        <v>657.79109000000005</v>
      </c>
      <c r="P264" s="178">
        <v>279.9248</v>
      </c>
      <c r="Q264" s="178">
        <v>27.791488999999999</v>
      </c>
      <c r="R264" s="179" t="s">
        <v>971</v>
      </c>
      <c r="S264" s="179" t="s">
        <v>971</v>
      </c>
      <c r="T264" s="178">
        <v>206.30035000000001</v>
      </c>
      <c r="U264" s="178">
        <v>36.357534000000001</v>
      </c>
      <c r="V264" s="178">
        <v>265.21068000000002</v>
      </c>
      <c r="W264" s="178">
        <v>77.255808000000002</v>
      </c>
      <c r="X264" s="178">
        <v>221.61366000000001</v>
      </c>
      <c r="Y264" s="178">
        <v>19.319815999999999</v>
      </c>
      <c r="Z264" s="178">
        <v>716.73451</v>
      </c>
      <c r="AA264" s="178">
        <v>196.45128</v>
      </c>
      <c r="AB264" s="178">
        <v>63.679893999999997</v>
      </c>
      <c r="AC264" s="178">
        <v>13.621404999999999</v>
      </c>
      <c r="AD264" s="178">
        <v>713.07660999999996</v>
      </c>
      <c r="AE264" s="178">
        <v>181.1079</v>
      </c>
      <c r="AF264" s="178">
        <v>272.45708000000002</v>
      </c>
      <c r="AG264" s="178">
        <v>343.37022000000002</v>
      </c>
      <c r="AH264" s="178">
        <v>55.171301</v>
      </c>
      <c r="AI264" s="178">
        <v>11.181671</v>
      </c>
      <c r="AJ264" s="178">
        <v>21.620480000000001</v>
      </c>
      <c r="AK264" s="178">
        <v>608.52161999999998</v>
      </c>
      <c r="AL264" s="178">
        <v>272.14891999999998</v>
      </c>
      <c r="AM264" s="178">
        <v>204.03951000000001</v>
      </c>
      <c r="AN264" s="180">
        <v>158</v>
      </c>
      <c r="AO264" s="175" t="s">
        <v>971</v>
      </c>
    </row>
    <row r="265" spans="1:41" ht="11.25" customHeight="1">
      <c r="A265" s="175" t="s">
        <v>972</v>
      </c>
      <c r="B265" s="176" t="s">
        <v>1740</v>
      </c>
      <c r="C265" s="177">
        <v>0.43889400000000001</v>
      </c>
      <c r="D265" s="177">
        <v>1.77351E-2</v>
      </c>
      <c r="E265" s="178">
        <v>7693.3845000000001</v>
      </c>
      <c r="F265" s="178">
        <v>11090</v>
      </c>
      <c r="G265" s="177">
        <v>1.4414342</v>
      </c>
      <c r="H265" s="178">
        <v>2238.3501000000001</v>
      </c>
      <c r="I265" s="178">
        <v>1705.7999</v>
      </c>
      <c r="J265" s="178">
        <v>532.55017999999995</v>
      </c>
      <c r="K265" s="178">
        <v>235.42999</v>
      </c>
      <c r="L265" s="178">
        <v>40.223232000000003</v>
      </c>
      <c r="M265" s="178">
        <v>296.24272999999999</v>
      </c>
      <c r="N265" s="178">
        <v>43.095059999999997</v>
      </c>
      <c r="O265" s="178">
        <v>135.81659999999999</v>
      </c>
      <c r="P265" s="178">
        <v>47.944965000000003</v>
      </c>
      <c r="Q265" s="178">
        <v>4.5332416000000002</v>
      </c>
      <c r="R265" s="179" t="s">
        <v>972</v>
      </c>
      <c r="S265" s="179" t="s">
        <v>972</v>
      </c>
      <c r="T265" s="178">
        <v>59.062551999999997</v>
      </c>
      <c r="U265" s="178">
        <v>11.351233000000001</v>
      </c>
      <c r="V265" s="178">
        <v>37.571641</v>
      </c>
      <c r="W265" s="178">
        <v>10.864981999999999</v>
      </c>
      <c r="X265" s="178">
        <v>31.271795000000001</v>
      </c>
      <c r="Y265" s="178">
        <v>2.8192515999999999</v>
      </c>
      <c r="Z265" s="178">
        <v>85.314948999999999</v>
      </c>
      <c r="AA265" s="178">
        <v>25.545373999999999</v>
      </c>
      <c r="AB265" s="178">
        <v>41.682429999999997</v>
      </c>
      <c r="AC265" s="178">
        <v>10.283478000000001</v>
      </c>
      <c r="AD265" s="178">
        <v>517.86689999999999</v>
      </c>
      <c r="AE265" s="178">
        <v>145.36822000000001</v>
      </c>
      <c r="AF265" s="178">
        <v>58.851545999999999</v>
      </c>
      <c r="AG265" s="178">
        <v>66.666833999999994</v>
      </c>
      <c r="AH265" s="178">
        <v>60.95599</v>
      </c>
      <c r="AI265" s="178">
        <v>12.128246000000001</v>
      </c>
      <c r="AJ265" s="178">
        <v>32.987481000000002</v>
      </c>
      <c r="AK265" s="178">
        <v>119.56536</v>
      </c>
      <c r="AL265" s="178">
        <v>49.895431000000002</v>
      </c>
      <c r="AM265" s="178">
        <v>55.010604000000001</v>
      </c>
      <c r="AN265" s="180">
        <v>250</v>
      </c>
      <c r="AO265" s="175" t="s">
        <v>972</v>
      </c>
    </row>
    <row r="266" spans="1:41" ht="11.25" customHeight="1">
      <c r="A266" s="175" t="s">
        <v>973</v>
      </c>
      <c r="B266" s="176" t="s">
        <v>1741</v>
      </c>
      <c r="C266" s="177">
        <v>1.2050588</v>
      </c>
      <c r="D266" s="177">
        <v>2.0859900000000001E-2</v>
      </c>
      <c r="E266" s="178">
        <v>2218.8582000000001</v>
      </c>
      <c r="F266" s="178">
        <v>8210</v>
      </c>
      <c r="G266" s="177">
        <v>3.7001113000000001</v>
      </c>
      <c r="H266" s="178">
        <v>6145.7744000000002</v>
      </c>
      <c r="I266" s="178">
        <v>4653.5905000000002</v>
      </c>
      <c r="J266" s="178">
        <v>1492.1839</v>
      </c>
      <c r="K266" s="178">
        <v>684.59587999999997</v>
      </c>
      <c r="L266" s="178">
        <v>114.70916</v>
      </c>
      <c r="M266" s="178">
        <v>1134.4139</v>
      </c>
      <c r="N266" s="178">
        <v>153.46877000000001</v>
      </c>
      <c r="O266" s="178">
        <v>433.84809000000001</v>
      </c>
      <c r="P266" s="178">
        <v>176.23167000000001</v>
      </c>
      <c r="Q266" s="178">
        <v>16.288467000000001</v>
      </c>
      <c r="R266" s="179" t="s">
        <v>973</v>
      </c>
      <c r="S266" s="179" t="s">
        <v>973</v>
      </c>
      <c r="T266" s="178">
        <v>162.93645000000001</v>
      </c>
      <c r="U266" s="178">
        <v>31.456123999999999</v>
      </c>
      <c r="V266" s="178">
        <v>154.27968999999999</v>
      </c>
      <c r="W266" s="178">
        <v>43.001264999999997</v>
      </c>
      <c r="X266" s="178">
        <v>155.16519</v>
      </c>
      <c r="Y266" s="178">
        <v>16.435533</v>
      </c>
      <c r="Z266" s="178">
        <v>487.90445</v>
      </c>
      <c r="AA266" s="178">
        <v>141.50425999999999</v>
      </c>
      <c r="AB266" s="178">
        <v>16.790029000000001</v>
      </c>
      <c r="AC266" s="178">
        <v>2.7613718</v>
      </c>
      <c r="AD266" s="178">
        <v>809.50735999999995</v>
      </c>
      <c r="AE266" s="178">
        <v>217.36372</v>
      </c>
      <c r="AF266" s="178">
        <v>182.40790000000001</v>
      </c>
      <c r="AG266" s="178">
        <v>219.11143000000001</v>
      </c>
      <c r="AH266" s="178">
        <v>23.716218000000001</v>
      </c>
      <c r="AI266" s="178">
        <v>5.7237508999999998</v>
      </c>
      <c r="AJ266" s="178">
        <v>16.001635</v>
      </c>
      <c r="AK266" s="178">
        <v>404.03359</v>
      </c>
      <c r="AL266" s="178">
        <v>198.29059000000001</v>
      </c>
      <c r="AM266" s="178">
        <v>143.8279</v>
      </c>
      <c r="AN266" s="180">
        <v>196</v>
      </c>
      <c r="AO266" s="175" t="s">
        <v>973</v>
      </c>
    </row>
    <row r="267" spans="1:41" ht="11.25" customHeight="1">
      <c r="A267" s="175" t="s">
        <v>974</v>
      </c>
      <c r="B267" s="176" t="s">
        <v>1742</v>
      </c>
      <c r="C267" s="177">
        <v>0.58564439999999995</v>
      </c>
      <c r="D267" s="177">
        <v>1.10521E-2</v>
      </c>
      <c r="E267" s="178">
        <v>11930.416999999999</v>
      </c>
      <c r="F267" s="178">
        <v>20422</v>
      </c>
      <c r="G267" s="177">
        <v>1.7117693</v>
      </c>
      <c r="H267" s="178">
        <v>2986.7743</v>
      </c>
      <c r="I267" s="178">
        <v>2254.3924999999999</v>
      </c>
      <c r="J267" s="178">
        <v>732.38178000000005</v>
      </c>
      <c r="K267" s="178">
        <v>301.33303999999998</v>
      </c>
      <c r="L267" s="178">
        <v>50.004671000000002</v>
      </c>
      <c r="M267" s="178">
        <v>425.50563</v>
      </c>
      <c r="N267" s="178">
        <v>69.124939999999995</v>
      </c>
      <c r="O267" s="178">
        <v>184.38175000000001</v>
      </c>
      <c r="P267" s="178">
        <v>66.711555000000004</v>
      </c>
      <c r="Q267" s="178">
        <v>5.5546876000000003</v>
      </c>
      <c r="R267" s="179" t="s">
        <v>974</v>
      </c>
      <c r="S267" s="179" t="s">
        <v>974</v>
      </c>
      <c r="T267" s="178">
        <v>80.865998000000005</v>
      </c>
      <c r="U267" s="178">
        <v>16.078686999999999</v>
      </c>
      <c r="V267" s="178">
        <v>39.383222000000004</v>
      </c>
      <c r="W267" s="178">
        <v>12.198753999999999</v>
      </c>
      <c r="X267" s="178">
        <v>45.799675000000001</v>
      </c>
      <c r="Y267" s="178">
        <v>6.5621400000000003</v>
      </c>
      <c r="Z267" s="178">
        <v>221.46511000000001</v>
      </c>
      <c r="AA267" s="178">
        <v>69.031949999999995</v>
      </c>
      <c r="AB267" s="178">
        <v>9.8799551000000001</v>
      </c>
      <c r="AC267" s="178">
        <v>1.1089184999999999</v>
      </c>
      <c r="AD267" s="178">
        <v>679.58896000000004</v>
      </c>
      <c r="AE267" s="178">
        <v>190.44685000000001</v>
      </c>
      <c r="AF267" s="178">
        <v>90.573094999999995</v>
      </c>
      <c r="AG267" s="178">
        <v>89.632540000000006</v>
      </c>
      <c r="AH267" s="178">
        <v>10.267448999999999</v>
      </c>
      <c r="AI267" s="178">
        <v>2.1095625</v>
      </c>
      <c r="AJ267" s="178">
        <v>4.4761192000000003</v>
      </c>
      <c r="AK267" s="178">
        <v>165.73159999999999</v>
      </c>
      <c r="AL267" s="178">
        <v>75.890392000000006</v>
      </c>
      <c r="AM267" s="178">
        <v>73.067064999999999</v>
      </c>
      <c r="AN267" s="180">
        <v>255</v>
      </c>
      <c r="AO267" s="175" t="s">
        <v>974</v>
      </c>
    </row>
    <row r="268" spans="1:41" ht="11.25" customHeight="1">
      <c r="A268" s="175" t="s">
        <v>975</v>
      </c>
      <c r="B268" s="176" t="s">
        <v>1743</v>
      </c>
      <c r="C268" s="177">
        <v>1.4459655</v>
      </c>
      <c r="D268" s="177">
        <v>1.05352E-2</v>
      </c>
      <c r="E268" s="178">
        <v>7787.9789000000001</v>
      </c>
      <c r="F268" s="178">
        <v>38459</v>
      </c>
      <c r="G268" s="177">
        <v>4.9382422999999998</v>
      </c>
      <c r="H268" s="178">
        <v>7374.3936000000003</v>
      </c>
      <c r="I268" s="178">
        <v>5497.3849</v>
      </c>
      <c r="J268" s="178">
        <v>1877.0087000000001</v>
      </c>
      <c r="K268" s="178">
        <v>926.51873000000001</v>
      </c>
      <c r="L268" s="178">
        <v>134.92213000000001</v>
      </c>
      <c r="M268" s="178">
        <v>1671.7934</v>
      </c>
      <c r="N268" s="178">
        <v>208.06754000000001</v>
      </c>
      <c r="O268" s="178">
        <v>520.29475000000002</v>
      </c>
      <c r="P268" s="178">
        <v>185.22573</v>
      </c>
      <c r="Q268" s="178">
        <v>20.390180000000001</v>
      </c>
      <c r="R268" s="179" t="s">
        <v>975</v>
      </c>
      <c r="S268" s="179" t="s">
        <v>975</v>
      </c>
      <c r="T268" s="178">
        <v>178.95923999999999</v>
      </c>
      <c r="U268" s="178">
        <v>33.932116999999998</v>
      </c>
      <c r="V268" s="178">
        <v>295.89323000000002</v>
      </c>
      <c r="W268" s="178">
        <v>82.230361000000002</v>
      </c>
      <c r="X268" s="178">
        <v>153.44980000000001</v>
      </c>
      <c r="Y268" s="178">
        <v>16.974198000000001</v>
      </c>
      <c r="Z268" s="178">
        <v>204.58414999999999</v>
      </c>
      <c r="AA268" s="178">
        <v>54.387965999999999</v>
      </c>
      <c r="AB268" s="178">
        <v>13.213244</v>
      </c>
      <c r="AC268" s="178">
        <v>3.2364793000000001</v>
      </c>
      <c r="AD268" s="178">
        <v>953.01419999999996</v>
      </c>
      <c r="AE268" s="178">
        <v>252.11042</v>
      </c>
      <c r="AF268" s="178">
        <v>191.48963000000001</v>
      </c>
      <c r="AG268" s="178">
        <v>324.29289</v>
      </c>
      <c r="AH268" s="178">
        <v>8.3444076999999997</v>
      </c>
      <c r="AI268" s="178">
        <v>2.1970505999999999</v>
      </c>
      <c r="AJ268" s="178">
        <v>7.4664859000000003</v>
      </c>
      <c r="AK268" s="178">
        <v>497.09116999999998</v>
      </c>
      <c r="AL268" s="178">
        <v>262.53098</v>
      </c>
      <c r="AM268" s="178">
        <v>171.78310999999999</v>
      </c>
      <c r="AN268" s="180">
        <v>226</v>
      </c>
      <c r="AO268" s="175" t="s">
        <v>975</v>
      </c>
    </row>
    <row r="269" spans="1:41" ht="11.25" customHeight="1">
      <c r="A269" s="175" t="s">
        <v>976</v>
      </c>
      <c r="B269" s="176" t="s">
        <v>1744</v>
      </c>
      <c r="C269" s="177">
        <v>0.70872869999999999</v>
      </c>
      <c r="D269" s="177">
        <v>6.6458000000000003E-3</v>
      </c>
      <c r="E269" s="178">
        <v>16478.817999999999</v>
      </c>
      <c r="F269" s="178">
        <v>34282</v>
      </c>
      <c r="G269" s="177">
        <v>2.0803748999999998</v>
      </c>
      <c r="H269" s="178">
        <v>3614.5012999999999</v>
      </c>
      <c r="I269" s="178">
        <v>2708.7584000000002</v>
      </c>
      <c r="J269" s="178">
        <v>905.74288999999999</v>
      </c>
      <c r="K269" s="178">
        <v>423.27256</v>
      </c>
      <c r="L269" s="178">
        <v>61.450651999999998</v>
      </c>
      <c r="M269" s="178">
        <v>615.19759999999997</v>
      </c>
      <c r="N269" s="178">
        <v>90.335452000000004</v>
      </c>
      <c r="O269" s="178">
        <v>231.9051</v>
      </c>
      <c r="P269" s="178">
        <v>69.886206000000001</v>
      </c>
      <c r="Q269" s="178">
        <v>6.5614324999999996</v>
      </c>
      <c r="R269" s="179" t="s">
        <v>976</v>
      </c>
      <c r="S269" s="179" t="s">
        <v>976</v>
      </c>
      <c r="T269" s="178">
        <v>107.44322</v>
      </c>
      <c r="U269" s="178">
        <v>20.850111999999999</v>
      </c>
      <c r="V269" s="178">
        <v>88.701588999999998</v>
      </c>
      <c r="W269" s="178">
        <v>27.726244000000001</v>
      </c>
      <c r="X269" s="178">
        <v>46.029899</v>
      </c>
      <c r="Y269" s="178">
        <v>5.3638509000000001</v>
      </c>
      <c r="Z269" s="178">
        <v>102.8095</v>
      </c>
      <c r="AA269" s="178">
        <v>31.606477000000002</v>
      </c>
      <c r="AB269" s="178">
        <v>5.8075133000000001</v>
      </c>
      <c r="AC269" s="178">
        <v>1.2388636</v>
      </c>
      <c r="AD269" s="178">
        <v>819.70794000000001</v>
      </c>
      <c r="AE269" s="178">
        <v>223.97020000000001</v>
      </c>
      <c r="AF269" s="178">
        <v>85.803861999999995</v>
      </c>
      <c r="AG269" s="178">
        <v>127.57608</v>
      </c>
      <c r="AH269" s="178">
        <v>9.8858297000000004</v>
      </c>
      <c r="AI269" s="178">
        <v>1.7608790000000001</v>
      </c>
      <c r="AJ269" s="178">
        <v>15.601993</v>
      </c>
      <c r="AK269" s="178">
        <v>209.64644000000001</v>
      </c>
      <c r="AL269" s="178">
        <v>102.14205</v>
      </c>
      <c r="AM269" s="178">
        <v>82.219774000000001</v>
      </c>
      <c r="AN269" s="180">
        <v>272</v>
      </c>
      <c r="AO269" s="175" t="s">
        <v>976</v>
      </c>
    </row>
    <row r="270" spans="1:41" ht="11.25" customHeight="1">
      <c r="A270" s="175" t="s">
        <v>977</v>
      </c>
      <c r="B270" s="176" t="s">
        <v>1745</v>
      </c>
      <c r="C270" s="177">
        <v>0.24285789999999999</v>
      </c>
      <c r="D270" s="177">
        <v>1.02104E-2</v>
      </c>
      <c r="E270" s="178">
        <v>10044.813</v>
      </c>
      <c r="F270" s="178">
        <v>10045</v>
      </c>
      <c r="G270" s="177">
        <v>1</v>
      </c>
      <c r="H270" s="178">
        <v>1238.57</v>
      </c>
      <c r="I270" s="178">
        <v>985.62072000000001</v>
      </c>
      <c r="J270" s="178">
        <v>252.94925000000001</v>
      </c>
      <c r="K270" s="178">
        <v>58.988216000000001</v>
      </c>
      <c r="L270" s="178">
        <v>10.635323</v>
      </c>
      <c r="M270" s="178">
        <v>77.202117999999999</v>
      </c>
      <c r="N270" s="178">
        <v>12.440656000000001</v>
      </c>
      <c r="O270" s="178">
        <v>40.559323999999997</v>
      </c>
      <c r="P270" s="178">
        <v>19.110285000000001</v>
      </c>
      <c r="Q270" s="178">
        <v>1.6181133000000001</v>
      </c>
      <c r="R270" s="179" t="s">
        <v>977</v>
      </c>
      <c r="S270" s="179" t="s">
        <v>977</v>
      </c>
      <c r="T270" s="178">
        <v>35.361424</v>
      </c>
      <c r="U270" s="178">
        <v>7.0155012000000001</v>
      </c>
      <c r="V270" s="178">
        <v>15.621314</v>
      </c>
      <c r="W270" s="178">
        <v>7.0412374</v>
      </c>
      <c r="X270" s="178">
        <v>8.8036961999999992</v>
      </c>
      <c r="Y270" s="178">
        <v>1.020232</v>
      </c>
      <c r="Z270" s="178">
        <v>4.5118932000000003</v>
      </c>
      <c r="AA270" s="178">
        <v>1.3239033</v>
      </c>
      <c r="AB270" s="178">
        <v>12.735298</v>
      </c>
      <c r="AC270" s="178">
        <v>4.7333550000000004</v>
      </c>
      <c r="AD270" s="178">
        <v>541.0933</v>
      </c>
      <c r="AE270" s="178">
        <v>136.75102999999999</v>
      </c>
      <c r="AF270" s="178">
        <v>25.375824000000001</v>
      </c>
      <c r="AG270" s="178">
        <v>14.641913000000001</v>
      </c>
      <c r="AH270" s="178">
        <v>45.417000999999999</v>
      </c>
      <c r="AI270" s="178">
        <v>6.7492998000000002</v>
      </c>
      <c r="AJ270" s="178">
        <v>73.015189000000007</v>
      </c>
      <c r="AK270" s="178">
        <v>40.727708</v>
      </c>
      <c r="AL270" s="178">
        <v>17.154869000000001</v>
      </c>
      <c r="AM270" s="178">
        <v>18.921942000000001</v>
      </c>
      <c r="AN270" s="180">
        <v>232</v>
      </c>
      <c r="AO270" s="175" t="s">
        <v>977</v>
      </c>
    </row>
    <row r="271" spans="1:41" ht="11.25" customHeight="1">
      <c r="A271" s="175" t="s">
        <v>978</v>
      </c>
      <c r="B271" s="176" t="s">
        <v>1746</v>
      </c>
      <c r="C271" s="177">
        <v>1.0501868000000001</v>
      </c>
      <c r="D271" s="177">
        <v>6.4180000000000001E-3</v>
      </c>
      <c r="E271" s="178">
        <v>11645.843000000001</v>
      </c>
      <c r="F271" s="178">
        <v>38099</v>
      </c>
      <c r="G271" s="177">
        <v>3.2714979</v>
      </c>
      <c r="H271" s="178">
        <v>5355.9305000000004</v>
      </c>
      <c r="I271" s="178">
        <v>3991.1709999999998</v>
      </c>
      <c r="J271" s="178">
        <v>1364.7594999999999</v>
      </c>
      <c r="K271" s="178">
        <v>654.27340000000004</v>
      </c>
      <c r="L271" s="178">
        <v>94.677063000000004</v>
      </c>
      <c r="M271" s="178">
        <v>892.33148000000006</v>
      </c>
      <c r="N271" s="178">
        <v>129.42701</v>
      </c>
      <c r="O271" s="178">
        <v>348.11543</v>
      </c>
      <c r="P271" s="178">
        <v>127.35172</v>
      </c>
      <c r="Q271" s="178">
        <v>12.036771</v>
      </c>
      <c r="R271" s="179" t="s">
        <v>978</v>
      </c>
      <c r="S271" s="179" t="s">
        <v>978</v>
      </c>
      <c r="T271" s="178">
        <v>316.07781</v>
      </c>
      <c r="U271" s="178">
        <v>61.254621</v>
      </c>
      <c r="V271" s="178">
        <v>97.807829999999996</v>
      </c>
      <c r="W271" s="178">
        <v>31.714307999999999</v>
      </c>
      <c r="X271" s="178">
        <v>85.875866000000002</v>
      </c>
      <c r="Y271" s="178">
        <v>9.7969557999999992</v>
      </c>
      <c r="Z271" s="178">
        <v>261.15751999999998</v>
      </c>
      <c r="AA271" s="178">
        <v>81.734206999999998</v>
      </c>
      <c r="AB271" s="178">
        <v>8.0064259999999994</v>
      </c>
      <c r="AC271" s="178">
        <v>1.5952652</v>
      </c>
      <c r="AD271" s="178">
        <v>892.50427000000002</v>
      </c>
      <c r="AE271" s="178">
        <v>251.59878</v>
      </c>
      <c r="AF271" s="178">
        <v>128.65819999999999</v>
      </c>
      <c r="AG271" s="178">
        <v>205.66173000000001</v>
      </c>
      <c r="AH271" s="178">
        <v>15.167564</v>
      </c>
      <c r="AI271" s="178">
        <v>3.2837265000000002</v>
      </c>
      <c r="AJ271" s="178">
        <v>7.0140757000000002</v>
      </c>
      <c r="AK271" s="178">
        <v>334.73795999999999</v>
      </c>
      <c r="AL271" s="178">
        <v>156.08087</v>
      </c>
      <c r="AM271" s="178">
        <v>147.98965000000001</v>
      </c>
      <c r="AN271" s="180">
        <v>259</v>
      </c>
      <c r="AO271" s="175" t="s">
        <v>978</v>
      </c>
    </row>
    <row r="272" spans="1:41" ht="11.25" customHeight="1">
      <c r="A272" s="175" t="s">
        <v>528</v>
      </c>
      <c r="B272" s="176" t="s">
        <v>1747</v>
      </c>
      <c r="C272" s="177">
        <v>0.30872680000000002</v>
      </c>
      <c r="D272" s="177">
        <v>2.2225999999999999E-3</v>
      </c>
      <c r="E272" s="178">
        <v>94319.452000000005</v>
      </c>
      <c r="F272" s="178">
        <v>94319</v>
      </c>
      <c r="G272" s="177">
        <v>1</v>
      </c>
      <c r="H272" s="178">
        <v>1574.4999</v>
      </c>
      <c r="I272" s="178">
        <v>1209.2850000000001</v>
      </c>
      <c r="J272" s="178">
        <v>365.21494000000001</v>
      </c>
      <c r="K272" s="178">
        <v>110.63449</v>
      </c>
      <c r="L272" s="178">
        <v>20.896787</v>
      </c>
      <c r="M272" s="178">
        <v>149.95208</v>
      </c>
      <c r="N272" s="178">
        <v>27.200935000000001</v>
      </c>
      <c r="O272" s="178">
        <v>72.111625000000004</v>
      </c>
      <c r="P272" s="178">
        <v>29.808797999999999</v>
      </c>
      <c r="Q272" s="178">
        <v>2.4273628999999999</v>
      </c>
      <c r="R272" s="179" t="s">
        <v>528</v>
      </c>
      <c r="S272" s="179" t="s">
        <v>528</v>
      </c>
      <c r="T272" s="178">
        <v>67.155597999999998</v>
      </c>
      <c r="U272" s="178">
        <v>13.302372999999999</v>
      </c>
      <c r="V272" s="178">
        <v>17.645198000000001</v>
      </c>
      <c r="W272" s="178">
        <v>6.2970907</v>
      </c>
      <c r="X272" s="178">
        <v>15.3223</v>
      </c>
      <c r="Y272" s="178">
        <v>1.7734211</v>
      </c>
      <c r="Z272" s="178">
        <v>28.844194999999999</v>
      </c>
      <c r="AA272" s="178">
        <v>8.6034191</v>
      </c>
      <c r="AB272" s="178">
        <v>2.8307172999999999</v>
      </c>
      <c r="AC272" s="178">
        <v>0.6663249</v>
      </c>
      <c r="AD272" s="178">
        <v>644.60871999999995</v>
      </c>
      <c r="AE272" s="178">
        <v>171.75521000000001</v>
      </c>
      <c r="AF272" s="178">
        <v>26.313599</v>
      </c>
      <c r="AG272" s="178">
        <v>29.140747000000001</v>
      </c>
      <c r="AH272" s="178">
        <v>3.4258765000000002</v>
      </c>
      <c r="AI272" s="178">
        <v>0.87441809999999998</v>
      </c>
      <c r="AJ272" s="178">
        <v>1.807221</v>
      </c>
      <c r="AK272" s="178">
        <v>63.516970000000001</v>
      </c>
      <c r="AL272" s="178">
        <v>27.292241000000001</v>
      </c>
      <c r="AM272" s="178">
        <v>30.292211999999999</v>
      </c>
      <c r="AN272" s="180">
        <v>298</v>
      </c>
      <c r="AO272" s="175" t="s">
        <v>528</v>
      </c>
    </row>
    <row r="273" spans="1:41" ht="11.25" customHeight="1">
      <c r="A273" s="175" t="s">
        <v>979</v>
      </c>
      <c r="B273" s="176" t="s">
        <v>1748</v>
      </c>
      <c r="C273" s="177">
        <v>2.8892389000000001</v>
      </c>
      <c r="D273" s="177">
        <v>2.0269700000000002E-2</v>
      </c>
      <c r="E273" s="178">
        <v>3123.8144000000002</v>
      </c>
      <c r="F273" s="178">
        <v>26125</v>
      </c>
      <c r="G273" s="177">
        <v>8.3632124000000001</v>
      </c>
      <c r="H273" s="178">
        <v>14735.057000000001</v>
      </c>
      <c r="I273" s="178">
        <v>11314.955</v>
      </c>
      <c r="J273" s="178">
        <v>3420.1023</v>
      </c>
      <c r="K273" s="178">
        <v>1666.7566999999999</v>
      </c>
      <c r="L273" s="178">
        <v>277.77965999999998</v>
      </c>
      <c r="M273" s="178">
        <v>2958.4387999999999</v>
      </c>
      <c r="N273" s="178">
        <v>304.36113</v>
      </c>
      <c r="O273" s="178">
        <v>1005.5205999999999</v>
      </c>
      <c r="P273" s="178">
        <v>556.55181000000005</v>
      </c>
      <c r="Q273" s="178">
        <v>54.368274</v>
      </c>
      <c r="R273" s="179" t="s">
        <v>979</v>
      </c>
      <c r="S273" s="179" t="s">
        <v>979</v>
      </c>
      <c r="T273" s="178">
        <v>430.04799000000003</v>
      </c>
      <c r="U273" s="178">
        <v>77.555691999999993</v>
      </c>
      <c r="V273" s="178">
        <v>446.34044</v>
      </c>
      <c r="W273" s="178">
        <v>129.13140999999999</v>
      </c>
      <c r="X273" s="178">
        <v>788.88202000000001</v>
      </c>
      <c r="Y273" s="178">
        <v>50.563318000000002</v>
      </c>
      <c r="Z273" s="178">
        <v>1453.4133999999999</v>
      </c>
      <c r="AA273" s="178">
        <v>352.36282</v>
      </c>
      <c r="AB273" s="178">
        <v>145.24978999999999</v>
      </c>
      <c r="AC273" s="178">
        <v>28.714748</v>
      </c>
      <c r="AD273" s="178">
        <v>743.07590000000005</v>
      </c>
      <c r="AE273" s="178">
        <v>187.17753999999999</v>
      </c>
      <c r="AF273" s="178">
        <v>538.05884000000003</v>
      </c>
      <c r="AG273" s="178">
        <v>560.29506000000003</v>
      </c>
      <c r="AH273" s="178">
        <v>47.237177000000003</v>
      </c>
      <c r="AI273" s="178">
        <v>8.3094055999999998</v>
      </c>
      <c r="AJ273" s="178">
        <v>27.510795999999999</v>
      </c>
      <c r="AK273" s="178">
        <v>1029.9052999999999</v>
      </c>
      <c r="AL273" s="178">
        <v>506.02803999999998</v>
      </c>
      <c r="AM273" s="178">
        <v>361.42084</v>
      </c>
      <c r="AN273" s="180">
        <v>181</v>
      </c>
      <c r="AO273" s="175" t="s">
        <v>979</v>
      </c>
    </row>
    <row r="274" spans="1:41" ht="11.25" customHeight="1">
      <c r="A274" s="175" t="s">
        <v>980</v>
      </c>
      <c r="B274" s="176" t="s">
        <v>1749</v>
      </c>
      <c r="C274" s="177">
        <v>1.2194651000000001</v>
      </c>
      <c r="D274" s="177">
        <v>1.4105899999999999E-2</v>
      </c>
      <c r="E274" s="178">
        <v>7124.3155999999999</v>
      </c>
      <c r="F274" s="178">
        <v>25701</v>
      </c>
      <c r="G274" s="177">
        <v>3.6074633</v>
      </c>
      <c r="H274" s="178">
        <v>6219.2464</v>
      </c>
      <c r="I274" s="178">
        <v>4754.0263000000004</v>
      </c>
      <c r="J274" s="178">
        <v>1465.2201</v>
      </c>
      <c r="K274" s="178">
        <v>737.66121999999996</v>
      </c>
      <c r="L274" s="178">
        <v>112.98978</v>
      </c>
      <c r="M274" s="178">
        <v>1213.7482</v>
      </c>
      <c r="N274" s="178">
        <v>134.41659000000001</v>
      </c>
      <c r="O274" s="178">
        <v>426.40028000000001</v>
      </c>
      <c r="P274" s="178">
        <v>187.34671</v>
      </c>
      <c r="Q274" s="178">
        <v>18.953716</v>
      </c>
      <c r="R274" s="179" t="s">
        <v>980</v>
      </c>
      <c r="S274" s="179" t="s">
        <v>980</v>
      </c>
      <c r="T274" s="178">
        <v>199.76327000000001</v>
      </c>
      <c r="U274" s="178">
        <v>36.556829999999998</v>
      </c>
      <c r="V274" s="178">
        <v>125.82429</v>
      </c>
      <c r="W274" s="178">
        <v>40.293443000000003</v>
      </c>
      <c r="X274" s="178">
        <v>299.41467999999998</v>
      </c>
      <c r="Y274" s="178">
        <v>21.980467000000001</v>
      </c>
      <c r="Z274" s="178">
        <v>400.42716000000001</v>
      </c>
      <c r="AA274" s="178">
        <v>104.58748</v>
      </c>
      <c r="AB274" s="178">
        <v>101.68049999999999</v>
      </c>
      <c r="AC274" s="178">
        <v>20.53342</v>
      </c>
      <c r="AD274" s="178">
        <v>607.04064000000005</v>
      </c>
      <c r="AE274" s="178">
        <v>162.55282</v>
      </c>
      <c r="AF274" s="178">
        <v>214.88309000000001</v>
      </c>
      <c r="AG274" s="178">
        <v>242.02405999999999</v>
      </c>
      <c r="AH274" s="178">
        <v>34.628309999999999</v>
      </c>
      <c r="AI274" s="178">
        <v>6.1832566</v>
      </c>
      <c r="AJ274" s="178">
        <v>25.861633999999999</v>
      </c>
      <c r="AK274" s="178">
        <v>393.46132</v>
      </c>
      <c r="AL274" s="178">
        <v>189.63794999999999</v>
      </c>
      <c r="AM274" s="178">
        <v>160.39528999999999</v>
      </c>
      <c r="AN274" s="180">
        <v>239</v>
      </c>
      <c r="AO274" s="175" t="s">
        <v>980</v>
      </c>
    </row>
    <row r="275" spans="1:41" ht="11.25" customHeight="1">
      <c r="A275" s="175" t="s">
        <v>981</v>
      </c>
      <c r="B275" s="176" t="s">
        <v>1750</v>
      </c>
      <c r="C275" s="177">
        <v>0.65493950000000001</v>
      </c>
      <c r="D275" s="177">
        <v>1.5964200000000001E-2</v>
      </c>
      <c r="E275" s="178">
        <v>7943.72</v>
      </c>
      <c r="F275" s="178">
        <v>14653</v>
      </c>
      <c r="G275" s="177">
        <v>1.8445906000000001</v>
      </c>
      <c r="H275" s="178">
        <v>3340.1777999999999</v>
      </c>
      <c r="I275" s="178">
        <v>2562.7480999999998</v>
      </c>
      <c r="J275" s="178">
        <v>777.42969000000005</v>
      </c>
      <c r="K275" s="178">
        <v>360.48978</v>
      </c>
      <c r="L275" s="178">
        <v>54.064864</v>
      </c>
      <c r="M275" s="178">
        <v>505.57749999999999</v>
      </c>
      <c r="N275" s="178">
        <v>62.120207000000001</v>
      </c>
      <c r="O275" s="178">
        <v>220.17639</v>
      </c>
      <c r="P275" s="178">
        <v>92.189899999999994</v>
      </c>
      <c r="Q275" s="178">
        <v>9.7348128999999997</v>
      </c>
      <c r="R275" s="179" t="s">
        <v>981</v>
      </c>
      <c r="S275" s="179" t="s">
        <v>981</v>
      </c>
      <c r="T275" s="178">
        <v>121.44943000000001</v>
      </c>
      <c r="U275" s="178">
        <v>22.164352999999998</v>
      </c>
      <c r="V275" s="178">
        <v>57.906489999999998</v>
      </c>
      <c r="W275" s="178">
        <v>16.677519</v>
      </c>
      <c r="X275" s="178">
        <v>123.86742</v>
      </c>
      <c r="Y275" s="178">
        <v>9.1583111000000006</v>
      </c>
      <c r="Z275" s="178">
        <v>176.70524</v>
      </c>
      <c r="AA275" s="178">
        <v>52.330751999999997</v>
      </c>
      <c r="AB275" s="178">
        <v>71.889821999999995</v>
      </c>
      <c r="AC275" s="178">
        <v>13.870442000000001</v>
      </c>
      <c r="AD275" s="178">
        <v>527.21738000000005</v>
      </c>
      <c r="AE275" s="178">
        <v>145.16922</v>
      </c>
      <c r="AF275" s="178">
        <v>92.894233</v>
      </c>
      <c r="AG275" s="178">
        <v>110.68568</v>
      </c>
      <c r="AH275" s="178">
        <v>85.549035000000003</v>
      </c>
      <c r="AI275" s="178">
        <v>15.654407000000001</v>
      </c>
      <c r="AJ275" s="178">
        <v>33.931747999999999</v>
      </c>
      <c r="AK275" s="178">
        <v>185.63906</v>
      </c>
      <c r="AL275" s="178">
        <v>80.657760999999994</v>
      </c>
      <c r="AM275" s="178">
        <v>92.406013999999999</v>
      </c>
      <c r="AN275" s="180">
        <v>265</v>
      </c>
      <c r="AO275" s="175" t="s">
        <v>981</v>
      </c>
    </row>
    <row r="276" spans="1:41" ht="11.25" customHeight="1">
      <c r="A276" s="175" t="s">
        <v>982</v>
      </c>
      <c r="B276" s="176" t="s">
        <v>1751</v>
      </c>
      <c r="C276" s="177">
        <v>1.6266061999999999</v>
      </c>
      <c r="D276" s="177">
        <v>9.4362999999999999E-3</v>
      </c>
      <c r="E276" s="178">
        <v>9254.0759999999991</v>
      </c>
      <c r="F276" s="178">
        <v>47973</v>
      </c>
      <c r="G276" s="177">
        <v>5.183986</v>
      </c>
      <c r="H276" s="178">
        <v>8295.6574999999993</v>
      </c>
      <c r="I276" s="178">
        <v>6263.9885999999997</v>
      </c>
      <c r="J276" s="178">
        <v>2031.6688999999999</v>
      </c>
      <c r="K276" s="178">
        <v>985.88840000000005</v>
      </c>
      <c r="L276" s="178">
        <v>120.2944</v>
      </c>
      <c r="M276" s="178">
        <v>1511.4894999999999</v>
      </c>
      <c r="N276" s="178">
        <v>184.81959000000001</v>
      </c>
      <c r="O276" s="178">
        <v>561.46559999999999</v>
      </c>
      <c r="P276" s="178">
        <v>246.98070999999999</v>
      </c>
      <c r="Q276" s="178">
        <v>23.236089</v>
      </c>
      <c r="R276" s="179" t="s">
        <v>982</v>
      </c>
      <c r="S276" s="179" t="s">
        <v>982</v>
      </c>
      <c r="T276" s="178">
        <v>160.45117999999999</v>
      </c>
      <c r="U276" s="178">
        <v>27.532513000000002</v>
      </c>
      <c r="V276" s="178">
        <v>229.72112999999999</v>
      </c>
      <c r="W276" s="178">
        <v>68.194338999999999</v>
      </c>
      <c r="X276" s="178">
        <v>191.07149999999999</v>
      </c>
      <c r="Y276" s="178">
        <v>20.02243</v>
      </c>
      <c r="Z276" s="178">
        <v>930.13283000000001</v>
      </c>
      <c r="AA276" s="178">
        <v>256.14400999999998</v>
      </c>
      <c r="AB276" s="178">
        <v>35.283135999999999</v>
      </c>
      <c r="AC276" s="178">
        <v>6.3381978999999999</v>
      </c>
      <c r="AD276" s="178">
        <v>874.26991999999996</v>
      </c>
      <c r="AE276" s="178">
        <v>223.72742</v>
      </c>
      <c r="AF276" s="178">
        <v>222.75951000000001</v>
      </c>
      <c r="AG276" s="178">
        <v>318.32247999999998</v>
      </c>
      <c r="AH276" s="178">
        <v>24.428999000000001</v>
      </c>
      <c r="AI276" s="178">
        <v>5.3626769000000003</v>
      </c>
      <c r="AJ276" s="178">
        <v>23.721627999999999</v>
      </c>
      <c r="AK276" s="178">
        <v>565.55493999999999</v>
      </c>
      <c r="AL276" s="178">
        <v>272.49389000000002</v>
      </c>
      <c r="AM276" s="178">
        <v>205.95050000000001</v>
      </c>
      <c r="AN276" s="180">
        <v>229</v>
      </c>
      <c r="AO276" s="175" t="s">
        <v>982</v>
      </c>
    </row>
    <row r="277" spans="1:41" ht="11.25" customHeight="1">
      <c r="A277" s="175" t="s">
        <v>983</v>
      </c>
      <c r="B277" s="176" t="s">
        <v>1752</v>
      </c>
      <c r="C277" s="177">
        <v>0.77736669999999997</v>
      </c>
      <c r="D277" s="177">
        <v>5.7418E-3</v>
      </c>
      <c r="E277" s="178">
        <v>23425.845000000001</v>
      </c>
      <c r="F277" s="178">
        <v>54446</v>
      </c>
      <c r="G277" s="177">
        <v>2.3241684999999999</v>
      </c>
      <c r="H277" s="178">
        <v>3964.5536000000002</v>
      </c>
      <c r="I277" s="178">
        <v>2961.4171000000001</v>
      </c>
      <c r="J277" s="178">
        <v>1003.1364</v>
      </c>
      <c r="K277" s="178">
        <v>473.58008000000001</v>
      </c>
      <c r="L277" s="178">
        <v>68.473752000000005</v>
      </c>
      <c r="M277" s="178">
        <v>559.62414999999999</v>
      </c>
      <c r="N277" s="178">
        <v>88.546120000000002</v>
      </c>
      <c r="O277" s="178">
        <v>257.78395</v>
      </c>
      <c r="P277" s="178">
        <v>91.011399999999995</v>
      </c>
      <c r="Q277" s="178">
        <v>8.3263388999999997</v>
      </c>
      <c r="R277" s="179" t="s">
        <v>983</v>
      </c>
      <c r="S277" s="179" t="s">
        <v>983</v>
      </c>
      <c r="T277" s="178">
        <v>67.745472000000007</v>
      </c>
      <c r="U277" s="178">
        <v>13.006726</v>
      </c>
      <c r="V277" s="178">
        <v>63.744362000000002</v>
      </c>
      <c r="W277" s="178">
        <v>20.321152000000001</v>
      </c>
      <c r="X277" s="178">
        <v>69.418334000000002</v>
      </c>
      <c r="Y277" s="178">
        <v>8.4761942999999995</v>
      </c>
      <c r="Z277" s="178">
        <v>375.14458999999999</v>
      </c>
      <c r="AA277" s="178">
        <v>117.15046</v>
      </c>
      <c r="AB277" s="178">
        <v>21.857565999999998</v>
      </c>
      <c r="AC277" s="178">
        <v>4.1457753999999998</v>
      </c>
      <c r="AD277" s="178">
        <v>729.75341000000003</v>
      </c>
      <c r="AE277" s="178">
        <v>201.93401</v>
      </c>
      <c r="AF277" s="178">
        <v>99.177139999999994</v>
      </c>
      <c r="AG277" s="178">
        <v>136.76671999999999</v>
      </c>
      <c r="AH277" s="178">
        <v>24.185928000000001</v>
      </c>
      <c r="AI277" s="178">
        <v>4.3123984999999996</v>
      </c>
      <c r="AJ277" s="178">
        <v>11.203056999999999</v>
      </c>
      <c r="AK277" s="178">
        <v>240.60441</v>
      </c>
      <c r="AL277" s="178">
        <v>104.91777</v>
      </c>
      <c r="AM277" s="178">
        <v>103.34229999999999</v>
      </c>
      <c r="AN277" s="180">
        <v>273</v>
      </c>
      <c r="AO277" s="175" t="s">
        <v>983</v>
      </c>
    </row>
    <row r="278" spans="1:41" ht="11.25" customHeight="1">
      <c r="A278" s="175" t="s">
        <v>984</v>
      </c>
      <c r="B278" s="176" t="s">
        <v>1753</v>
      </c>
      <c r="C278" s="177">
        <v>0.2585479</v>
      </c>
      <c r="D278" s="177">
        <v>8.4405999999999995E-3</v>
      </c>
      <c r="E278" s="178">
        <v>14557.646000000001</v>
      </c>
      <c r="F278" s="178">
        <v>14558</v>
      </c>
      <c r="G278" s="177">
        <v>1</v>
      </c>
      <c r="H278" s="178">
        <v>1318.5889999999999</v>
      </c>
      <c r="I278" s="178">
        <v>1043.4174</v>
      </c>
      <c r="J278" s="178">
        <v>275.17160999999999</v>
      </c>
      <c r="K278" s="178">
        <v>85.376036999999997</v>
      </c>
      <c r="L278" s="178">
        <v>15.652305999999999</v>
      </c>
      <c r="M278" s="178">
        <v>88.331828000000002</v>
      </c>
      <c r="N278" s="178">
        <v>13.144926999999999</v>
      </c>
      <c r="O278" s="178">
        <v>56.963016000000003</v>
      </c>
      <c r="P278" s="178">
        <v>22.140452</v>
      </c>
      <c r="Q278" s="178">
        <v>2.3316131000000002</v>
      </c>
      <c r="R278" s="179" t="s">
        <v>984</v>
      </c>
      <c r="S278" s="179" t="s">
        <v>984</v>
      </c>
      <c r="T278" s="178">
        <v>28.854799</v>
      </c>
      <c r="U278" s="178">
        <v>4.8895273000000001</v>
      </c>
      <c r="V278" s="178">
        <v>17.163644999999999</v>
      </c>
      <c r="W278" s="178">
        <v>4.8136875000000003</v>
      </c>
      <c r="X278" s="178">
        <v>15.829582</v>
      </c>
      <c r="Y278" s="178">
        <v>1.8780863000000001</v>
      </c>
      <c r="Z278" s="178">
        <v>53.106299999999997</v>
      </c>
      <c r="AA278" s="178">
        <v>14.200024000000001</v>
      </c>
      <c r="AB278" s="178">
        <v>67.909853999999996</v>
      </c>
      <c r="AC278" s="178">
        <v>15.176107</v>
      </c>
      <c r="AD278" s="178">
        <v>375.60766000000001</v>
      </c>
      <c r="AE278" s="178">
        <v>95.025699000000003</v>
      </c>
      <c r="AF278" s="178">
        <v>37.532834999999999</v>
      </c>
      <c r="AG278" s="178">
        <v>21.386804000000001</v>
      </c>
      <c r="AH278" s="178">
        <v>122.57928</v>
      </c>
      <c r="AI278" s="178">
        <v>19.984062000000002</v>
      </c>
      <c r="AJ278" s="178">
        <v>27.303629999999998</v>
      </c>
      <c r="AK278" s="178">
        <v>58.357343</v>
      </c>
      <c r="AL278" s="178">
        <v>20.879926000000001</v>
      </c>
      <c r="AM278" s="178">
        <v>32.170014999999999</v>
      </c>
      <c r="AN278" s="180">
        <v>268</v>
      </c>
      <c r="AO278" s="175" t="s">
        <v>984</v>
      </c>
    </row>
    <row r="279" spans="1:41" ht="11.25" customHeight="1">
      <c r="A279" s="175" t="s">
        <v>985</v>
      </c>
      <c r="B279" s="176" t="s">
        <v>1754</v>
      </c>
      <c r="C279" s="177">
        <v>7.5114220999999999</v>
      </c>
      <c r="D279" s="177">
        <v>1.3196299999999999E-2</v>
      </c>
      <c r="E279" s="178">
        <v>2715.6077</v>
      </c>
      <c r="F279" s="178">
        <v>44226</v>
      </c>
      <c r="G279" s="177">
        <v>16.285755999999999</v>
      </c>
      <c r="H279" s="178">
        <v>38308.093999999997</v>
      </c>
      <c r="I279" s="178">
        <v>30063.93</v>
      </c>
      <c r="J279" s="178">
        <v>8244.1641</v>
      </c>
      <c r="K279" s="178">
        <v>3410.9733000000001</v>
      </c>
      <c r="L279" s="178">
        <v>324.68432000000001</v>
      </c>
      <c r="M279" s="178">
        <v>5615.8144000000002</v>
      </c>
      <c r="N279" s="178">
        <v>574.47897</v>
      </c>
      <c r="O279" s="178">
        <v>1627.4909</v>
      </c>
      <c r="P279" s="178">
        <v>1363.2616</v>
      </c>
      <c r="Q279" s="178">
        <v>133.95518999999999</v>
      </c>
      <c r="R279" s="179" t="s">
        <v>985</v>
      </c>
      <c r="S279" s="179" t="s">
        <v>985</v>
      </c>
      <c r="T279" s="178">
        <v>656.31224999999995</v>
      </c>
      <c r="U279" s="178">
        <v>116.20662</v>
      </c>
      <c r="V279" s="178">
        <v>874.51738999999998</v>
      </c>
      <c r="W279" s="178">
        <v>329.44920999999999</v>
      </c>
      <c r="X279" s="178">
        <v>822.31610999999998</v>
      </c>
      <c r="Y279" s="178">
        <v>52.237613000000003</v>
      </c>
      <c r="Z279" s="178">
        <v>3505.5225</v>
      </c>
      <c r="AA279" s="178">
        <v>811.70534999999995</v>
      </c>
      <c r="AB279" s="178">
        <v>8199.6312999999991</v>
      </c>
      <c r="AC279" s="178">
        <v>1678.4872</v>
      </c>
      <c r="AD279" s="178">
        <v>348.00891000000001</v>
      </c>
      <c r="AE279" s="178">
        <v>85.735228000000006</v>
      </c>
      <c r="AF279" s="178">
        <v>918.57069999999999</v>
      </c>
      <c r="AG279" s="178">
        <v>1089.5772999999999</v>
      </c>
      <c r="AH279" s="178">
        <v>42.285251000000002</v>
      </c>
      <c r="AI279" s="178">
        <v>9.8652612000000008</v>
      </c>
      <c r="AJ279" s="178">
        <v>957.29907000000003</v>
      </c>
      <c r="AK279" s="178">
        <v>2611.0387000000001</v>
      </c>
      <c r="AL279" s="178">
        <v>1254.0188000000001</v>
      </c>
      <c r="AM279" s="178">
        <v>894.65102999999999</v>
      </c>
      <c r="AN279" s="180">
        <v>123</v>
      </c>
      <c r="AO279" s="175" t="s">
        <v>985</v>
      </c>
    </row>
    <row r="280" spans="1:41" ht="11.25" customHeight="1">
      <c r="A280" s="175" t="s">
        <v>986</v>
      </c>
      <c r="B280" s="176" t="s">
        <v>1755</v>
      </c>
      <c r="C280" s="177">
        <v>4.2776244999999999</v>
      </c>
      <c r="D280" s="177">
        <v>9.2879999999999994E-3</v>
      </c>
      <c r="E280" s="178">
        <v>2162.3838000000001</v>
      </c>
      <c r="F280" s="178">
        <v>16973</v>
      </c>
      <c r="G280" s="177">
        <v>7.8492327</v>
      </c>
      <c r="H280" s="178">
        <v>21815.794999999998</v>
      </c>
      <c r="I280" s="178">
        <v>17140.684000000001</v>
      </c>
      <c r="J280" s="178">
        <v>4675.1106</v>
      </c>
      <c r="K280" s="178">
        <v>1913.8356000000001</v>
      </c>
      <c r="L280" s="178">
        <v>202.48857000000001</v>
      </c>
      <c r="M280" s="178">
        <v>2855.2037999999998</v>
      </c>
      <c r="N280" s="178">
        <v>329.19704000000002</v>
      </c>
      <c r="O280" s="178">
        <v>826.10880999999995</v>
      </c>
      <c r="P280" s="178">
        <v>688.76107000000002</v>
      </c>
      <c r="Q280" s="178">
        <v>62.825006999999999</v>
      </c>
      <c r="R280" s="179" t="s">
        <v>986</v>
      </c>
      <c r="S280" s="179" t="s">
        <v>986</v>
      </c>
      <c r="T280" s="178">
        <v>134.77356</v>
      </c>
      <c r="U280" s="178">
        <v>23.585688000000001</v>
      </c>
      <c r="V280" s="178">
        <v>282.56698999999998</v>
      </c>
      <c r="W280" s="178">
        <v>160.57583</v>
      </c>
      <c r="X280" s="178">
        <v>268.60376000000002</v>
      </c>
      <c r="Y280" s="178">
        <v>23.192450999999998</v>
      </c>
      <c r="Z280" s="178">
        <v>573.84055999999998</v>
      </c>
      <c r="AA280" s="178">
        <v>140.28304</v>
      </c>
      <c r="AB280" s="178">
        <v>7054.0843999999997</v>
      </c>
      <c r="AC280" s="178">
        <v>1441.8136</v>
      </c>
      <c r="AD280" s="178">
        <v>173.17957000000001</v>
      </c>
      <c r="AE280" s="178">
        <v>46.286816000000002</v>
      </c>
      <c r="AF280" s="178">
        <v>455.25797</v>
      </c>
      <c r="AG280" s="178">
        <v>570.70915000000002</v>
      </c>
      <c r="AH280" s="178">
        <v>24.256678000000001</v>
      </c>
      <c r="AI280" s="178">
        <v>5.5444285000000004</v>
      </c>
      <c r="AJ280" s="178">
        <v>990.32635000000005</v>
      </c>
      <c r="AK280" s="178">
        <v>1319.7568000000001</v>
      </c>
      <c r="AL280" s="178">
        <v>676.85438999999997</v>
      </c>
      <c r="AM280" s="178">
        <v>571.88301999999999</v>
      </c>
      <c r="AN280" s="180">
        <v>129</v>
      </c>
      <c r="AO280" s="175" t="s">
        <v>986</v>
      </c>
    </row>
    <row r="281" spans="1:41" ht="11.25" customHeight="1">
      <c r="A281" s="175" t="s">
        <v>987</v>
      </c>
      <c r="B281" s="176" t="s">
        <v>1756</v>
      </c>
      <c r="C281" s="177">
        <v>6.8195077</v>
      </c>
      <c r="D281" s="177">
        <v>9.6776999999999992E-3</v>
      </c>
      <c r="E281" s="178">
        <v>7253.3806999999997</v>
      </c>
      <c r="F281" s="178">
        <v>110593</v>
      </c>
      <c r="G281" s="177">
        <v>15.247066</v>
      </c>
      <c r="H281" s="178">
        <v>34779.345999999998</v>
      </c>
      <c r="I281" s="178">
        <v>27245.359</v>
      </c>
      <c r="J281" s="178">
        <v>7533.9871999999996</v>
      </c>
      <c r="K281" s="178">
        <v>3185.7703000000001</v>
      </c>
      <c r="L281" s="178">
        <v>325.89627000000002</v>
      </c>
      <c r="M281" s="178">
        <v>5343.2766000000001</v>
      </c>
      <c r="N281" s="178">
        <v>566.29069000000004</v>
      </c>
      <c r="O281" s="178">
        <v>1587.82</v>
      </c>
      <c r="P281" s="178">
        <v>1200.4713999999999</v>
      </c>
      <c r="Q281" s="178">
        <v>119.8541</v>
      </c>
      <c r="R281" s="179" t="s">
        <v>987</v>
      </c>
      <c r="S281" s="179" t="s">
        <v>987</v>
      </c>
      <c r="T281" s="178">
        <v>713.90711999999996</v>
      </c>
      <c r="U281" s="178">
        <v>121.52670000000001</v>
      </c>
      <c r="V281" s="178">
        <v>850.11271999999997</v>
      </c>
      <c r="W281" s="178">
        <v>306.74272999999999</v>
      </c>
      <c r="X281" s="178">
        <v>1067.114</v>
      </c>
      <c r="Y281" s="178">
        <v>68.932017000000002</v>
      </c>
      <c r="Z281" s="178">
        <v>3618.1331</v>
      </c>
      <c r="AA281" s="178">
        <v>828.09158000000002</v>
      </c>
      <c r="AB281" s="178">
        <v>5965.9957000000004</v>
      </c>
      <c r="AC281" s="178">
        <v>1201.4632999999999</v>
      </c>
      <c r="AD281" s="178">
        <v>616.67121999999995</v>
      </c>
      <c r="AE281" s="178">
        <v>149.13018</v>
      </c>
      <c r="AF281" s="178">
        <v>887.66088000000002</v>
      </c>
      <c r="AG281" s="178">
        <v>1035.2321999999999</v>
      </c>
      <c r="AH281" s="178">
        <v>57.507931999999997</v>
      </c>
      <c r="AI281" s="178">
        <v>13.590272000000001</v>
      </c>
      <c r="AJ281" s="178">
        <v>629.95362999999998</v>
      </c>
      <c r="AK281" s="178">
        <v>2354.3962000000001</v>
      </c>
      <c r="AL281" s="178">
        <v>1116.3592000000001</v>
      </c>
      <c r="AM281" s="178">
        <v>847.44577000000004</v>
      </c>
      <c r="AN281" s="180">
        <v>147</v>
      </c>
      <c r="AO281" s="175" t="s">
        <v>987</v>
      </c>
    </row>
    <row r="282" spans="1:41" ht="11.25" customHeight="1">
      <c r="A282" s="175" t="s">
        <v>988</v>
      </c>
      <c r="B282" s="176" t="s">
        <v>1757</v>
      </c>
      <c r="C282" s="177">
        <v>3.0948549000000001</v>
      </c>
      <c r="D282" s="177">
        <v>7.4958000000000004E-3</v>
      </c>
      <c r="E282" s="178">
        <v>6209.4638999999997</v>
      </c>
      <c r="F282" s="178">
        <v>37953</v>
      </c>
      <c r="G282" s="177">
        <v>6.1121226999999996</v>
      </c>
      <c r="H282" s="178">
        <v>15783.695</v>
      </c>
      <c r="I282" s="178">
        <v>12309.064</v>
      </c>
      <c r="J282" s="178">
        <v>3474.6307000000002</v>
      </c>
      <c r="K282" s="178">
        <v>1490.4269999999999</v>
      </c>
      <c r="L282" s="178">
        <v>165.93217000000001</v>
      </c>
      <c r="M282" s="178">
        <v>2260.8296</v>
      </c>
      <c r="N282" s="178">
        <v>266.91345999999999</v>
      </c>
      <c r="O282" s="178">
        <v>697.09641999999997</v>
      </c>
      <c r="P282" s="178">
        <v>463.53922</v>
      </c>
      <c r="Q282" s="178">
        <v>43.592584000000002</v>
      </c>
      <c r="R282" s="179" t="s">
        <v>988</v>
      </c>
      <c r="S282" s="179" t="s">
        <v>988</v>
      </c>
      <c r="T282" s="178">
        <v>164.17706999999999</v>
      </c>
      <c r="U282" s="178">
        <v>31.193871000000001</v>
      </c>
      <c r="V282" s="178">
        <v>213.65805</v>
      </c>
      <c r="W282" s="178">
        <v>107.47839</v>
      </c>
      <c r="X282" s="178">
        <v>240.23908</v>
      </c>
      <c r="Y282" s="178">
        <v>21.437577000000001</v>
      </c>
      <c r="Z282" s="178">
        <v>420.86925000000002</v>
      </c>
      <c r="AA282" s="178">
        <v>104.30371</v>
      </c>
      <c r="AB282" s="178">
        <v>4467.9736000000003</v>
      </c>
      <c r="AC282" s="178">
        <v>925.87660000000005</v>
      </c>
      <c r="AD282" s="178">
        <v>360.18113</v>
      </c>
      <c r="AE282" s="178">
        <v>93.724102999999999</v>
      </c>
      <c r="AF282" s="178">
        <v>355.3929</v>
      </c>
      <c r="AG282" s="178">
        <v>448.48084999999998</v>
      </c>
      <c r="AH282" s="178">
        <v>33.274115999999999</v>
      </c>
      <c r="AI282" s="178">
        <v>8.1381464999999995</v>
      </c>
      <c r="AJ282" s="178">
        <v>524.44776000000002</v>
      </c>
      <c r="AK282" s="178">
        <v>961.04669999999999</v>
      </c>
      <c r="AL282" s="178">
        <v>489.09420999999998</v>
      </c>
      <c r="AM282" s="178">
        <v>424.37702000000002</v>
      </c>
      <c r="AN282" s="180">
        <v>167</v>
      </c>
      <c r="AO282" s="175" t="s">
        <v>988</v>
      </c>
    </row>
    <row r="283" spans="1:41" ht="11.25" customHeight="1">
      <c r="A283" s="175" t="s">
        <v>989</v>
      </c>
      <c r="B283" s="176" t="s">
        <v>1758</v>
      </c>
      <c r="C283" s="177">
        <v>7.4060468000000004</v>
      </c>
      <c r="D283" s="177">
        <v>2.0261500000000002E-2</v>
      </c>
      <c r="E283" s="178">
        <v>1697.9611</v>
      </c>
      <c r="F283" s="178">
        <v>23910</v>
      </c>
      <c r="G283" s="177">
        <v>14.081581999999999</v>
      </c>
      <c r="H283" s="178">
        <v>37770.682999999997</v>
      </c>
      <c r="I283" s="178">
        <v>29925.314999999999</v>
      </c>
      <c r="J283" s="178">
        <v>7845.3683000000001</v>
      </c>
      <c r="K283" s="178">
        <v>2963.7327</v>
      </c>
      <c r="L283" s="178">
        <v>322.12301000000002</v>
      </c>
      <c r="M283" s="178">
        <v>4932.5555999999997</v>
      </c>
      <c r="N283" s="178">
        <v>445.10347000000002</v>
      </c>
      <c r="O283" s="178">
        <v>1467.2302999999999</v>
      </c>
      <c r="P283" s="178">
        <v>1235.7132999999999</v>
      </c>
      <c r="Q283" s="178">
        <v>114.30282</v>
      </c>
      <c r="R283" s="179" t="s">
        <v>989</v>
      </c>
      <c r="S283" s="179" t="s">
        <v>989</v>
      </c>
      <c r="T283" s="178">
        <v>750.41144999999995</v>
      </c>
      <c r="U283" s="178">
        <v>140.15836999999999</v>
      </c>
      <c r="V283" s="178">
        <v>978.58524</v>
      </c>
      <c r="W283" s="178">
        <v>350.57706000000002</v>
      </c>
      <c r="X283" s="178">
        <v>989.12873999999999</v>
      </c>
      <c r="Y283" s="178">
        <v>60.958855</v>
      </c>
      <c r="Z283" s="178">
        <v>5117.4092000000001</v>
      </c>
      <c r="AA283" s="178">
        <v>1119.2131999999999</v>
      </c>
      <c r="AB283" s="178">
        <v>7438.8361000000004</v>
      </c>
      <c r="AC283" s="178">
        <v>1407.0328</v>
      </c>
      <c r="AD283" s="178">
        <v>388.28446000000002</v>
      </c>
      <c r="AE283" s="178">
        <v>96.005387999999996</v>
      </c>
      <c r="AF283" s="178">
        <v>815.83730000000003</v>
      </c>
      <c r="AG283" s="178">
        <v>921.00250000000005</v>
      </c>
      <c r="AH283" s="178">
        <v>81.476129</v>
      </c>
      <c r="AI283" s="178">
        <v>15.643999000000001</v>
      </c>
      <c r="AJ283" s="178">
        <v>889.89115000000004</v>
      </c>
      <c r="AK283" s="178">
        <v>2612.3229000000001</v>
      </c>
      <c r="AL283" s="178">
        <v>1193.0924</v>
      </c>
      <c r="AM283" s="178">
        <v>924.05470000000003</v>
      </c>
      <c r="AN283" s="180">
        <v>115</v>
      </c>
      <c r="AO283" s="175" t="s">
        <v>989</v>
      </c>
    </row>
    <row r="284" spans="1:41" ht="11.25" customHeight="1">
      <c r="A284" s="175" t="s">
        <v>990</v>
      </c>
      <c r="B284" s="176" t="s">
        <v>1759</v>
      </c>
      <c r="C284" s="177">
        <v>3.1729535000000002</v>
      </c>
      <c r="D284" s="177">
        <v>2.64987E-2</v>
      </c>
      <c r="E284" s="178">
        <v>680.53952000000004</v>
      </c>
      <c r="F284" s="178">
        <v>3788</v>
      </c>
      <c r="G284" s="177">
        <v>5.5664917999999997</v>
      </c>
      <c r="H284" s="178">
        <v>16181.995999999999</v>
      </c>
      <c r="I284" s="178">
        <v>12708.300999999999</v>
      </c>
      <c r="J284" s="178">
        <v>3473.6954999999998</v>
      </c>
      <c r="K284" s="178">
        <v>1421.7929999999999</v>
      </c>
      <c r="L284" s="178">
        <v>162.6515</v>
      </c>
      <c r="M284" s="178">
        <v>2234.8449999999998</v>
      </c>
      <c r="N284" s="178">
        <v>213.98140000000001</v>
      </c>
      <c r="O284" s="178">
        <v>706.30159000000003</v>
      </c>
      <c r="P284" s="178">
        <v>331.96967000000001</v>
      </c>
      <c r="Q284" s="178">
        <v>33.725738</v>
      </c>
      <c r="R284" s="179" t="s">
        <v>990</v>
      </c>
      <c r="S284" s="179" t="s">
        <v>990</v>
      </c>
      <c r="T284" s="178">
        <v>191.65370999999999</v>
      </c>
      <c r="U284" s="178">
        <v>35.496436000000003</v>
      </c>
      <c r="V284" s="178">
        <v>262.47834</v>
      </c>
      <c r="W284" s="178">
        <v>107.55029</v>
      </c>
      <c r="X284" s="178">
        <v>284.44540000000001</v>
      </c>
      <c r="Y284" s="178">
        <v>25.8995</v>
      </c>
      <c r="Z284" s="178">
        <v>1016.7555</v>
      </c>
      <c r="AA284" s="178">
        <v>220.18254999999999</v>
      </c>
      <c r="AB284" s="178">
        <v>4490.1463999999996</v>
      </c>
      <c r="AC284" s="178">
        <v>853.61451</v>
      </c>
      <c r="AD284" s="178">
        <v>359.46120999999999</v>
      </c>
      <c r="AE284" s="178">
        <v>94.332147000000006</v>
      </c>
      <c r="AF284" s="178">
        <v>334.32682</v>
      </c>
      <c r="AG284" s="178">
        <v>439.88443000000001</v>
      </c>
      <c r="AH284" s="178">
        <v>53.817062</v>
      </c>
      <c r="AI284" s="178">
        <v>12.968757999999999</v>
      </c>
      <c r="AJ284" s="178">
        <v>324.91748000000001</v>
      </c>
      <c r="AK284" s="178">
        <v>1061.4641999999999</v>
      </c>
      <c r="AL284" s="178">
        <v>482.02132999999998</v>
      </c>
      <c r="AM284" s="178">
        <v>425.31193000000002</v>
      </c>
      <c r="AN284" s="180">
        <v>117</v>
      </c>
      <c r="AO284" s="175" t="s">
        <v>990</v>
      </c>
    </row>
    <row r="285" spans="1:41" ht="11.25" customHeight="1">
      <c r="A285" s="175" t="s">
        <v>991</v>
      </c>
      <c r="B285" s="176" t="s">
        <v>1760</v>
      </c>
      <c r="C285" s="177">
        <v>2.2111462999999998</v>
      </c>
      <c r="D285" s="177">
        <v>2.5486000000000002E-2</v>
      </c>
      <c r="E285" s="178">
        <v>1310.5623000000001</v>
      </c>
      <c r="F285" s="178">
        <v>4294</v>
      </c>
      <c r="G285" s="177">
        <v>3.2764236000000002</v>
      </c>
      <c r="H285" s="178">
        <v>11276.799000000001</v>
      </c>
      <c r="I285" s="178">
        <v>8873.9616000000005</v>
      </c>
      <c r="J285" s="178">
        <v>2402.8377999999998</v>
      </c>
      <c r="K285" s="178">
        <v>911.24671999999998</v>
      </c>
      <c r="L285" s="178">
        <v>121.82531</v>
      </c>
      <c r="M285" s="178">
        <v>1400.2949000000001</v>
      </c>
      <c r="N285" s="178">
        <v>159.50771</v>
      </c>
      <c r="O285" s="178">
        <v>445.61655000000002</v>
      </c>
      <c r="P285" s="178">
        <v>146.49055000000001</v>
      </c>
      <c r="Q285" s="178">
        <v>14.752007000000001</v>
      </c>
      <c r="R285" s="179" t="s">
        <v>991</v>
      </c>
      <c r="S285" s="179" t="s">
        <v>991</v>
      </c>
      <c r="T285" s="178">
        <v>71.248908999999998</v>
      </c>
      <c r="U285" s="178">
        <v>12.810484000000001</v>
      </c>
      <c r="V285" s="178">
        <v>127.22206</v>
      </c>
      <c r="W285" s="178">
        <v>63.120505000000001</v>
      </c>
      <c r="X285" s="178">
        <v>111.76877</v>
      </c>
      <c r="Y285" s="178">
        <v>11.535785000000001</v>
      </c>
      <c r="Z285" s="178">
        <v>318.42343</v>
      </c>
      <c r="AA285" s="178">
        <v>69.124142000000006</v>
      </c>
      <c r="AB285" s="178">
        <v>4100.4362000000001</v>
      </c>
      <c r="AC285" s="178">
        <v>796.27950999999996</v>
      </c>
      <c r="AD285" s="178">
        <v>153.86369999999999</v>
      </c>
      <c r="AE285" s="178">
        <v>44.825037000000002</v>
      </c>
      <c r="AF285" s="178">
        <v>221.76185000000001</v>
      </c>
      <c r="AG285" s="178">
        <v>272.79115000000002</v>
      </c>
      <c r="AH285" s="178">
        <v>38.037519000000003</v>
      </c>
      <c r="AI285" s="178">
        <v>8.1424816999999994</v>
      </c>
      <c r="AJ285" s="178">
        <v>305.84309000000002</v>
      </c>
      <c r="AK285" s="178">
        <v>743.25445999999999</v>
      </c>
      <c r="AL285" s="178">
        <v>321.33190000000002</v>
      </c>
      <c r="AM285" s="178">
        <v>285.24466000000001</v>
      </c>
      <c r="AN285" s="180">
        <v>122</v>
      </c>
      <c r="AO285" s="175" t="s">
        <v>991</v>
      </c>
    </row>
    <row r="286" spans="1:41" ht="11.25" customHeight="1">
      <c r="A286" s="175" t="s">
        <v>992</v>
      </c>
      <c r="B286" s="176" t="s">
        <v>1761</v>
      </c>
      <c r="C286" s="177">
        <v>5.4737277000000004</v>
      </c>
      <c r="D286" s="177">
        <v>2.11392E-2</v>
      </c>
      <c r="E286" s="178">
        <v>1752.8771999999999</v>
      </c>
      <c r="F286" s="178">
        <v>21726</v>
      </c>
      <c r="G286" s="177">
        <v>12.394408</v>
      </c>
      <c r="H286" s="178">
        <v>27915.896000000001</v>
      </c>
      <c r="I286" s="178">
        <v>21859.832999999999</v>
      </c>
      <c r="J286" s="178">
        <v>6056.0631999999996</v>
      </c>
      <c r="K286" s="178">
        <v>2664.0209</v>
      </c>
      <c r="L286" s="178">
        <v>274.76333</v>
      </c>
      <c r="M286" s="178">
        <v>4368.4260000000004</v>
      </c>
      <c r="N286" s="178">
        <v>486.41271</v>
      </c>
      <c r="O286" s="178">
        <v>1325.1270999999999</v>
      </c>
      <c r="P286" s="178">
        <v>763.56498999999997</v>
      </c>
      <c r="Q286" s="178">
        <v>81.511385000000004</v>
      </c>
      <c r="R286" s="179" t="s">
        <v>992</v>
      </c>
      <c r="S286" s="179" t="s">
        <v>992</v>
      </c>
      <c r="T286" s="178">
        <v>567.64039000000002</v>
      </c>
      <c r="U286" s="178">
        <v>101.65508</v>
      </c>
      <c r="V286" s="178">
        <v>617.07267999999999</v>
      </c>
      <c r="W286" s="178">
        <v>233.03</v>
      </c>
      <c r="X286" s="178">
        <v>822.55927999999994</v>
      </c>
      <c r="Y286" s="178">
        <v>59.671880999999999</v>
      </c>
      <c r="Z286" s="178">
        <v>2943.2779999999998</v>
      </c>
      <c r="AA286" s="178">
        <v>686.93560000000002</v>
      </c>
      <c r="AB286" s="178">
        <v>4767.8285999999998</v>
      </c>
      <c r="AC286" s="178">
        <v>956.59987000000001</v>
      </c>
      <c r="AD286" s="178">
        <v>680.01131999999996</v>
      </c>
      <c r="AE286" s="178">
        <v>161.32463000000001</v>
      </c>
      <c r="AF286" s="178">
        <v>711.13130999999998</v>
      </c>
      <c r="AG286" s="178">
        <v>816.92547999999999</v>
      </c>
      <c r="AH286" s="178">
        <v>39.307094999999997</v>
      </c>
      <c r="AI286" s="178">
        <v>6.8715169999999999</v>
      </c>
      <c r="AJ286" s="178">
        <v>346.28775000000002</v>
      </c>
      <c r="AK286" s="178">
        <v>1958.0882999999999</v>
      </c>
      <c r="AL286" s="178">
        <v>826.74842999999998</v>
      </c>
      <c r="AM286" s="178">
        <v>649.10262</v>
      </c>
      <c r="AN286" s="180">
        <v>139</v>
      </c>
      <c r="AO286" s="175" t="s">
        <v>992</v>
      </c>
    </row>
    <row r="287" spans="1:41" ht="11.25" customHeight="1">
      <c r="A287" s="175" t="s">
        <v>993</v>
      </c>
      <c r="B287" s="176" t="s">
        <v>1762</v>
      </c>
      <c r="C287" s="177">
        <v>2.9103675</v>
      </c>
      <c r="D287" s="177">
        <v>1.4038E-2</v>
      </c>
      <c r="E287" s="178">
        <v>1864.2284999999999</v>
      </c>
      <c r="F287" s="178">
        <v>11721</v>
      </c>
      <c r="G287" s="177">
        <v>6.2873830000000002</v>
      </c>
      <c r="H287" s="178">
        <v>14842.813</v>
      </c>
      <c r="I287" s="178">
        <v>11436.382</v>
      </c>
      <c r="J287" s="178">
        <v>3406.4313000000002</v>
      </c>
      <c r="K287" s="178">
        <v>1522.1472000000001</v>
      </c>
      <c r="L287" s="178">
        <v>148.12786</v>
      </c>
      <c r="M287" s="178">
        <v>2360.3827999999999</v>
      </c>
      <c r="N287" s="178">
        <v>260.02893999999998</v>
      </c>
      <c r="O287" s="178">
        <v>709.93268999999998</v>
      </c>
      <c r="P287" s="178">
        <v>302.30094000000003</v>
      </c>
      <c r="Q287" s="178">
        <v>29.784143</v>
      </c>
      <c r="R287" s="179" t="s">
        <v>993</v>
      </c>
      <c r="S287" s="179" t="s">
        <v>993</v>
      </c>
      <c r="T287" s="178">
        <v>208.78626</v>
      </c>
      <c r="U287" s="178">
        <v>38.857926999999997</v>
      </c>
      <c r="V287" s="178">
        <v>185.45248000000001</v>
      </c>
      <c r="W287" s="178">
        <v>97.704313999999997</v>
      </c>
      <c r="X287" s="178">
        <v>248.32545999999999</v>
      </c>
      <c r="Y287" s="178">
        <v>22.434369</v>
      </c>
      <c r="Z287" s="178">
        <v>401.84652999999997</v>
      </c>
      <c r="AA287" s="178">
        <v>95.774439999999998</v>
      </c>
      <c r="AB287" s="178">
        <v>3713.1532000000002</v>
      </c>
      <c r="AC287" s="178">
        <v>768.68502999999998</v>
      </c>
      <c r="AD287" s="178">
        <v>554.45457999999996</v>
      </c>
      <c r="AE287" s="178">
        <v>144.11023</v>
      </c>
      <c r="AF287" s="178">
        <v>344.48439999999999</v>
      </c>
      <c r="AG287" s="178">
        <v>483.81303000000003</v>
      </c>
      <c r="AH287" s="178">
        <v>14.359156</v>
      </c>
      <c r="AI287" s="178">
        <v>2.2887635999999998</v>
      </c>
      <c r="AJ287" s="178">
        <v>319.51745</v>
      </c>
      <c r="AK287" s="178">
        <v>953.82938999999999</v>
      </c>
      <c r="AL287" s="178">
        <v>491.00648000000001</v>
      </c>
      <c r="AM287" s="178">
        <v>421.22507000000002</v>
      </c>
      <c r="AN287" s="180">
        <v>149</v>
      </c>
      <c r="AO287" s="175" t="s">
        <v>993</v>
      </c>
    </row>
    <row r="288" spans="1:41" ht="11.25" customHeight="1">
      <c r="A288" s="175" t="s">
        <v>994</v>
      </c>
      <c r="B288" s="176" t="s">
        <v>1763</v>
      </c>
      <c r="C288" s="177">
        <v>1.8350127000000001</v>
      </c>
      <c r="D288" s="177">
        <v>8.5362000000000007E-3</v>
      </c>
      <c r="E288" s="178">
        <v>4715.3046000000004</v>
      </c>
      <c r="F288" s="178">
        <v>15557</v>
      </c>
      <c r="G288" s="177">
        <v>3.2992298999999998</v>
      </c>
      <c r="H288" s="178">
        <v>9358.5262999999995</v>
      </c>
      <c r="I288" s="178">
        <v>7237.6010999999999</v>
      </c>
      <c r="J288" s="178">
        <v>2120.9252000000001</v>
      </c>
      <c r="K288" s="178">
        <v>896.27975000000004</v>
      </c>
      <c r="L288" s="178">
        <v>100.31041</v>
      </c>
      <c r="M288" s="178">
        <v>1226.1035999999999</v>
      </c>
      <c r="N288" s="178">
        <v>142.65955</v>
      </c>
      <c r="O288" s="178">
        <v>410.81482999999997</v>
      </c>
      <c r="P288" s="178">
        <v>140.25328999999999</v>
      </c>
      <c r="Q288" s="178">
        <v>14.298133</v>
      </c>
      <c r="R288" s="179" t="s">
        <v>994</v>
      </c>
      <c r="S288" s="179" t="s">
        <v>994</v>
      </c>
      <c r="T288" s="178">
        <v>81.776781</v>
      </c>
      <c r="U288" s="178">
        <v>15.508881000000001</v>
      </c>
      <c r="V288" s="178">
        <v>65.883596999999995</v>
      </c>
      <c r="W288" s="178">
        <v>45.447273000000003</v>
      </c>
      <c r="X288" s="178">
        <v>89.959967000000006</v>
      </c>
      <c r="Y288" s="178">
        <v>8.6635492000000003</v>
      </c>
      <c r="Z288" s="178">
        <v>83.888327000000004</v>
      </c>
      <c r="AA288" s="178">
        <v>18.511516</v>
      </c>
      <c r="AB288" s="178">
        <v>2973.0203000000001</v>
      </c>
      <c r="AC288" s="178">
        <v>628.16291999999999</v>
      </c>
      <c r="AD288" s="178">
        <v>486.21800999999999</v>
      </c>
      <c r="AE288" s="178">
        <v>132.80495999999999</v>
      </c>
      <c r="AF288" s="178">
        <v>175.29682</v>
      </c>
      <c r="AG288" s="178">
        <v>258.62776000000002</v>
      </c>
      <c r="AH288" s="178">
        <v>5.7596565000000002</v>
      </c>
      <c r="AI288" s="178">
        <v>1.1030506</v>
      </c>
      <c r="AJ288" s="178">
        <v>255.93527</v>
      </c>
      <c r="AK288" s="178">
        <v>566.37599</v>
      </c>
      <c r="AL288" s="178">
        <v>266.22154</v>
      </c>
      <c r="AM288" s="178">
        <v>268.64060999999998</v>
      </c>
      <c r="AN288" s="180">
        <v>176</v>
      </c>
      <c r="AO288" s="175" t="s">
        <v>994</v>
      </c>
    </row>
    <row r="289" spans="1:41" ht="11.25" customHeight="1">
      <c r="A289" s="175" t="s">
        <v>995</v>
      </c>
      <c r="B289" s="176" t="s">
        <v>1764</v>
      </c>
      <c r="C289" s="177">
        <v>4.4961574000000004</v>
      </c>
      <c r="D289" s="177">
        <v>6.3861799999999996E-2</v>
      </c>
      <c r="E289" s="178">
        <v>282.47915</v>
      </c>
      <c r="F289" s="178">
        <v>3188</v>
      </c>
      <c r="G289" s="177">
        <v>11.28407</v>
      </c>
      <c r="H289" s="178">
        <v>22930.308000000001</v>
      </c>
      <c r="I289" s="178">
        <v>17682.43</v>
      </c>
      <c r="J289" s="178">
        <v>5247.8778000000002</v>
      </c>
      <c r="K289" s="178">
        <v>2474.1093999999998</v>
      </c>
      <c r="L289" s="178">
        <v>184.67484999999999</v>
      </c>
      <c r="M289" s="178">
        <v>4026.5221999999999</v>
      </c>
      <c r="N289" s="178">
        <v>417.27301999999997</v>
      </c>
      <c r="O289" s="178">
        <v>1212.1677</v>
      </c>
      <c r="P289" s="178">
        <v>737.82109000000003</v>
      </c>
      <c r="Q289" s="178">
        <v>71.393463999999994</v>
      </c>
      <c r="R289" s="179" t="s">
        <v>995</v>
      </c>
      <c r="S289" s="179" t="s">
        <v>995</v>
      </c>
      <c r="T289" s="178">
        <v>369.13407999999998</v>
      </c>
      <c r="U289" s="178">
        <v>65.287647000000007</v>
      </c>
      <c r="V289" s="178">
        <v>597.85915</v>
      </c>
      <c r="W289" s="178">
        <v>245.58275</v>
      </c>
      <c r="X289" s="178">
        <v>653.72166000000004</v>
      </c>
      <c r="Y289" s="178">
        <v>49.520372999999999</v>
      </c>
      <c r="Z289" s="178">
        <v>1647.6921</v>
      </c>
      <c r="AA289" s="178">
        <v>409.89560999999998</v>
      </c>
      <c r="AB289" s="178">
        <v>3846.6075999999998</v>
      </c>
      <c r="AC289" s="178">
        <v>819.89838999999995</v>
      </c>
      <c r="AD289" s="178">
        <v>221.86843999999999</v>
      </c>
      <c r="AE289" s="178">
        <v>53.557347999999998</v>
      </c>
      <c r="AF289" s="178">
        <v>589.35387000000003</v>
      </c>
      <c r="AG289" s="178">
        <v>851.69281999999998</v>
      </c>
      <c r="AH289" s="178">
        <v>24.235863999999999</v>
      </c>
      <c r="AI289" s="178">
        <v>4.6782237000000002</v>
      </c>
      <c r="AJ289" s="178">
        <v>339.18356999999997</v>
      </c>
      <c r="AK289" s="178">
        <v>1649.1285</v>
      </c>
      <c r="AL289" s="178">
        <v>786.00900999999999</v>
      </c>
      <c r="AM289" s="178">
        <v>581.43934000000002</v>
      </c>
      <c r="AN289" s="180">
        <v>85</v>
      </c>
      <c r="AO289" s="175" t="s">
        <v>995</v>
      </c>
    </row>
    <row r="290" spans="1:41" ht="11.25" customHeight="1">
      <c r="A290" s="175" t="s">
        <v>996</v>
      </c>
      <c r="B290" s="176" t="s">
        <v>1765</v>
      </c>
      <c r="C290" s="177">
        <v>2.3648554000000002</v>
      </c>
      <c r="D290" s="177">
        <v>2.9328400000000001E-2</v>
      </c>
      <c r="E290" s="178">
        <v>312.72386999999998</v>
      </c>
      <c r="F290" s="178">
        <v>1734</v>
      </c>
      <c r="G290" s="177">
        <v>5.5438426999999999</v>
      </c>
      <c r="H290" s="178">
        <v>12060.713</v>
      </c>
      <c r="I290" s="178">
        <v>9358.3595999999998</v>
      </c>
      <c r="J290" s="178">
        <v>2702.3530999999998</v>
      </c>
      <c r="K290" s="178">
        <v>1239.2219</v>
      </c>
      <c r="L290" s="178">
        <v>122.77722</v>
      </c>
      <c r="M290" s="178">
        <v>1964.2788</v>
      </c>
      <c r="N290" s="178">
        <v>227.13121000000001</v>
      </c>
      <c r="O290" s="178">
        <v>685.11596999999995</v>
      </c>
      <c r="P290" s="178">
        <v>291.2987</v>
      </c>
      <c r="Q290" s="178">
        <v>27.957248</v>
      </c>
      <c r="R290" s="179" t="s">
        <v>996</v>
      </c>
      <c r="S290" s="179" t="s">
        <v>996</v>
      </c>
      <c r="T290" s="178">
        <v>103.42022</v>
      </c>
      <c r="U290" s="178">
        <v>18.949632999999999</v>
      </c>
      <c r="V290" s="178">
        <v>147.09268</v>
      </c>
      <c r="W290" s="178">
        <v>71.665527999999995</v>
      </c>
      <c r="X290" s="178">
        <v>210.75927999999999</v>
      </c>
      <c r="Y290" s="178">
        <v>12.723095000000001</v>
      </c>
      <c r="Z290" s="178">
        <v>215.8759</v>
      </c>
      <c r="AA290" s="178">
        <v>52.617465000000003</v>
      </c>
      <c r="AB290" s="178">
        <v>3354.3705</v>
      </c>
      <c r="AC290" s="178">
        <v>671.59394999999995</v>
      </c>
      <c r="AD290" s="178">
        <v>89.146258000000003</v>
      </c>
      <c r="AE290" s="178">
        <v>25.700177</v>
      </c>
      <c r="AF290" s="178">
        <v>317.33112999999997</v>
      </c>
      <c r="AG290" s="178">
        <v>415.88382999999999</v>
      </c>
      <c r="AH290" s="178">
        <v>6.4512767999999996</v>
      </c>
      <c r="AI290" s="178">
        <v>1.6909829999999999</v>
      </c>
      <c r="AJ290" s="178">
        <v>270.79876999999999</v>
      </c>
      <c r="AK290" s="178">
        <v>815.67864999999995</v>
      </c>
      <c r="AL290" s="178">
        <v>383.89242000000002</v>
      </c>
      <c r="AM290" s="178">
        <v>317.28987999999998</v>
      </c>
      <c r="AN290" s="180">
        <v>101</v>
      </c>
      <c r="AO290" s="175" t="s">
        <v>996</v>
      </c>
    </row>
    <row r="291" spans="1:41" ht="11.25" customHeight="1">
      <c r="A291" s="175" t="s">
        <v>997</v>
      </c>
      <c r="B291" s="176" t="s">
        <v>1766</v>
      </c>
      <c r="C291" s="177">
        <v>1.6589670999999999</v>
      </c>
      <c r="D291" s="177">
        <v>2.2126199999999999E-2</v>
      </c>
      <c r="E291" s="178">
        <v>929.97478000000001</v>
      </c>
      <c r="F291" s="178">
        <v>3299</v>
      </c>
      <c r="G291" s="177">
        <v>3.5472397</v>
      </c>
      <c r="H291" s="178">
        <v>8460.6973999999991</v>
      </c>
      <c r="I291" s="178">
        <v>6533.8419000000004</v>
      </c>
      <c r="J291" s="178">
        <v>1926.8554999999999</v>
      </c>
      <c r="K291" s="178">
        <v>921.89247999999998</v>
      </c>
      <c r="L291" s="178">
        <v>94.566578000000007</v>
      </c>
      <c r="M291" s="178">
        <v>1303.3946000000001</v>
      </c>
      <c r="N291" s="178">
        <v>138.80586</v>
      </c>
      <c r="O291" s="178">
        <v>431.52050000000003</v>
      </c>
      <c r="P291" s="178">
        <v>198.54029</v>
      </c>
      <c r="Q291" s="178">
        <v>22.830400999999998</v>
      </c>
      <c r="R291" s="179" t="s">
        <v>997</v>
      </c>
      <c r="S291" s="179" t="s">
        <v>997</v>
      </c>
      <c r="T291" s="178">
        <v>26.652462</v>
      </c>
      <c r="U291" s="178">
        <v>5.1085655000000001</v>
      </c>
      <c r="V291" s="178">
        <v>76.645043999999999</v>
      </c>
      <c r="W291" s="178">
        <v>45.253723999999998</v>
      </c>
      <c r="X291" s="178">
        <v>86.862018000000006</v>
      </c>
      <c r="Y291" s="178">
        <v>8.0360607999999996</v>
      </c>
      <c r="Z291" s="178">
        <v>45.939700000000002</v>
      </c>
      <c r="AA291" s="178">
        <v>11.547699</v>
      </c>
      <c r="AB291" s="178">
        <v>2667.6682999999998</v>
      </c>
      <c r="AC291" s="178">
        <v>544.46938999999998</v>
      </c>
      <c r="AD291" s="178">
        <v>31.999822999999999</v>
      </c>
      <c r="AE291" s="178">
        <v>8.8914521000000004</v>
      </c>
      <c r="AF291" s="178">
        <v>197.27369999999999</v>
      </c>
      <c r="AG291" s="178">
        <v>275.90134</v>
      </c>
      <c r="AH291" s="178">
        <v>9.7998043999999993</v>
      </c>
      <c r="AI291" s="178">
        <v>2.2140181000000001</v>
      </c>
      <c r="AJ291" s="178">
        <v>236.72121000000001</v>
      </c>
      <c r="AK291" s="178">
        <v>536.02885000000003</v>
      </c>
      <c r="AL291" s="178">
        <v>289.55209000000002</v>
      </c>
      <c r="AM291" s="178">
        <v>242.58150000000001</v>
      </c>
      <c r="AN291" s="180">
        <v>129</v>
      </c>
      <c r="AO291" s="175" t="s">
        <v>997</v>
      </c>
    </row>
    <row r="292" spans="1:41" ht="11.25" customHeight="1">
      <c r="A292" s="175" t="s">
        <v>998</v>
      </c>
      <c r="B292" s="176" t="s">
        <v>1767</v>
      </c>
      <c r="C292" s="177">
        <v>2.0163882000000002</v>
      </c>
      <c r="D292" s="177">
        <v>5.7750900000000001E-2</v>
      </c>
      <c r="E292" s="178">
        <v>241.4923</v>
      </c>
      <c r="F292" s="178">
        <v>955</v>
      </c>
      <c r="G292" s="177">
        <v>3.956547</v>
      </c>
      <c r="H292" s="178">
        <v>10283.537</v>
      </c>
      <c r="I292" s="178">
        <v>8128.0302000000001</v>
      </c>
      <c r="J292" s="178">
        <v>2155.5072</v>
      </c>
      <c r="K292" s="178">
        <v>1437.3498</v>
      </c>
      <c r="L292" s="178">
        <v>103.35057</v>
      </c>
      <c r="M292" s="178">
        <v>2143.1837999999998</v>
      </c>
      <c r="N292" s="178">
        <v>111.98329</v>
      </c>
      <c r="O292" s="178">
        <v>596.77895999999998</v>
      </c>
      <c r="P292" s="178">
        <v>150.31827999999999</v>
      </c>
      <c r="Q292" s="178">
        <v>21.196960000000001</v>
      </c>
      <c r="R292" s="179" t="s">
        <v>998</v>
      </c>
      <c r="S292" s="179" t="s">
        <v>998</v>
      </c>
      <c r="T292" s="178">
        <v>69.409356000000002</v>
      </c>
      <c r="U292" s="178">
        <v>15.368974</v>
      </c>
      <c r="V292" s="178">
        <v>154.74134000000001</v>
      </c>
      <c r="W292" s="178">
        <v>64.200732000000002</v>
      </c>
      <c r="X292" s="178">
        <v>64.184531000000007</v>
      </c>
      <c r="Y292" s="178">
        <v>8.6720871000000006</v>
      </c>
      <c r="Z292" s="178">
        <v>301.41784000000001</v>
      </c>
      <c r="AA292" s="178">
        <v>63.051667000000002</v>
      </c>
      <c r="AB292" s="178">
        <v>2001.3768</v>
      </c>
      <c r="AC292" s="178">
        <v>302.72883000000002</v>
      </c>
      <c r="AD292" s="178">
        <v>631.96487000000002</v>
      </c>
      <c r="AE292" s="178">
        <v>170.24297999999999</v>
      </c>
      <c r="AF292" s="178">
        <v>269.45508999999998</v>
      </c>
      <c r="AG292" s="178">
        <v>362.79941000000002</v>
      </c>
      <c r="AH292" s="178">
        <v>0</v>
      </c>
      <c r="AI292" s="178">
        <v>0</v>
      </c>
      <c r="AJ292" s="178">
        <v>2.8757044</v>
      </c>
      <c r="AK292" s="178">
        <v>743.06271000000004</v>
      </c>
      <c r="AL292" s="178">
        <v>241.33248</v>
      </c>
      <c r="AM292" s="178">
        <v>252.49047999999999</v>
      </c>
      <c r="AN292" s="180">
        <v>19</v>
      </c>
      <c r="AO292" s="175" t="s">
        <v>998</v>
      </c>
    </row>
    <row r="293" spans="1:41" ht="11.25" customHeight="1">
      <c r="A293" s="175" t="s">
        <v>999</v>
      </c>
      <c r="B293" s="176" t="s">
        <v>1768</v>
      </c>
      <c r="C293" s="177">
        <v>1.8615679999999999</v>
      </c>
      <c r="D293" s="177">
        <v>7.9959000000000002E-3</v>
      </c>
      <c r="E293" s="178">
        <v>8765.8315000000002</v>
      </c>
      <c r="F293" s="178">
        <v>31555</v>
      </c>
      <c r="G293" s="177">
        <v>3.5998147</v>
      </c>
      <c r="H293" s="178">
        <v>9493.9575000000004</v>
      </c>
      <c r="I293" s="178">
        <v>7361.1365999999998</v>
      </c>
      <c r="J293" s="178">
        <v>2132.8209000000002</v>
      </c>
      <c r="K293" s="178">
        <v>925.44992000000002</v>
      </c>
      <c r="L293" s="178">
        <v>101.88367</v>
      </c>
      <c r="M293" s="178">
        <v>1409.8286000000001</v>
      </c>
      <c r="N293" s="178">
        <v>152.08931000000001</v>
      </c>
      <c r="O293" s="178">
        <v>459.52820000000003</v>
      </c>
      <c r="P293" s="178">
        <v>184.12571</v>
      </c>
      <c r="Q293" s="178">
        <v>18.046154999999999</v>
      </c>
      <c r="R293" s="179" t="s">
        <v>999</v>
      </c>
      <c r="S293" s="179" t="s">
        <v>999</v>
      </c>
      <c r="T293" s="178">
        <v>122.03776000000001</v>
      </c>
      <c r="U293" s="178">
        <v>22.366389999999999</v>
      </c>
      <c r="V293" s="178">
        <v>65.669972000000001</v>
      </c>
      <c r="W293" s="178">
        <v>41.722253000000002</v>
      </c>
      <c r="X293" s="178">
        <v>119.15646</v>
      </c>
      <c r="Y293" s="178">
        <v>11.750195</v>
      </c>
      <c r="Z293" s="178">
        <v>175.16954000000001</v>
      </c>
      <c r="AA293" s="178">
        <v>40.334884000000002</v>
      </c>
      <c r="AB293" s="178">
        <v>2524.6354000000001</v>
      </c>
      <c r="AC293" s="178">
        <v>511.43664999999999</v>
      </c>
      <c r="AD293" s="178">
        <v>726.22992999999997</v>
      </c>
      <c r="AE293" s="178">
        <v>183.48831000000001</v>
      </c>
      <c r="AF293" s="178">
        <v>200.62927999999999</v>
      </c>
      <c r="AG293" s="178">
        <v>284.89697000000001</v>
      </c>
      <c r="AH293" s="178">
        <v>11.54006</v>
      </c>
      <c r="AI293" s="178">
        <v>1.4150659000000001</v>
      </c>
      <c r="AJ293" s="178">
        <v>87.422152999999994</v>
      </c>
      <c r="AK293" s="178">
        <v>604.02538000000004</v>
      </c>
      <c r="AL293" s="178">
        <v>268.49489999999997</v>
      </c>
      <c r="AM293" s="178">
        <v>240.58436</v>
      </c>
      <c r="AN293" s="180">
        <v>160</v>
      </c>
      <c r="AO293" s="175" t="s">
        <v>999</v>
      </c>
    </row>
    <row r="294" spans="1:41" ht="11.25" customHeight="1">
      <c r="A294" s="175" t="s">
        <v>1000</v>
      </c>
      <c r="B294" s="176" t="s">
        <v>1769</v>
      </c>
      <c r="C294" s="177">
        <v>1.2994895</v>
      </c>
      <c r="D294" s="177">
        <v>2.9004E-3</v>
      </c>
      <c r="E294" s="178">
        <v>20112.620999999999</v>
      </c>
      <c r="F294" s="178">
        <v>41102</v>
      </c>
      <c r="G294" s="177">
        <v>2.0435975000000002</v>
      </c>
      <c r="H294" s="178">
        <v>6627.3689000000004</v>
      </c>
      <c r="I294" s="178">
        <v>5129.2250000000004</v>
      </c>
      <c r="J294" s="178">
        <v>1498.1439</v>
      </c>
      <c r="K294" s="178">
        <v>585.21438000000001</v>
      </c>
      <c r="L294" s="178">
        <v>77.712560999999994</v>
      </c>
      <c r="M294" s="178">
        <v>804.60153000000003</v>
      </c>
      <c r="N294" s="178">
        <v>93.829964000000004</v>
      </c>
      <c r="O294" s="178">
        <v>284.09239000000002</v>
      </c>
      <c r="P294" s="178">
        <v>105.49205000000001</v>
      </c>
      <c r="Q294" s="178">
        <v>9.6462787999999993</v>
      </c>
      <c r="R294" s="179" t="s">
        <v>1000</v>
      </c>
      <c r="S294" s="179" t="s">
        <v>1000</v>
      </c>
      <c r="T294" s="178">
        <v>53.199151999999998</v>
      </c>
      <c r="U294" s="178">
        <v>10.540379</v>
      </c>
      <c r="V294" s="178">
        <v>26.130300999999999</v>
      </c>
      <c r="W294" s="178">
        <v>22.262857</v>
      </c>
      <c r="X294" s="178">
        <v>47.422642000000003</v>
      </c>
      <c r="Y294" s="178">
        <v>5.0809939999999996</v>
      </c>
      <c r="Z294" s="178">
        <v>8.0114877999999994</v>
      </c>
      <c r="AA294" s="178">
        <v>1.7485151000000001</v>
      </c>
      <c r="AB294" s="178">
        <v>2111.6743999999999</v>
      </c>
      <c r="AC294" s="178">
        <v>443.73126999999999</v>
      </c>
      <c r="AD294" s="178">
        <v>660.10135000000002</v>
      </c>
      <c r="AE294" s="178">
        <v>176.23250999999999</v>
      </c>
      <c r="AF294" s="178">
        <v>109.9609</v>
      </c>
      <c r="AG294" s="178">
        <v>167.84753000000001</v>
      </c>
      <c r="AH294" s="178">
        <v>7.2731361999999997</v>
      </c>
      <c r="AI294" s="178">
        <v>0.84735119999999997</v>
      </c>
      <c r="AJ294" s="178">
        <v>70.664640000000006</v>
      </c>
      <c r="AK294" s="178">
        <v>394.46674000000002</v>
      </c>
      <c r="AL294" s="178">
        <v>170.68543</v>
      </c>
      <c r="AM294" s="178">
        <v>178.89806999999999</v>
      </c>
      <c r="AN294" s="180">
        <v>177</v>
      </c>
      <c r="AO294" s="175" t="s">
        <v>1000</v>
      </c>
    </row>
    <row r="295" spans="1:41" ht="11.25" customHeight="1">
      <c r="A295" s="175" t="s">
        <v>1001</v>
      </c>
      <c r="B295" s="176" t="s">
        <v>1770</v>
      </c>
      <c r="C295" s="177">
        <v>2.0184164999999998</v>
      </c>
      <c r="D295" s="177">
        <v>1.30511E-2</v>
      </c>
      <c r="E295" s="178">
        <v>4527.4645</v>
      </c>
      <c r="F295" s="178">
        <v>17549</v>
      </c>
      <c r="G295" s="177">
        <v>3.8760441000000001</v>
      </c>
      <c r="H295" s="178">
        <v>10293.882</v>
      </c>
      <c r="I295" s="178">
        <v>8033.5190000000002</v>
      </c>
      <c r="J295" s="178">
        <v>2260.3625999999999</v>
      </c>
      <c r="K295" s="178">
        <v>981.83389</v>
      </c>
      <c r="L295" s="178">
        <v>99.839405999999997</v>
      </c>
      <c r="M295" s="178">
        <v>1412.9951000000001</v>
      </c>
      <c r="N295" s="178">
        <v>156.81791999999999</v>
      </c>
      <c r="O295" s="178">
        <v>471.81331</v>
      </c>
      <c r="P295" s="178">
        <v>186.5889</v>
      </c>
      <c r="Q295" s="178">
        <v>18.402002</v>
      </c>
      <c r="R295" s="179" t="s">
        <v>1001</v>
      </c>
      <c r="S295" s="179" t="s">
        <v>1001</v>
      </c>
      <c r="T295" s="178">
        <v>101.94083999999999</v>
      </c>
      <c r="U295" s="178">
        <v>18.065888999999999</v>
      </c>
      <c r="V295" s="178">
        <v>129.00757999999999</v>
      </c>
      <c r="W295" s="178">
        <v>70.105458999999996</v>
      </c>
      <c r="X295" s="178">
        <v>138.63587999999999</v>
      </c>
      <c r="Y295" s="178">
        <v>11.311562</v>
      </c>
      <c r="Z295" s="178">
        <v>451.40147000000002</v>
      </c>
      <c r="AA295" s="178">
        <v>105.36847</v>
      </c>
      <c r="AB295" s="178">
        <v>2863.5585000000001</v>
      </c>
      <c r="AC295" s="178">
        <v>606.23068000000001</v>
      </c>
      <c r="AD295" s="178">
        <v>244.29248000000001</v>
      </c>
      <c r="AE295" s="178">
        <v>63.180872999999998</v>
      </c>
      <c r="AF295" s="178">
        <v>219.17231000000001</v>
      </c>
      <c r="AG295" s="178">
        <v>294.87216999999998</v>
      </c>
      <c r="AH295" s="178">
        <v>26.499213999999998</v>
      </c>
      <c r="AI295" s="178">
        <v>4.0610485000000001</v>
      </c>
      <c r="AJ295" s="178">
        <v>371.50213000000002</v>
      </c>
      <c r="AK295" s="178">
        <v>688.36144000000002</v>
      </c>
      <c r="AL295" s="178">
        <v>299.98529000000002</v>
      </c>
      <c r="AM295" s="178">
        <v>258.03778999999997</v>
      </c>
      <c r="AN295" s="180">
        <v>191</v>
      </c>
      <c r="AO295" s="175" t="s">
        <v>1001</v>
      </c>
    </row>
    <row r="296" spans="1:41" ht="11.25" customHeight="1">
      <c r="A296" s="175" t="s">
        <v>1002</v>
      </c>
      <c r="B296" s="176" t="s">
        <v>1771</v>
      </c>
      <c r="C296" s="177">
        <v>1.0048044</v>
      </c>
      <c r="D296" s="177">
        <v>3.7623999999999999E-3</v>
      </c>
      <c r="E296" s="178">
        <v>27903.379000000001</v>
      </c>
      <c r="F296" s="178">
        <v>36847</v>
      </c>
      <c r="G296" s="177">
        <v>1.3205055000000001</v>
      </c>
      <c r="H296" s="178">
        <v>5124.4814999999999</v>
      </c>
      <c r="I296" s="178">
        <v>3978.2471</v>
      </c>
      <c r="J296" s="178">
        <v>1146.2344000000001</v>
      </c>
      <c r="K296" s="178">
        <v>449.28915000000001</v>
      </c>
      <c r="L296" s="178">
        <v>48.344937999999999</v>
      </c>
      <c r="M296" s="178">
        <v>409.42435999999998</v>
      </c>
      <c r="N296" s="178">
        <v>61.538384000000001</v>
      </c>
      <c r="O296" s="178">
        <v>197.95653999999999</v>
      </c>
      <c r="P296" s="178">
        <v>24.499003999999999</v>
      </c>
      <c r="Q296" s="178">
        <v>2.3752181999999999</v>
      </c>
      <c r="R296" s="179" t="s">
        <v>1002</v>
      </c>
      <c r="S296" s="179" t="s">
        <v>1002</v>
      </c>
      <c r="T296" s="178">
        <v>8.3555259</v>
      </c>
      <c r="U296" s="178">
        <v>1.6125252000000001</v>
      </c>
      <c r="V296" s="178">
        <v>21.340709</v>
      </c>
      <c r="W296" s="178">
        <v>28.317830000000001</v>
      </c>
      <c r="X296" s="178">
        <v>31.007006000000001</v>
      </c>
      <c r="Y296" s="178">
        <v>3.6675844</v>
      </c>
      <c r="Z296" s="178">
        <v>20.837842999999999</v>
      </c>
      <c r="AA296" s="178">
        <v>4.4757778000000004</v>
      </c>
      <c r="AB296" s="178">
        <v>2141.8186000000001</v>
      </c>
      <c r="AC296" s="178">
        <v>485.59339999999997</v>
      </c>
      <c r="AD296" s="178">
        <v>63.552173000000003</v>
      </c>
      <c r="AE296" s="178">
        <v>16.996742000000001</v>
      </c>
      <c r="AF296" s="178">
        <v>75.220699999999994</v>
      </c>
      <c r="AG296" s="178">
        <v>110.42858</v>
      </c>
      <c r="AH296" s="178">
        <v>10.771811</v>
      </c>
      <c r="AI296" s="178">
        <v>1.8595263</v>
      </c>
      <c r="AJ296" s="178">
        <v>304.35915999999997</v>
      </c>
      <c r="AK296" s="178">
        <v>308.63571999999999</v>
      </c>
      <c r="AL296" s="178">
        <v>134.37701000000001</v>
      </c>
      <c r="AM296" s="178">
        <v>157.82572999999999</v>
      </c>
      <c r="AN296" s="180">
        <v>211</v>
      </c>
      <c r="AO296" s="175" t="s">
        <v>1002</v>
      </c>
    </row>
    <row r="297" spans="1:41" ht="11.25" customHeight="1">
      <c r="A297" s="175" t="s">
        <v>1003</v>
      </c>
      <c r="B297" s="176" t="s">
        <v>1772</v>
      </c>
      <c r="C297" s="177">
        <v>0.84810819999999998</v>
      </c>
      <c r="D297" s="177">
        <v>8.4291999999999995E-3</v>
      </c>
      <c r="E297" s="178">
        <v>16778.277999999998</v>
      </c>
      <c r="F297" s="178">
        <v>30579</v>
      </c>
      <c r="G297" s="177">
        <v>1.8225323</v>
      </c>
      <c r="H297" s="178">
        <v>4325.3338999999996</v>
      </c>
      <c r="I297" s="178">
        <v>3301.973</v>
      </c>
      <c r="J297" s="178">
        <v>1023.3609</v>
      </c>
      <c r="K297" s="178">
        <v>429.18473999999998</v>
      </c>
      <c r="L297" s="178">
        <v>47.472811999999998</v>
      </c>
      <c r="M297" s="178">
        <v>512.69696999999996</v>
      </c>
      <c r="N297" s="178">
        <v>64.828357999999994</v>
      </c>
      <c r="O297" s="178">
        <v>219.47677999999999</v>
      </c>
      <c r="P297" s="178">
        <v>79.821178000000003</v>
      </c>
      <c r="Q297" s="178">
        <v>7.3565462000000004</v>
      </c>
      <c r="R297" s="179" t="s">
        <v>1003</v>
      </c>
      <c r="S297" s="179" t="s">
        <v>1003</v>
      </c>
      <c r="T297" s="178">
        <v>22.090588</v>
      </c>
      <c r="U297" s="178">
        <v>4.1517156000000002</v>
      </c>
      <c r="V297" s="178">
        <v>27.460369</v>
      </c>
      <c r="W297" s="178">
        <v>18.651852999999999</v>
      </c>
      <c r="X297" s="178">
        <v>83.185203999999999</v>
      </c>
      <c r="Y297" s="178">
        <v>7.8140738000000001</v>
      </c>
      <c r="Z297" s="178">
        <v>25.225166000000002</v>
      </c>
      <c r="AA297" s="178">
        <v>6.5625216000000002</v>
      </c>
      <c r="AB297" s="178">
        <v>1412.3358000000001</v>
      </c>
      <c r="AC297" s="178">
        <v>318.67486000000002</v>
      </c>
      <c r="AD297" s="178">
        <v>197.81814</v>
      </c>
      <c r="AE297" s="178">
        <v>54.389875000000004</v>
      </c>
      <c r="AF297" s="178">
        <v>88.637933000000004</v>
      </c>
      <c r="AG297" s="178">
        <v>123.61283</v>
      </c>
      <c r="AH297" s="178">
        <v>9.2722028000000005</v>
      </c>
      <c r="AI297" s="178">
        <v>1.8560410000000001</v>
      </c>
      <c r="AJ297" s="178">
        <v>35.317273</v>
      </c>
      <c r="AK297" s="178">
        <v>282.35813000000002</v>
      </c>
      <c r="AL297" s="178">
        <v>122.58853000000001</v>
      </c>
      <c r="AM297" s="178">
        <v>122.49334</v>
      </c>
      <c r="AN297" s="180">
        <v>215</v>
      </c>
      <c r="AO297" s="175" t="s">
        <v>1003</v>
      </c>
    </row>
    <row r="298" spans="1:41" ht="11.25" customHeight="1">
      <c r="A298" s="175" t="s">
        <v>1004</v>
      </c>
      <c r="B298" s="176" t="s">
        <v>1773</v>
      </c>
      <c r="C298" s="177">
        <v>4.8880509999999999</v>
      </c>
      <c r="D298" s="177">
        <v>2.47104E-2</v>
      </c>
      <c r="E298" s="178">
        <v>1348.3746000000001</v>
      </c>
      <c r="F298" s="178">
        <v>17617</v>
      </c>
      <c r="G298" s="177">
        <v>13.065429</v>
      </c>
      <c r="H298" s="178">
        <v>24928.956999999999</v>
      </c>
      <c r="I298" s="178">
        <v>19433.186000000002</v>
      </c>
      <c r="J298" s="178">
        <v>5495.7713000000003</v>
      </c>
      <c r="K298" s="178">
        <v>2566.9315000000001</v>
      </c>
      <c r="L298" s="178">
        <v>286.46996000000001</v>
      </c>
      <c r="M298" s="178">
        <v>4621.5953</v>
      </c>
      <c r="N298" s="178">
        <v>469.47741000000002</v>
      </c>
      <c r="O298" s="178">
        <v>1382.6078</v>
      </c>
      <c r="P298" s="178">
        <v>933.66679999999997</v>
      </c>
      <c r="Q298" s="178">
        <v>95.606211999999999</v>
      </c>
      <c r="R298" s="179" t="s">
        <v>1004</v>
      </c>
      <c r="S298" s="179" t="s">
        <v>1004</v>
      </c>
      <c r="T298" s="178">
        <v>1173.2375999999999</v>
      </c>
      <c r="U298" s="178">
        <v>188.27268000000001</v>
      </c>
      <c r="V298" s="178">
        <v>618.15242999999998</v>
      </c>
      <c r="W298" s="178">
        <v>218.55786000000001</v>
      </c>
      <c r="X298" s="178">
        <v>912.65557000000001</v>
      </c>
      <c r="Y298" s="178">
        <v>59.849294</v>
      </c>
      <c r="Z298" s="178">
        <v>2049.6682000000001</v>
      </c>
      <c r="AA298" s="178">
        <v>459.86545000000001</v>
      </c>
      <c r="AB298" s="178">
        <v>2274.7654000000002</v>
      </c>
      <c r="AC298" s="178">
        <v>443.02204</v>
      </c>
      <c r="AD298" s="178">
        <v>800.3442</v>
      </c>
      <c r="AE298" s="178">
        <v>184.97742</v>
      </c>
      <c r="AF298" s="178">
        <v>786.18124</v>
      </c>
      <c r="AG298" s="178">
        <v>875.56024000000002</v>
      </c>
      <c r="AH298" s="178">
        <v>89.598825000000005</v>
      </c>
      <c r="AI298" s="178">
        <v>22.589217999999999</v>
      </c>
      <c r="AJ298" s="178">
        <v>223.87391</v>
      </c>
      <c r="AK298" s="178">
        <v>1704.462</v>
      </c>
      <c r="AL298" s="178">
        <v>842.98911999999996</v>
      </c>
      <c r="AM298" s="178">
        <v>643.97956999999997</v>
      </c>
      <c r="AN298" s="180">
        <v>131</v>
      </c>
      <c r="AO298" s="175" t="s">
        <v>1004</v>
      </c>
    </row>
    <row r="299" spans="1:41" ht="11.25" customHeight="1">
      <c r="A299" s="175" t="s">
        <v>1005</v>
      </c>
      <c r="B299" s="176" t="s">
        <v>1774</v>
      </c>
      <c r="C299" s="177">
        <v>2.1901505999999999</v>
      </c>
      <c r="D299" s="177">
        <v>2.5478899999999999E-2</v>
      </c>
      <c r="E299" s="178">
        <v>1057.0790999999999</v>
      </c>
      <c r="F299" s="178">
        <v>5760</v>
      </c>
      <c r="G299" s="177">
        <v>5.4487699999999997</v>
      </c>
      <c r="H299" s="178">
        <v>11169.722</v>
      </c>
      <c r="I299" s="178">
        <v>8591.8446000000004</v>
      </c>
      <c r="J299" s="178">
        <v>2577.8773999999999</v>
      </c>
      <c r="K299" s="178">
        <v>1249.8182999999999</v>
      </c>
      <c r="L299" s="178">
        <v>132.41890000000001</v>
      </c>
      <c r="M299" s="178">
        <v>1843.0401999999999</v>
      </c>
      <c r="N299" s="178">
        <v>186.40692000000001</v>
      </c>
      <c r="O299" s="178">
        <v>609.54980999999998</v>
      </c>
      <c r="P299" s="178">
        <v>362.44434999999999</v>
      </c>
      <c r="Q299" s="178">
        <v>39.18882</v>
      </c>
      <c r="R299" s="179" t="s">
        <v>1005</v>
      </c>
      <c r="S299" s="179" t="s">
        <v>1005</v>
      </c>
      <c r="T299" s="178">
        <v>542.22681999999998</v>
      </c>
      <c r="U299" s="178">
        <v>84.543769999999995</v>
      </c>
      <c r="V299" s="178">
        <v>167.77200999999999</v>
      </c>
      <c r="W299" s="178">
        <v>73.442525000000003</v>
      </c>
      <c r="X299" s="178">
        <v>218.52056999999999</v>
      </c>
      <c r="Y299" s="178">
        <v>19.538945999999999</v>
      </c>
      <c r="Z299" s="178">
        <v>323.52980000000002</v>
      </c>
      <c r="AA299" s="178">
        <v>80.448569000000006</v>
      </c>
      <c r="AB299" s="178">
        <v>1861.3126</v>
      </c>
      <c r="AC299" s="178">
        <v>390.13162999999997</v>
      </c>
      <c r="AD299" s="178">
        <v>529.94084999999995</v>
      </c>
      <c r="AE299" s="178">
        <v>140.69284999999999</v>
      </c>
      <c r="AF299" s="178">
        <v>292.06756999999999</v>
      </c>
      <c r="AG299" s="178">
        <v>392.60691000000003</v>
      </c>
      <c r="AH299" s="178">
        <v>70.545702000000006</v>
      </c>
      <c r="AI299" s="178">
        <v>16.720351000000001</v>
      </c>
      <c r="AJ299" s="178">
        <v>129.86694</v>
      </c>
      <c r="AK299" s="178">
        <v>713.95872999999995</v>
      </c>
      <c r="AL299" s="178">
        <v>363.87540000000001</v>
      </c>
      <c r="AM299" s="178">
        <v>335.11207999999999</v>
      </c>
      <c r="AN299" s="180">
        <v>141</v>
      </c>
      <c r="AO299" s="175" t="s">
        <v>1005</v>
      </c>
    </row>
    <row r="300" spans="1:41" ht="11.25" customHeight="1">
      <c r="A300" s="175" t="s">
        <v>1006</v>
      </c>
      <c r="B300" s="176" t="s">
        <v>1775</v>
      </c>
      <c r="C300" s="177">
        <v>1.3827826000000001</v>
      </c>
      <c r="D300" s="177">
        <v>2.0545399999999998E-2</v>
      </c>
      <c r="E300" s="178">
        <v>1974.586</v>
      </c>
      <c r="F300" s="178">
        <v>6174</v>
      </c>
      <c r="G300" s="177">
        <v>3.1268155000000002</v>
      </c>
      <c r="H300" s="178">
        <v>7052.1619000000001</v>
      </c>
      <c r="I300" s="178">
        <v>5429.7563</v>
      </c>
      <c r="J300" s="178">
        <v>1622.4056</v>
      </c>
      <c r="K300" s="178">
        <v>678.94788000000005</v>
      </c>
      <c r="L300" s="178">
        <v>85.906101000000007</v>
      </c>
      <c r="M300" s="178">
        <v>926.09322999999995</v>
      </c>
      <c r="N300" s="178">
        <v>113.97848</v>
      </c>
      <c r="O300" s="178">
        <v>342.73818</v>
      </c>
      <c r="P300" s="178">
        <v>184.79865000000001</v>
      </c>
      <c r="Q300" s="178">
        <v>16.980767</v>
      </c>
      <c r="R300" s="179" t="s">
        <v>1006</v>
      </c>
      <c r="S300" s="179" t="s">
        <v>1006</v>
      </c>
      <c r="T300" s="178">
        <v>285.02919000000003</v>
      </c>
      <c r="U300" s="178">
        <v>48.317155999999997</v>
      </c>
      <c r="V300" s="178">
        <v>54.941440999999998</v>
      </c>
      <c r="W300" s="178">
        <v>36.016466999999999</v>
      </c>
      <c r="X300" s="178">
        <v>89.11842</v>
      </c>
      <c r="Y300" s="178">
        <v>7.3620989999999997</v>
      </c>
      <c r="Z300" s="178">
        <v>94.984757999999999</v>
      </c>
      <c r="AA300" s="178">
        <v>23.155564999999999</v>
      </c>
      <c r="AB300" s="178">
        <v>1835.6889000000001</v>
      </c>
      <c r="AC300" s="178">
        <v>404.16726</v>
      </c>
      <c r="AD300" s="178">
        <v>385.22656000000001</v>
      </c>
      <c r="AE300" s="178">
        <v>97.350561999999996</v>
      </c>
      <c r="AF300" s="178">
        <v>152.36004</v>
      </c>
      <c r="AG300" s="178">
        <v>212.56299000000001</v>
      </c>
      <c r="AH300" s="178">
        <v>30.696200999999999</v>
      </c>
      <c r="AI300" s="178">
        <v>6.6464923999999996</v>
      </c>
      <c r="AJ300" s="178">
        <v>90.642387999999997</v>
      </c>
      <c r="AK300" s="178">
        <v>451.68194</v>
      </c>
      <c r="AL300" s="178">
        <v>193.56040999999999</v>
      </c>
      <c r="AM300" s="178">
        <v>203.20981</v>
      </c>
      <c r="AN300" s="180">
        <v>166</v>
      </c>
      <c r="AO300" s="175" t="s">
        <v>1006</v>
      </c>
    </row>
    <row r="301" spans="1:41" ht="11.25" customHeight="1">
      <c r="A301" s="175" t="s">
        <v>1007</v>
      </c>
      <c r="B301" s="176" t="s">
        <v>1776</v>
      </c>
      <c r="C301" s="177">
        <v>3.8886031000000001</v>
      </c>
      <c r="D301" s="177">
        <v>1.99352E-2</v>
      </c>
      <c r="E301" s="178">
        <v>2196.1269000000002</v>
      </c>
      <c r="F301" s="178">
        <v>24869</v>
      </c>
      <c r="G301" s="177">
        <v>11.324020000000001</v>
      </c>
      <c r="H301" s="178">
        <v>19831.794000000002</v>
      </c>
      <c r="I301" s="178">
        <v>15172.674999999999</v>
      </c>
      <c r="J301" s="178">
        <v>4659.1189000000004</v>
      </c>
      <c r="K301" s="178">
        <v>2250.9486000000002</v>
      </c>
      <c r="L301" s="178">
        <v>288.36892</v>
      </c>
      <c r="M301" s="178">
        <v>4043.8319999999999</v>
      </c>
      <c r="N301" s="178">
        <v>382.56628000000001</v>
      </c>
      <c r="O301" s="178">
        <v>1271.521</v>
      </c>
      <c r="P301" s="178">
        <v>857.34252000000004</v>
      </c>
      <c r="Q301" s="178">
        <v>82.110252000000003</v>
      </c>
      <c r="R301" s="179" t="s">
        <v>1007</v>
      </c>
      <c r="S301" s="179" t="s">
        <v>1007</v>
      </c>
      <c r="T301" s="178">
        <v>506.52915999999999</v>
      </c>
      <c r="U301" s="178">
        <v>90.696365999999998</v>
      </c>
      <c r="V301" s="178">
        <v>673.97492</v>
      </c>
      <c r="W301" s="178">
        <v>217.51043999999999</v>
      </c>
      <c r="X301" s="178">
        <v>771.07997</v>
      </c>
      <c r="Y301" s="178">
        <v>52.229615000000003</v>
      </c>
      <c r="Z301" s="178">
        <v>1218.9408000000001</v>
      </c>
      <c r="AA301" s="178">
        <v>277.55601999999999</v>
      </c>
      <c r="AB301" s="178">
        <v>1136.0626999999999</v>
      </c>
      <c r="AC301" s="178">
        <v>236.87576000000001</v>
      </c>
      <c r="AD301" s="178">
        <v>727.35640999999998</v>
      </c>
      <c r="AE301" s="178">
        <v>181.60933</v>
      </c>
      <c r="AF301" s="178">
        <v>625.62918000000002</v>
      </c>
      <c r="AG301" s="178">
        <v>805.32794000000001</v>
      </c>
      <c r="AH301" s="178">
        <v>208.55369999999999</v>
      </c>
      <c r="AI301" s="178">
        <v>58.713338</v>
      </c>
      <c r="AJ301" s="178">
        <v>215.59379000000001</v>
      </c>
      <c r="AK301" s="178">
        <v>1399.0995</v>
      </c>
      <c r="AL301" s="178">
        <v>734.04602</v>
      </c>
      <c r="AM301" s="178">
        <v>517.71951000000001</v>
      </c>
      <c r="AN301" s="180">
        <v>133</v>
      </c>
      <c r="AO301" s="175" t="s">
        <v>1007</v>
      </c>
    </row>
    <row r="302" spans="1:41" ht="11.25" customHeight="1">
      <c r="A302" s="175" t="s">
        <v>1008</v>
      </c>
      <c r="B302" s="176" t="s">
        <v>1777</v>
      </c>
      <c r="C302" s="177">
        <v>1.4954282000000001</v>
      </c>
      <c r="D302" s="177">
        <v>1.00322E-2</v>
      </c>
      <c r="E302" s="178">
        <v>7284.2204000000002</v>
      </c>
      <c r="F302" s="178">
        <v>28995</v>
      </c>
      <c r="G302" s="177">
        <v>3.9804873000000001</v>
      </c>
      <c r="H302" s="178">
        <v>7626.6522999999997</v>
      </c>
      <c r="I302" s="178">
        <v>5806.8621999999996</v>
      </c>
      <c r="J302" s="178">
        <v>1819.79</v>
      </c>
      <c r="K302" s="178">
        <v>944.78143</v>
      </c>
      <c r="L302" s="178">
        <v>98.435984000000005</v>
      </c>
      <c r="M302" s="178">
        <v>1444.8378</v>
      </c>
      <c r="N302" s="178">
        <v>152.28462999999999</v>
      </c>
      <c r="O302" s="178">
        <v>483.49313999999998</v>
      </c>
      <c r="P302" s="178">
        <v>311.96087999999997</v>
      </c>
      <c r="Q302" s="178">
        <v>28.815631</v>
      </c>
      <c r="R302" s="179" t="s">
        <v>1008</v>
      </c>
      <c r="S302" s="179" t="s">
        <v>1008</v>
      </c>
      <c r="T302" s="178">
        <v>145.80801</v>
      </c>
      <c r="U302" s="178">
        <v>26.872209999999999</v>
      </c>
      <c r="V302" s="178">
        <v>111.71664</v>
      </c>
      <c r="W302" s="178">
        <v>51.368544</v>
      </c>
      <c r="X302" s="178">
        <v>173.37586999999999</v>
      </c>
      <c r="Y302" s="178">
        <v>15.629327999999999</v>
      </c>
      <c r="Z302" s="178">
        <v>154.3767</v>
      </c>
      <c r="AA302" s="178">
        <v>36.599724999999999</v>
      </c>
      <c r="AB302" s="178">
        <v>866.49297999999999</v>
      </c>
      <c r="AC302" s="178">
        <v>190.93348</v>
      </c>
      <c r="AD302" s="178">
        <v>461.57229999999998</v>
      </c>
      <c r="AE302" s="178">
        <v>126.01643</v>
      </c>
      <c r="AF302" s="178">
        <v>217.47484</v>
      </c>
      <c r="AG302" s="178">
        <v>298.58067999999997</v>
      </c>
      <c r="AH302" s="178">
        <v>181.91767999999999</v>
      </c>
      <c r="AI302" s="178">
        <v>49.944743000000003</v>
      </c>
      <c r="AJ302" s="178">
        <v>79.200704000000002</v>
      </c>
      <c r="AK302" s="178">
        <v>495.52893</v>
      </c>
      <c r="AL302" s="178">
        <v>263.80689999999998</v>
      </c>
      <c r="AM302" s="178">
        <v>214.82603</v>
      </c>
      <c r="AN302" s="180">
        <v>180</v>
      </c>
      <c r="AO302" s="175" t="s">
        <v>1008</v>
      </c>
    </row>
    <row r="303" spans="1:41" ht="11.25" customHeight="1">
      <c r="A303" s="175" t="s">
        <v>1009</v>
      </c>
      <c r="B303" s="176" t="s">
        <v>1778</v>
      </c>
      <c r="C303" s="177">
        <v>0.37249959999999999</v>
      </c>
      <c r="D303" s="177">
        <v>3.4772000000000002E-3</v>
      </c>
      <c r="E303" s="178">
        <v>32625.919999999998</v>
      </c>
      <c r="F303" s="178">
        <v>32626</v>
      </c>
      <c r="G303" s="177">
        <v>1</v>
      </c>
      <c r="H303" s="178">
        <v>1899.7402</v>
      </c>
      <c r="I303" s="178">
        <v>1450.5228</v>
      </c>
      <c r="J303" s="178">
        <v>449.21744999999999</v>
      </c>
      <c r="K303" s="178">
        <v>235.66156000000001</v>
      </c>
      <c r="L303" s="178">
        <v>14.013801000000001</v>
      </c>
      <c r="M303" s="178">
        <v>58.100909000000001</v>
      </c>
      <c r="N303" s="178">
        <v>10.112724</v>
      </c>
      <c r="O303" s="178">
        <v>74.455006999999995</v>
      </c>
      <c r="P303" s="178">
        <v>100.21875</v>
      </c>
      <c r="Q303" s="178">
        <v>9.1523150999999991</v>
      </c>
      <c r="R303" s="179" t="s">
        <v>1009</v>
      </c>
      <c r="S303" s="179" t="s">
        <v>1009</v>
      </c>
      <c r="T303" s="178">
        <v>7.4816935999999998</v>
      </c>
      <c r="U303" s="178">
        <v>1.3289095</v>
      </c>
      <c r="V303" s="178">
        <v>3.3585383000000002</v>
      </c>
      <c r="W303" s="178">
        <v>6.3766698000000002</v>
      </c>
      <c r="X303" s="178">
        <v>14.124390999999999</v>
      </c>
      <c r="Y303" s="178">
        <v>1.7268892</v>
      </c>
      <c r="Z303" s="178">
        <v>0.23125390000000001</v>
      </c>
      <c r="AA303" s="178">
        <v>2.9171800000000001E-2</v>
      </c>
      <c r="AB303" s="178">
        <v>727.69133999999997</v>
      </c>
      <c r="AC303" s="178">
        <v>173.65441999999999</v>
      </c>
      <c r="AD303" s="178">
        <v>3.2319491</v>
      </c>
      <c r="AE303" s="178">
        <v>0.93041759999999996</v>
      </c>
      <c r="AF303" s="178">
        <v>30.436392999999999</v>
      </c>
      <c r="AG303" s="178">
        <v>38.124372999999999</v>
      </c>
      <c r="AH303" s="178">
        <v>98.149073000000001</v>
      </c>
      <c r="AI303" s="178">
        <v>36.342095</v>
      </c>
      <c r="AJ303" s="178">
        <v>23.123016</v>
      </c>
      <c r="AK303" s="178">
        <v>106.84426000000001</v>
      </c>
      <c r="AL303" s="178">
        <v>46.842216000000001</v>
      </c>
      <c r="AM303" s="178">
        <v>77.998058999999998</v>
      </c>
      <c r="AN303" s="180">
        <v>201</v>
      </c>
      <c r="AO303" s="175" t="s">
        <v>1009</v>
      </c>
    </row>
    <row r="304" spans="1:41" ht="11.25" customHeight="1">
      <c r="A304" s="175" t="s">
        <v>1010</v>
      </c>
      <c r="B304" s="176" t="s">
        <v>1779</v>
      </c>
      <c r="C304" s="177">
        <v>3.0358328000000001</v>
      </c>
      <c r="D304" s="177">
        <v>1.7779300000000001E-2</v>
      </c>
      <c r="E304" s="178">
        <v>2860.7298000000001</v>
      </c>
      <c r="F304" s="178">
        <v>26724</v>
      </c>
      <c r="G304" s="177">
        <v>9.3416835000000003</v>
      </c>
      <c r="H304" s="178">
        <v>15482.683000000001</v>
      </c>
      <c r="I304" s="178">
        <v>11830.361999999999</v>
      </c>
      <c r="J304" s="178">
        <v>3652.3208</v>
      </c>
      <c r="K304" s="178">
        <v>1813.4158</v>
      </c>
      <c r="L304" s="178">
        <v>220.31710000000001</v>
      </c>
      <c r="M304" s="178">
        <v>3267.4193</v>
      </c>
      <c r="N304" s="178">
        <v>343.06069000000002</v>
      </c>
      <c r="O304" s="178">
        <v>1046.1402</v>
      </c>
      <c r="P304" s="178">
        <v>642.89917000000003</v>
      </c>
      <c r="Q304" s="178">
        <v>62.525385999999997</v>
      </c>
      <c r="R304" s="179" t="s">
        <v>1010</v>
      </c>
      <c r="S304" s="179" t="s">
        <v>1010</v>
      </c>
      <c r="T304" s="178">
        <v>413.98572000000001</v>
      </c>
      <c r="U304" s="178">
        <v>70.377398999999997</v>
      </c>
      <c r="V304" s="178">
        <v>582.36298999999997</v>
      </c>
      <c r="W304" s="178">
        <v>180.98944</v>
      </c>
      <c r="X304" s="178">
        <v>534.53431</v>
      </c>
      <c r="Y304" s="178">
        <v>40.002809999999997</v>
      </c>
      <c r="Z304" s="178">
        <v>790.83839</v>
      </c>
      <c r="AA304" s="178">
        <v>182.27967000000001</v>
      </c>
      <c r="AB304" s="178">
        <v>689.07753000000002</v>
      </c>
      <c r="AC304" s="178">
        <v>138.45196000000001</v>
      </c>
      <c r="AD304" s="178">
        <v>846.24157000000002</v>
      </c>
      <c r="AE304" s="178">
        <v>208.17135999999999</v>
      </c>
      <c r="AF304" s="178">
        <v>474.93378999999999</v>
      </c>
      <c r="AG304" s="178">
        <v>631.88054999999997</v>
      </c>
      <c r="AH304" s="178">
        <v>183.90734</v>
      </c>
      <c r="AI304" s="178">
        <v>46.045715999999999</v>
      </c>
      <c r="AJ304" s="178">
        <v>27.506084000000001</v>
      </c>
      <c r="AK304" s="178">
        <v>1089.3235999999999</v>
      </c>
      <c r="AL304" s="178">
        <v>559.67313000000001</v>
      </c>
      <c r="AM304" s="178">
        <v>396.32213000000002</v>
      </c>
      <c r="AN304" s="180">
        <v>134</v>
      </c>
      <c r="AO304" s="175" t="s">
        <v>1010</v>
      </c>
    </row>
    <row r="305" spans="1:41" ht="11.25" customHeight="1">
      <c r="A305" s="175" t="s">
        <v>1011</v>
      </c>
      <c r="B305" s="176" t="s">
        <v>1780</v>
      </c>
      <c r="C305" s="177">
        <v>1.1480747</v>
      </c>
      <c r="D305" s="177">
        <v>7.4016000000000004E-3</v>
      </c>
      <c r="E305" s="178">
        <v>12831.68</v>
      </c>
      <c r="F305" s="178">
        <v>40073</v>
      </c>
      <c r="G305" s="177">
        <v>3.1229545999999999</v>
      </c>
      <c r="H305" s="178">
        <v>5855.1567999999997</v>
      </c>
      <c r="I305" s="178">
        <v>4409.5661</v>
      </c>
      <c r="J305" s="178">
        <v>1445.5907</v>
      </c>
      <c r="K305" s="178">
        <v>699.26527999999996</v>
      </c>
      <c r="L305" s="178">
        <v>74.649835999999993</v>
      </c>
      <c r="M305" s="178">
        <v>940.96592999999996</v>
      </c>
      <c r="N305" s="178">
        <v>114.68677</v>
      </c>
      <c r="O305" s="178">
        <v>367.43238000000002</v>
      </c>
      <c r="P305" s="178">
        <v>198.88287</v>
      </c>
      <c r="Q305" s="178">
        <v>19.020251999999999</v>
      </c>
      <c r="R305" s="179" t="s">
        <v>1011</v>
      </c>
      <c r="S305" s="179" t="s">
        <v>1011</v>
      </c>
      <c r="T305" s="178">
        <v>132.22565</v>
      </c>
      <c r="U305" s="178">
        <v>24.323803000000002</v>
      </c>
      <c r="V305" s="178">
        <v>87.063886999999994</v>
      </c>
      <c r="W305" s="178">
        <v>38.265622</v>
      </c>
      <c r="X305" s="178">
        <v>113.12851000000001</v>
      </c>
      <c r="Y305" s="178">
        <v>10.551402</v>
      </c>
      <c r="Z305" s="178">
        <v>71.647823000000002</v>
      </c>
      <c r="AA305" s="178">
        <v>18.882577000000001</v>
      </c>
      <c r="AB305" s="178">
        <v>652.84649000000002</v>
      </c>
      <c r="AC305" s="178">
        <v>142.28792000000001</v>
      </c>
      <c r="AD305" s="178">
        <v>662.01432999999997</v>
      </c>
      <c r="AE305" s="178">
        <v>181.63301000000001</v>
      </c>
      <c r="AF305" s="178">
        <v>164.57917</v>
      </c>
      <c r="AG305" s="178">
        <v>232.0745</v>
      </c>
      <c r="AH305" s="178">
        <v>133.20749000000001</v>
      </c>
      <c r="AI305" s="178">
        <v>33.044361000000002</v>
      </c>
      <c r="AJ305" s="178">
        <v>16.910640999999998</v>
      </c>
      <c r="AK305" s="178">
        <v>369.79399000000001</v>
      </c>
      <c r="AL305" s="178">
        <v>187.14845</v>
      </c>
      <c r="AM305" s="178">
        <v>168.62388999999999</v>
      </c>
      <c r="AN305" s="180">
        <v>183</v>
      </c>
      <c r="AO305" s="175" t="s">
        <v>1011</v>
      </c>
    </row>
    <row r="306" spans="1:41" ht="11.25" customHeight="1">
      <c r="A306" s="175" t="s">
        <v>550</v>
      </c>
      <c r="B306" s="176" t="s">
        <v>1781</v>
      </c>
      <c r="C306" s="177">
        <v>0.28892580000000001</v>
      </c>
      <c r="D306" s="177">
        <v>4.0346000000000002E-3</v>
      </c>
      <c r="E306" s="178">
        <v>38228.097000000002</v>
      </c>
      <c r="F306" s="178">
        <v>38228</v>
      </c>
      <c r="G306" s="177">
        <v>1</v>
      </c>
      <c r="H306" s="178">
        <v>1473.5155</v>
      </c>
      <c r="I306" s="178">
        <v>1127.7489</v>
      </c>
      <c r="J306" s="178">
        <v>345.76668999999998</v>
      </c>
      <c r="K306" s="178">
        <v>156.71306999999999</v>
      </c>
      <c r="L306" s="178">
        <v>10.501027000000001</v>
      </c>
      <c r="M306" s="178">
        <v>65.819374999999994</v>
      </c>
      <c r="N306" s="178">
        <v>11.074309</v>
      </c>
      <c r="O306" s="178">
        <v>62.708874000000002</v>
      </c>
      <c r="P306" s="178">
        <v>75.072633999999994</v>
      </c>
      <c r="Q306" s="178">
        <v>6.6178635999999997</v>
      </c>
      <c r="R306" s="179" t="s">
        <v>550</v>
      </c>
      <c r="S306" s="179" t="s">
        <v>550</v>
      </c>
      <c r="T306" s="178">
        <v>8.6054051000000005</v>
      </c>
      <c r="U306" s="178">
        <v>2.0053437999999999</v>
      </c>
      <c r="V306" s="178">
        <v>4.6697813999999997</v>
      </c>
      <c r="W306" s="178">
        <v>4.7784252</v>
      </c>
      <c r="X306" s="178">
        <v>13.373760000000001</v>
      </c>
      <c r="Y306" s="178">
        <v>1.4919408000000001</v>
      </c>
      <c r="Z306" s="178">
        <v>0.47406359999999997</v>
      </c>
      <c r="AA306" s="178">
        <v>0.11415</v>
      </c>
      <c r="AB306" s="178">
        <v>470.57929999999999</v>
      </c>
      <c r="AC306" s="178">
        <v>115.37052</v>
      </c>
      <c r="AD306" s="178">
        <v>21.680653</v>
      </c>
      <c r="AE306" s="178">
        <v>5.7771648999999998</v>
      </c>
      <c r="AF306" s="178">
        <v>29.174685</v>
      </c>
      <c r="AG306" s="178">
        <v>31.112311999999999</v>
      </c>
      <c r="AH306" s="178">
        <v>131.21339</v>
      </c>
      <c r="AI306" s="178">
        <v>38.102466999999997</v>
      </c>
      <c r="AJ306" s="178">
        <v>15.541475</v>
      </c>
      <c r="AK306" s="178">
        <v>86.594764999999995</v>
      </c>
      <c r="AL306" s="178">
        <v>39.296726</v>
      </c>
      <c r="AM306" s="178">
        <v>65.052054999999996</v>
      </c>
      <c r="AN306" s="180">
        <v>204</v>
      </c>
      <c r="AO306" s="175" t="s">
        <v>550</v>
      </c>
    </row>
    <row r="307" spans="1:41" ht="11.25" customHeight="1">
      <c r="A307" s="175" t="s">
        <v>1012</v>
      </c>
      <c r="B307" s="176" t="s">
        <v>1782</v>
      </c>
      <c r="C307" s="177">
        <v>2.4923818</v>
      </c>
      <c r="D307" s="177">
        <v>1.69459E-2</v>
      </c>
      <c r="E307" s="178">
        <v>3013.2565</v>
      </c>
      <c r="F307" s="178">
        <v>23878</v>
      </c>
      <c r="G307" s="177">
        <v>7.9243708000000002</v>
      </c>
      <c r="H307" s="178">
        <v>12711.094999999999</v>
      </c>
      <c r="I307" s="178">
        <v>9735.5810000000001</v>
      </c>
      <c r="J307" s="178">
        <v>2975.5137</v>
      </c>
      <c r="K307" s="178">
        <v>1589.8792000000001</v>
      </c>
      <c r="L307" s="178">
        <v>207.21104</v>
      </c>
      <c r="M307" s="178">
        <v>2859.4191999999998</v>
      </c>
      <c r="N307" s="178">
        <v>323.30184000000003</v>
      </c>
      <c r="O307" s="178">
        <v>872.81425000000002</v>
      </c>
      <c r="P307" s="178">
        <v>576.73916999999994</v>
      </c>
      <c r="Q307" s="178">
        <v>54.142901000000002</v>
      </c>
      <c r="R307" s="179" t="s">
        <v>1012</v>
      </c>
      <c r="S307" s="179" t="s">
        <v>1012</v>
      </c>
      <c r="T307" s="178">
        <v>338.53064999999998</v>
      </c>
      <c r="U307" s="178">
        <v>57.350824000000003</v>
      </c>
      <c r="V307" s="178">
        <v>287.89859000000001</v>
      </c>
      <c r="W307" s="178">
        <v>105.14319</v>
      </c>
      <c r="X307" s="178">
        <v>631.67146000000002</v>
      </c>
      <c r="Y307" s="178">
        <v>40.746746000000002</v>
      </c>
      <c r="Z307" s="178">
        <v>290.71204</v>
      </c>
      <c r="AA307" s="178">
        <v>67.298261999999994</v>
      </c>
      <c r="AB307" s="178">
        <v>614.52391999999998</v>
      </c>
      <c r="AC307" s="178">
        <v>130.58994999999999</v>
      </c>
      <c r="AD307" s="178">
        <v>666.87314000000003</v>
      </c>
      <c r="AE307" s="178">
        <v>168.19990999999999</v>
      </c>
      <c r="AF307" s="178">
        <v>403.07299</v>
      </c>
      <c r="AG307" s="178">
        <v>536.99050999999997</v>
      </c>
      <c r="AH307" s="178">
        <v>189.35138000000001</v>
      </c>
      <c r="AI307" s="178">
        <v>50.573515999999998</v>
      </c>
      <c r="AJ307" s="178">
        <v>21.594173000000001</v>
      </c>
      <c r="AK307" s="178">
        <v>846.35616000000005</v>
      </c>
      <c r="AL307" s="178">
        <v>467.27785</v>
      </c>
      <c r="AM307" s="178">
        <v>312.83188000000001</v>
      </c>
      <c r="AN307" s="180">
        <v>155</v>
      </c>
      <c r="AO307" s="175" t="s">
        <v>1012</v>
      </c>
    </row>
    <row r="308" spans="1:41" ht="11.25" customHeight="1">
      <c r="A308" s="175" t="s">
        <v>1013</v>
      </c>
      <c r="B308" s="176" t="s">
        <v>1783</v>
      </c>
      <c r="C308" s="177">
        <v>1.1136043</v>
      </c>
      <c r="D308" s="177">
        <v>9.1444999999999999E-3</v>
      </c>
      <c r="E308" s="178">
        <v>7674.0736999999999</v>
      </c>
      <c r="F308" s="178">
        <v>24007</v>
      </c>
      <c r="G308" s="177">
        <v>3.1283601000000001</v>
      </c>
      <c r="H308" s="178">
        <v>5679.3584000000001</v>
      </c>
      <c r="I308" s="178">
        <v>4308.6496999999999</v>
      </c>
      <c r="J308" s="178">
        <v>1370.7086999999999</v>
      </c>
      <c r="K308" s="178">
        <v>756.43281999999999</v>
      </c>
      <c r="L308" s="178">
        <v>91.939806000000004</v>
      </c>
      <c r="M308" s="178">
        <v>1077.606</v>
      </c>
      <c r="N308" s="178">
        <v>139.77771000000001</v>
      </c>
      <c r="O308" s="178">
        <v>369.07933000000003</v>
      </c>
      <c r="P308" s="178">
        <v>204.08501999999999</v>
      </c>
      <c r="Q308" s="178">
        <v>18.498038000000001</v>
      </c>
      <c r="R308" s="179" t="s">
        <v>1013</v>
      </c>
      <c r="S308" s="179" t="s">
        <v>1013</v>
      </c>
      <c r="T308" s="178">
        <v>109.309</v>
      </c>
      <c r="U308" s="178">
        <v>20.386671</v>
      </c>
      <c r="V308" s="178">
        <v>55.322355999999999</v>
      </c>
      <c r="W308" s="178">
        <v>31.372949999999999</v>
      </c>
      <c r="X308" s="178">
        <v>169.22719000000001</v>
      </c>
      <c r="Y308" s="178">
        <v>12.706723999999999</v>
      </c>
      <c r="Z308" s="178">
        <v>18.532913000000001</v>
      </c>
      <c r="AA308" s="178">
        <v>4.6646953</v>
      </c>
      <c r="AB308" s="178">
        <v>659.71252000000004</v>
      </c>
      <c r="AC308" s="178">
        <v>154.77609000000001</v>
      </c>
      <c r="AD308" s="178">
        <v>351.14776000000001</v>
      </c>
      <c r="AE308" s="178">
        <v>95.634974999999997</v>
      </c>
      <c r="AF308" s="178">
        <v>172.45616000000001</v>
      </c>
      <c r="AG308" s="178">
        <v>224.51123999999999</v>
      </c>
      <c r="AH308" s="178">
        <v>169.66094000000001</v>
      </c>
      <c r="AI308" s="178">
        <v>45.565370000000001</v>
      </c>
      <c r="AJ308" s="178">
        <v>20.727340999999999</v>
      </c>
      <c r="AK308" s="178">
        <v>355.11941999999999</v>
      </c>
      <c r="AL308" s="178">
        <v>187.46091999999999</v>
      </c>
      <c r="AM308" s="178">
        <v>163.64438999999999</v>
      </c>
      <c r="AN308" s="180">
        <v>201</v>
      </c>
      <c r="AO308" s="175" t="s">
        <v>1013</v>
      </c>
    </row>
    <row r="309" spans="1:41" ht="11.25" customHeight="1">
      <c r="A309" s="175" t="s">
        <v>545</v>
      </c>
      <c r="B309" s="176" t="s">
        <v>1784</v>
      </c>
      <c r="C309" s="177">
        <v>0.32471299999999997</v>
      </c>
      <c r="D309" s="177">
        <v>2.7160999999999999E-3</v>
      </c>
      <c r="E309" s="178">
        <v>63681.919999999998</v>
      </c>
      <c r="F309" s="178">
        <v>63682</v>
      </c>
      <c r="G309" s="177">
        <v>1</v>
      </c>
      <c r="H309" s="178">
        <v>1656.0292999999999</v>
      </c>
      <c r="I309" s="178">
        <v>1260.7038</v>
      </c>
      <c r="J309" s="178">
        <v>395.32547</v>
      </c>
      <c r="K309" s="178">
        <v>210.08000999999999</v>
      </c>
      <c r="L309" s="178">
        <v>13.793896999999999</v>
      </c>
      <c r="M309" s="178">
        <v>68.527927000000005</v>
      </c>
      <c r="N309" s="178">
        <v>11.278688000000001</v>
      </c>
      <c r="O309" s="178">
        <v>65.303510000000003</v>
      </c>
      <c r="P309" s="178">
        <v>49.507266999999999</v>
      </c>
      <c r="Q309" s="178">
        <v>4.3292267000000004</v>
      </c>
      <c r="R309" s="179" t="s">
        <v>545</v>
      </c>
      <c r="S309" s="179" t="s">
        <v>545</v>
      </c>
      <c r="T309" s="178">
        <v>7.8774290999999996</v>
      </c>
      <c r="U309" s="178">
        <v>1.5192486999999999</v>
      </c>
      <c r="V309" s="178">
        <v>3.3128516000000001</v>
      </c>
      <c r="W309" s="178">
        <v>4.7426342000000004</v>
      </c>
      <c r="X309" s="178">
        <v>15.744185</v>
      </c>
      <c r="Y309" s="178">
        <v>2.1351138999999999</v>
      </c>
      <c r="Z309" s="178">
        <v>0.1291747</v>
      </c>
      <c r="AA309" s="178">
        <v>1.21879E-2</v>
      </c>
      <c r="AB309" s="178">
        <v>610.28939000000003</v>
      </c>
      <c r="AC309" s="178">
        <v>151.45590000000001</v>
      </c>
      <c r="AD309" s="178">
        <v>1.9087065999999999</v>
      </c>
      <c r="AE309" s="178">
        <v>0.49970930000000002</v>
      </c>
      <c r="AF309" s="178">
        <v>30.966517</v>
      </c>
      <c r="AG309" s="178">
        <v>33.518120000000003</v>
      </c>
      <c r="AH309" s="178">
        <v>102.62197</v>
      </c>
      <c r="AI309" s="178">
        <v>35.832484000000001</v>
      </c>
      <c r="AJ309" s="178">
        <v>16.910829</v>
      </c>
      <c r="AK309" s="178">
        <v>94.409462000000005</v>
      </c>
      <c r="AL309" s="178">
        <v>45.192767000000003</v>
      </c>
      <c r="AM309" s="178">
        <v>74.130094</v>
      </c>
      <c r="AN309" s="180">
        <v>209</v>
      </c>
      <c r="AO309" s="175" t="s">
        <v>545</v>
      </c>
    </row>
    <row r="310" spans="1:41" ht="11.25" customHeight="1">
      <c r="A310" s="175" t="s">
        <v>1014</v>
      </c>
      <c r="B310" s="176" t="s">
        <v>1785</v>
      </c>
      <c r="C310" s="177">
        <v>2.1925710999999999</v>
      </c>
      <c r="D310" s="177">
        <v>2.2520100000000001E-2</v>
      </c>
      <c r="E310" s="178">
        <v>2165.8294000000001</v>
      </c>
      <c r="F310" s="178">
        <v>16550</v>
      </c>
      <c r="G310" s="177">
        <v>7.6412702000000001</v>
      </c>
      <c r="H310" s="178">
        <v>11182.066000000001</v>
      </c>
      <c r="I310" s="178">
        <v>8255.8536000000004</v>
      </c>
      <c r="J310" s="178">
        <v>2926.2125999999998</v>
      </c>
      <c r="K310" s="178">
        <v>1453.509</v>
      </c>
      <c r="L310" s="178">
        <v>212.50518</v>
      </c>
      <c r="M310" s="178">
        <v>2756.4054999999998</v>
      </c>
      <c r="N310" s="178">
        <v>317.07959</v>
      </c>
      <c r="O310" s="178">
        <v>939.99837000000002</v>
      </c>
      <c r="P310" s="178">
        <v>331.8605</v>
      </c>
      <c r="Q310" s="178">
        <v>32.557823999999997</v>
      </c>
      <c r="R310" s="179" t="s">
        <v>1014</v>
      </c>
      <c r="S310" s="179" t="s">
        <v>1014</v>
      </c>
      <c r="T310" s="178">
        <v>382.72385000000003</v>
      </c>
      <c r="U310" s="178">
        <v>69.378512000000001</v>
      </c>
      <c r="V310" s="178">
        <v>493.33717000000001</v>
      </c>
      <c r="W310" s="178">
        <v>135.07046</v>
      </c>
      <c r="X310" s="178">
        <v>492.92921000000001</v>
      </c>
      <c r="Y310" s="178">
        <v>31.548752</v>
      </c>
      <c r="Z310" s="178">
        <v>107.05808</v>
      </c>
      <c r="AA310" s="178">
        <v>22.224278999999999</v>
      </c>
      <c r="AB310" s="178">
        <v>64.438253000000003</v>
      </c>
      <c r="AC310" s="178">
        <v>15.348558000000001</v>
      </c>
      <c r="AD310" s="178">
        <v>588.50230999999997</v>
      </c>
      <c r="AE310" s="178">
        <v>151.54839000000001</v>
      </c>
      <c r="AF310" s="178">
        <v>363.75873999999999</v>
      </c>
      <c r="AG310" s="178">
        <v>619.31466999999998</v>
      </c>
      <c r="AH310" s="178">
        <v>27.207989000000001</v>
      </c>
      <c r="AI310" s="178">
        <v>4.9648963000000004</v>
      </c>
      <c r="AJ310" s="178">
        <v>11.439798</v>
      </c>
      <c r="AK310" s="178">
        <v>804.83812</v>
      </c>
      <c r="AL310" s="178">
        <v>443.80043000000001</v>
      </c>
      <c r="AM310" s="178">
        <v>308.71776999999997</v>
      </c>
      <c r="AN310" s="180">
        <v>172</v>
      </c>
      <c r="AO310" s="175" t="s">
        <v>1014</v>
      </c>
    </row>
    <row r="311" spans="1:41" ht="11.25" customHeight="1">
      <c r="A311" s="175" t="s">
        <v>1015</v>
      </c>
      <c r="B311" s="176" t="s">
        <v>1786</v>
      </c>
      <c r="C311" s="177">
        <v>0.82203499999999996</v>
      </c>
      <c r="D311" s="177">
        <v>2.0444E-2</v>
      </c>
      <c r="E311" s="178">
        <v>4635.3482999999997</v>
      </c>
      <c r="F311" s="178">
        <v>14439</v>
      </c>
      <c r="G311" s="177">
        <v>3.114941</v>
      </c>
      <c r="H311" s="178">
        <v>4192.3613999999998</v>
      </c>
      <c r="I311" s="178">
        <v>3126.9135999999999</v>
      </c>
      <c r="J311" s="178">
        <v>1065.4478999999999</v>
      </c>
      <c r="K311" s="178">
        <v>535.19335000000001</v>
      </c>
      <c r="L311" s="178">
        <v>69.374262999999999</v>
      </c>
      <c r="M311" s="178">
        <v>867.2373</v>
      </c>
      <c r="N311" s="178">
        <v>109.51430999999999</v>
      </c>
      <c r="O311" s="178">
        <v>348.62803000000002</v>
      </c>
      <c r="P311" s="178">
        <v>103.09963999999999</v>
      </c>
      <c r="Q311" s="178">
        <v>9.3468956999999993</v>
      </c>
      <c r="R311" s="179" t="s">
        <v>1015</v>
      </c>
      <c r="S311" s="179" t="s">
        <v>1015</v>
      </c>
      <c r="T311" s="178">
        <v>170.28394</v>
      </c>
      <c r="U311" s="178">
        <v>29.935836999999999</v>
      </c>
      <c r="V311" s="178">
        <v>110.07035999999999</v>
      </c>
      <c r="W311" s="178">
        <v>36.022213999999998</v>
      </c>
      <c r="X311" s="178">
        <v>259.82351999999997</v>
      </c>
      <c r="Y311" s="178">
        <v>18.001944000000002</v>
      </c>
      <c r="Z311" s="178">
        <v>14.765829</v>
      </c>
      <c r="AA311" s="178">
        <v>4.0729958999999996</v>
      </c>
      <c r="AB311" s="178">
        <v>139.8903</v>
      </c>
      <c r="AC311" s="178">
        <v>30.217344000000001</v>
      </c>
      <c r="AD311" s="178">
        <v>256.95800000000003</v>
      </c>
      <c r="AE311" s="178">
        <v>70.447830999999994</v>
      </c>
      <c r="AF311" s="178">
        <v>149.57422</v>
      </c>
      <c r="AG311" s="178">
        <v>218.80508</v>
      </c>
      <c r="AH311" s="178">
        <v>56.089073999999997</v>
      </c>
      <c r="AI311" s="178">
        <v>7.9953488999999998</v>
      </c>
      <c r="AJ311" s="178">
        <v>22.422637000000002</v>
      </c>
      <c r="AK311" s="178">
        <v>281.17387000000002</v>
      </c>
      <c r="AL311" s="178">
        <v>146.24048999999999</v>
      </c>
      <c r="AM311" s="178">
        <v>127.17682000000001</v>
      </c>
      <c r="AN311" s="180">
        <v>245</v>
      </c>
      <c r="AO311" s="175" t="s">
        <v>1015</v>
      </c>
    </row>
    <row r="312" spans="1:41" ht="11.25" customHeight="1">
      <c r="A312" s="175" t="s">
        <v>1016</v>
      </c>
      <c r="B312" s="176" t="s">
        <v>1787</v>
      </c>
      <c r="C312" s="177">
        <v>1.3156308999999999</v>
      </c>
      <c r="D312" s="177">
        <v>1.9163599999999999E-2</v>
      </c>
      <c r="E312" s="178">
        <v>3848.415</v>
      </c>
      <c r="F312" s="178">
        <v>17418</v>
      </c>
      <c r="G312" s="177">
        <v>4.5260819999999997</v>
      </c>
      <c r="H312" s="178">
        <v>6709.6899000000003</v>
      </c>
      <c r="I312" s="178">
        <v>5021.6122999999998</v>
      </c>
      <c r="J312" s="178">
        <v>1688.0777</v>
      </c>
      <c r="K312" s="178">
        <v>849.71177999999998</v>
      </c>
      <c r="L312" s="178">
        <v>115.76907</v>
      </c>
      <c r="M312" s="178">
        <v>1509.5053</v>
      </c>
      <c r="N312" s="178">
        <v>173.91847999999999</v>
      </c>
      <c r="O312" s="178">
        <v>485.67426</v>
      </c>
      <c r="P312" s="178">
        <v>259.25439</v>
      </c>
      <c r="Q312" s="178">
        <v>26.432019</v>
      </c>
      <c r="R312" s="179" t="s">
        <v>1016</v>
      </c>
      <c r="S312" s="179" t="s">
        <v>1016</v>
      </c>
      <c r="T312" s="178">
        <v>143.76544999999999</v>
      </c>
      <c r="U312" s="178">
        <v>24.901382000000002</v>
      </c>
      <c r="V312" s="178">
        <v>166.61815999999999</v>
      </c>
      <c r="W312" s="178">
        <v>60.871319999999997</v>
      </c>
      <c r="X312" s="178">
        <v>176.66464999999999</v>
      </c>
      <c r="Y312" s="178">
        <v>17.718758000000001</v>
      </c>
      <c r="Z312" s="178">
        <v>200.16768999999999</v>
      </c>
      <c r="AA312" s="178">
        <v>52.919514999999997</v>
      </c>
      <c r="AB312" s="178">
        <v>38.729387000000003</v>
      </c>
      <c r="AC312" s="178">
        <v>7.6004367999999998</v>
      </c>
      <c r="AD312" s="178">
        <v>819.28980999999999</v>
      </c>
      <c r="AE312" s="178">
        <v>212.99054000000001</v>
      </c>
      <c r="AF312" s="178">
        <v>207.03405000000001</v>
      </c>
      <c r="AG312" s="178">
        <v>303.43635</v>
      </c>
      <c r="AH312" s="178">
        <v>12.688000000000001</v>
      </c>
      <c r="AI312" s="178">
        <v>2.4595869000000001</v>
      </c>
      <c r="AJ312" s="178">
        <v>6.4280420999999999</v>
      </c>
      <c r="AK312" s="178">
        <v>436.99182999999999</v>
      </c>
      <c r="AL312" s="178">
        <v>241.95842999999999</v>
      </c>
      <c r="AM312" s="178">
        <v>156.19122999999999</v>
      </c>
      <c r="AN312" s="180">
        <v>223</v>
      </c>
      <c r="AO312" s="175" t="s">
        <v>1016</v>
      </c>
    </row>
    <row r="313" spans="1:41" ht="11.25" customHeight="1">
      <c r="A313" s="175" t="s">
        <v>1017</v>
      </c>
      <c r="B313" s="176" t="s">
        <v>1788</v>
      </c>
      <c r="C313" s="177">
        <v>0.5670733</v>
      </c>
      <c r="D313" s="177">
        <v>8.9993999999999994E-3</v>
      </c>
      <c r="E313" s="178">
        <v>9157.8423000000003</v>
      </c>
      <c r="F313" s="178">
        <v>17967</v>
      </c>
      <c r="G313" s="177">
        <v>1.961965</v>
      </c>
      <c r="H313" s="178">
        <v>2892.0616</v>
      </c>
      <c r="I313" s="178">
        <v>2156.5052999999998</v>
      </c>
      <c r="J313" s="178">
        <v>735.55637999999999</v>
      </c>
      <c r="K313" s="178">
        <v>376.76008000000002</v>
      </c>
      <c r="L313" s="178">
        <v>41.665337000000001</v>
      </c>
      <c r="M313" s="178">
        <v>513.53282000000002</v>
      </c>
      <c r="N313" s="178">
        <v>72.151938000000001</v>
      </c>
      <c r="O313" s="178">
        <v>203.31394</v>
      </c>
      <c r="P313" s="178">
        <v>94.810604999999995</v>
      </c>
      <c r="Q313" s="178">
        <v>8.5533262000000008</v>
      </c>
      <c r="R313" s="179" t="s">
        <v>1017</v>
      </c>
      <c r="S313" s="179" t="s">
        <v>1017</v>
      </c>
      <c r="T313" s="178">
        <v>57.750174999999999</v>
      </c>
      <c r="U313" s="178">
        <v>10.77323</v>
      </c>
      <c r="V313" s="178">
        <v>33.994723</v>
      </c>
      <c r="W313" s="178">
        <v>18.814501</v>
      </c>
      <c r="X313" s="178">
        <v>45.066913999999997</v>
      </c>
      <c r="Y313" s="178">
        <v>4.9473307000000002</v>
      </c>
      <c r="Z313" s="178">
        <v>25.012328</v>
      </c>
      <c r="AA313" s="178">
        <v>6.4840090999999997</v>
      </c>
      <c r="AB313" s="178">
        <v>25.775414000000001</v>
      </c>
      <c r="AC313" s="178">
        <v>6.5528801000000003</v>
      </c>
      <c r="AD313" s="178">
        <v>648.73883999999998</v>
      </c>
      <c r="AE313" s="178">
        <v>174.47642999999999</v>
      </c>
      <c r="AF313" s="178">
        <v>83.573165000000003</v>
      </c>
      <c r="AG313" s="178">
        <v>119.86879</v>
      </c>
      <c r="AH313" s="178">
        <v>6.5401971000000003</v>
      </c>
      <c r="AI313" s="178">
        <v>1.3516708</v>
      </c>
      <c r="AJ313" s="178">
        <v>3.1084049</v>
      </c>
      <c r="AK313" s="178">
        <v>158.23521</v>
      </c>
      <c r="AL313" s="178">
        <v>85.340952999999999</v>
      </c>
      <c r="AM313" s="178">
        <v>64.868426999999997</v>
      </c>
      <c r="AN313" s="180">
        <v>274</v>
      </c>
      <c r="AO313" s="175" t="s">
        <v>1017</v>
      </c>
    </row>
    <row r="314" spans="1:41" ht="11.25" customHeight="1">
      <c r="A314" s="175" t="s">
        <v>1018</v>
      </c>
      <c r="B314" s="176" t="s">
        <v>1789</v>
      </c>
      <c r="C314" s="177">
        <v>1.4056086999999999</v>
      </c>
      <c r="D314" s="177">
        <v>2.9692400000000001E-2</v>
      </c>
      <c r="E314" s="178">
        <v>1477.6043999999999</v>
      </c>
      <c r="F314" s="178">
        <v>6842</v>
      </c>
      <c r="G314" s="177">
        <v>4.6305586999999999</v>
      </c>
      <c r="H314" s="178">
        <v>7168.5745999999999</v>
      </c>
      <c r="I314" s="178">
        <v>5486.0496999999996</v>
      </c>
      <c r="J314" s="178">
        <v>1682.5248999999999</v>
      </c>
      <c r="K314" s="178">
        <v>915.65129000000002</v>
      </c>
      <c r="L314" s="178">
        <v>110.54094000000001</v>
      </c>
      <c r="M314" s="178">
        <v>1542.2623000000001</v>
      </c>
      <c r="N314" s="178">
        <v>170.33457999999999</v>
      </c>
      <c r="O314" s="178">
        <v>534.79575999999997</v>
      </c>
      <c r="P314" s="178">
        <v>269.27908000000002</v>
      </c>
      <c r="Q314" s="178">
        <v>30.030298999999999</v>
      </c>
      <c r="R314" s="179" t="s">
        <v>1018</v>
      </c>
      <c r="S314" s="179" t="s">
        <v>1018</v>
      </c>
      <c r="T314" s="178">
        <v>177.66021000000001</v>
      </c>
      <c r="U314" s="178">
        <v>32.464897000000001</v>
      </c>
      <c r="V314" s="178">
        <v>139.52275</v>
      </c>
      <c r="W314" s="178">
        <v>61.272154999999998</v>
      </c>
      <c r="X314" s="178">
        <v>779.21234000000004</v>
      </c>
      <c r="Y314" s="178">
        <v>45.148715000000003</v>
      </c>
      <c r="Z314" s="178">
        <v>64.987781999999996</v>
      </c>
      <c r="AA314" s="178">
        <v>13.048975</v>
      </c>
      <c r="AB314" s="178">
        <v>79.090719000000007</v>
      </c>
      <c r="AC314" s="178">
        <v>16.621607000000001</v>
      </c>
      <c r="AD314" s="178">
        <v>601.00257999999997</v>
      </c>
      <c r="AE314" s="178">
        <v>152.42138</v>
      </c>
      <c r="AF314" s="178">
        <v>219.83157</v>
      </c>
      <c r="AG314" s="178">
        <v>325.25457</v>
      </c>
      <c r="AH314" s="178">
        <v>24.376705000000001</v>
      </c>
      <c r="AI314" s="178">
        <v>5.4641219999999997</v>
      </c>
      <c r="AJ314" s="178">
        <v>6.5120437999999998</v>
      </c>
      <c r="AK314" s="178">
        <v>441.40875</v>
      </c>
      <c r="AL314" s="178">
        <v>236.27893</v>
      </c>
      <c r="AM314" s="178">
        <v>174.09959000000001</v>
      </c>
      <c r="AN314" s="180">
        <v>152</v>
      </c>
      <c r="AO314" s="175" t="s">
        <v>1018</v>
      </c>
    </row>
    <row r="315" spans="1:41" ht="11.25" customHeight="1">
      <c r="A315" s="175" t="s">
        <v>1019</v>
      </c>
      <c r="B315" s="176" t="s">
        <v>1790</v>
      </c>
      <c r="C315" s="177">
        <v>0.55183059999999995</v>
      </c>
      <c r="D315" s="177">
        <v>9.0659999999999994E-3</v>
      </c>
      <c r="E315" s="178">
        <v>14182.858</v>
      </c>
      <c r="F315" s="178">
        <v>18139</v>
      </c>
      <c r="G315" s="177">
        <v>1.278964</v>
      </c>
      <c r="H315" s="178">
        <v>2814.3243000000002</v>
      </c>
      <c r="I315" s="178">
        <v>2455.442</v>
      </c>
      <c r="J315" s="178">
        <v>358.88231999999999</v>
      </c>
      <c r="K315" s="178">
        <v>148.46749</v>
      </c>
      <c r="L315" s="178">
        <v>20.964665</v>
      </c>
      <c r="M315" s="178">
        <v>224.27749</v>
      </c>
      <c r="N315" s="178">
        <v>28.473050000000001</v>
      </c>
      <c r="O315" s="178">
        <v>104.83829</v>
      </c>
      <c r="P315" s="178">
        <v>48.205649000000001</v>
      </c>
      <c r="Q315" s="178">
        <v>7.3764868999999997</v>
      </c>
      <c r="R315" s="179" t="s">
        <v>1019</v>
      </c>
      <c r="S315" s="179" t="s">
        <v>1019</v>
      </c>
      <c r="T315" s="178">
        <v>19.240385</v>
      </c>
      <c r="U315" s="178">
        <v>3.4801663</v>
      </c>
      <c r="V315" s="178">
        <v>12.562016</v>
      </c>
      <c r="W315" s="178">
        <v>8.9245056999999992</v>
      </c>
      <c r="X315" s="178">
        <v>1679.0953</v>
      </c>
      <c r="Y315" s="178">
        <v>58.862935</v>
      </c>
      <c r="Z315" s="178">
        <v>1.0039273</v>
      </c>
      <c r="AA315" s="178">
        <v>0.23495659999999999</v>
      </c>
      <c r="AB315" s="178">
        <v>12.713085</v>
      </c>
      <c r="AC315" s="178">
        <v>3.1071151000000001</v>
      </c>
      <c r="AD315" s="178">
        <v>105.06965</v>
      </c>
      <c r="AE315" s="178">
        <v>27.01201</v>
      </c>
      <c r="AF315" s="178">
        <v>48.780470000000001</v>
      </c>
      <c r="AG315" s="178">
        <v>59.230513999999999</v>
      </c>
      <c r="AH315" s="178">
        <v>10.739634000000001</v>
      </c>
      <c r="AI315" s="178">
        <v>3.4251423999999999</v>
      </c>
      <c r="AJ315" s="178">
        <v>1.8541224999999999</v>
      </c>
      <c r="AK315" s="178">
        <v>103.27528</v>
      </c>
      <c r="AL315" s="178">
        <v>36.192884999999997</v>
      </c>
      <c r="AM315" s="178">
        <v>36.917155000000001</v>
      </c>
      <c r="AN315" s="180">
        <v>194</v>
      </c>
      <c r="AO315" s="175" t="s">
        <v>1019</v>
      </c>
    </row>
    <row r="316" spans="1:41" ht="11.25" customHeight="1">
      <c r="A316" s="175" t="s">
        <v>1020</v>
      </c>
      <c r="B316" s="176" t="s">
        <v>1791</v>
      </c>
      <c r="C316" s="177">
        <v>1.6764098999999999</v>
      </c>
      <c r="D316" s="177">
        <v>1.38408E-2</v>
      </c>
      <c r="E316" s="178">
        <v>4556.3022000000001</v>
      </c>
      <c r="F316" s="178">
        <v>26051</v>
      </c>
      <c r="G316" s="177">
        <v>5.7175003999999996</v>
      </c>
      <c r="H316" s="178">
        <v>8549.6550000000007</v>
      </c>
      <c r="I316" s="178">
        <v>6433.7730000000001</v>
      </c>
      <c r="J316" s="178">
        <v>2115.8820000000001</v>
      </c>
      <c r="K316" s="178">
        <v>1118.0980999999999</v>
      </c>
      <c r="L316" s="178">
        <v>125.05253</v>
      </c>
      <c r="M316" s="178">
        <v>2030.2057</v>
      </c>
      <c r="N316" s="178">
        <v>254.19836000000001</v>
      </c>
      <c r="O316" s="178">
        <v>635.16792999999996</v>
      </c>
      <c r="P316" s="178">
        <v>232.00259</v>
      </c>
      <c r="Q316" s="178">
        <v>20.636924</v>
      </c>
      <c r="R316" s="179" t="s">
        <v>1020</v>
      </c>
      <c r="S316" s="179" t="s">
        <v>1020</v>
      </c>
      <c r="T316" s="178">
        <v>286.22341</v>
      </c>
      <c r="U316" s="178">
        <v>53.548045000000002</v>
      </c>
      <c r="V316" s="178">
        <v>221.52767</v>
      </c>
      <c r="W316" s="178">
        <v>81.712277999999998</v>
      </c>
      <c r="X316" s="178">
        <v>265.13578000000001</v>
      </c>
      <c r="Y316" s="178">
        <v>23.642174000000001</v>
      </c>
      <c r="Z316" s="178">
        <v>205.23719</v>
      </c>
      <c r="AA316" s="178">
        <v>49.244134000000003</v>
      </c>
      <c r="AB316" s="178">
        <v>46.041435999999997</v>
      </c>
      <c r="AC316" s="178">
        <v>10.57504</v>
      </c>
      <c r="AD316" s="178">
        <v>920.79593999999997</v>
      </c>
      <c r="AE316" s="178">
        <v>230.37243000000001</v>
      </c>
      <c r="AF316" s="178">
        <v>282.1114</v>
      </c>
      <c r="AG316" s="178">
        <v>387.72579000000002</v>
      </c>
      <c r="AH316" s="178">
        <v>6.8469188000000001</v>
      </c>
      <c r="AI316" s="178">
        <v>1.1776568999999999</v>
      </c>
      <c r="AJ316" s="178">
        <v>6.4202560999999996</v>
      </c>
      <c r="AK316" s="178">
        <v>545.64414999999997</v>
      </c>
      <c r="AL316" s="178">
        <v>309.90338000000003</v>
      </c>
      <c r="AM316" s="178">
        <v>200.40774999999999</v>
      </c>
      <c r="AN316" s="180">
        <v>226</v>
      </c>
      <c r="AO316" s="175" t="s">
        <v>1020</v>
      </c>
    </row>
    <row r="317" spans="1:41" ht="11.25" customHeight="1">
      <c r="A317" s="175" t="s">
        <v>1021</v>
      </c>
      <c r="B317" s="176" t="s">
        <v>1792</v>
      </c>
      <c r="C317" s="177">
        <v>0.81892719999999997</v>
      </c>
      <c r="D317" s="177">
        <v>7.5767999999999999E-3</v>
      </c>
      <c r="E317" s="178">
        <v>9775.357</v>
      </c>
      <c r="F317" s="178">
        <v>25709</v>
      </c>
      <c r="G317" s="177">
        <v>2.6299302999999998</v>
      </c>
      <c r="H317" s="178">
        <v>4176.5113000000001</v>
      </c>
      <c r="I317" s="178">
        <v>3123.2710000000002</v>
      </c>
      <c r="J317" s="178">
        <v>1053.2402999999999</v>
      </c>
      <c r="K317" s="178">
        <v>559.16227000000003</v>
      </c>
      <c r="L317" s="178">
        <v>60.905504999999998</v>
      </c>
      <c r="M317" s="178">
        <v>833.95244000000002</v>
      </c>
      <c r="N317" s="178">
        <v>117.82055</v>
      </c>
      <c r="O317" s="178">
        <v>304.81925999999999</v>
      </c>
      <c r="P317" s="178">
        <v>84.392459000000002</v>
      </c>
      <c r="Q317" s="178">
        <v>7.1881439</v>
      </c>
      <c r="R317" s="179" t="s">
        <v>1021</v>
      </c>
      <c r="S317" s="179" t="s">
        <v>1021</v>
      </c>
      <c r="T317" s="178">
        <v>158.33519999999999</v>
      </c>
      <c r="U317" s="178">
        <v>31.421361999999998</v>
      </c>
      <c r="V317" s="178">
        <v>51.269775000000003</v>
      </c>
      <c r="W317" s="178">
        <v>26.491820000000001</v>
      </c>
      <c r="X317" s="178">
        <v>71.31353</v>
      </c>
      <c r="Y317" s="178">
        <v>7.2210150999999998</v>
      </c>
      <c r="Z317" s="178">
        <v>5.2388344</v>
      </c>
      <c r="AA317" s="178">
        <v>1.3739155999999999</v>
      </c>
      <c r="AB317" s="178">
        <v>15.666043999999999</v>
      </c>
      <c r="AC317" s="178">
        <v>4.0633792</v>
      </c>
      <c r="AD317" s="178">
        <v>858.72407999999996</v>
      </c>
      <c r="AE317" s="178">
        <v>222.23697999999999</v>
      </c>
      <c r="AF317" s="178">
        <v>122.46475</v>
      </c>
      <c r="AG317" s="178">
        <v>178.17729</v>
      </c>
      <c r="AH317" s="178">
        <v>2.0780118999999999</v>
      </c>
      <c r="AI317" s="178">
        <v>0.27858810000000001</v>
      </c>
      <c r="AJ317" s="178">
        <v>2.7983620999999999</v>
      </c>
      <c r="AK317" s="178">
        <v>223.26004</v>
      </c>
      <c r="AL317" s="178">
        <v>129.97801999999999</v>
      </c>
      <c r="AM317" s="178">
        <v>95.879622999999995</v>
      </c>
      <c r="AN317" s="180">
        <v>258</v>
      </c>
      <c r="AO317" s="175" t="s">
        <v>1021</v>
      </c>
    </row>
    <row r="318" spans="1:41" ht="11.25" customHeight="1">
      <c r="A318" s="175" t="s">
        <v>542</v>
      </c>
      <c r="B318" s="176" t="s">
        <v>1793</v>
      </c>
      <c r="C318" s="177">
        <v>0.65055929999999995</v>
      </c>
      <c r="D318" s="177">
        <v>4.6806E-3</v>
      </c>
      <c r="E318" s="178">
        <v>34694.03</v>
      </c>
      <c r="F318" s="178">
        <v>67714</v>
      </c>
      <c r="G318" s="177">
        <v>1.9517443000000001</v>
      </c>
      <c r="H318" s="178">
        <v>3317.8389999999999</v>
      </c>
      <c r="I318" s="178">
        <v>2471.3355000000001</v>
      </c>
      <c r="J318" s="178">
        <v>846.50345000000004</v>
      </c>
      <c r="K318" s="178">
        <v>426.02981999999997</v>
      </c>
      <c r="L318" s="178">
        <v>48.223058000000002</v>
      </c>
      <c r="M318" s="178">
        <v>579.90228999999999</v>
      </c>
      <c r="N318" s="178">
        <v>75.161007999999995</v>
      </c>
      <c r="O318" s="178">
        <v>228.27377999999999</v>
      </c>
      <c r="P318" s="178">
        <v>71.535571000000004</v>
      </c>
      <c r="Q318" s="178">
        <v>6.9864936000000002</v>
      </c>
      <c r="R318" s="179" t="s">
        <v>542</v>
      </c>
      <c r="S318" s="179" t="s">
        <v>542</v>
      </c>
      <c r="T318" s="178">
        <v>154.26435000000001</v>
      </c>
      <c r="U318" s="178">
        <v>29.590288000000001</v>
      </c>
      <c r="V318" s="178">
        <v>36.523802000000003</v>
      </c>
      <c r="W318" s="178">
        <v>19.377649999999999</v>
      </c>
      <c r="X318" s="178">
        <v>49.357280000000003</v>
      </c>
      <c r="Y318" s="178">
        <v>4.8625052000000002</v>
      </c>
      <c r="Z318" s="178">
        <v>11.475191000000001</v>
      </c>
      <c r="AA318" s="178">
        <v>3.1175546000000001</v>
      </c>
      <c r="AB318" s="178">
        <v>16.99042</v>
      </c>
      <c r="AC318" s="178">
        <v>4.0449193000000001</v>
      </c>
      <c r="AD318" s="178">
        <v>752.14030000000002</v>
      </c>
      <c r="AE318" s="178">
        <v>202.75604000000001</v>
      </c>
      <c r="AF318" s="178">
        <v>86.332632000000004</v>
      </c>
      <c r="AG318" s="178">
        <v>140.13664</v>
      </c>
      <c r="AH318" s="178">
        <v>4.8717689999999996</v>
      </c>
      <c r="AI318" s="178">
        <v>0.72675270000000003</v>
      </c>
      <c r="AJ318" s="178">
        <v>2.6985565999999999</v>
      </c>
      <c r="AK318" s="178">
        <v>188.38831999999999</v>
      </c>
      <c r="AL318" s="178">
        <v>92.537413999999998</v>
      </c>
      <c r="AM318" s="178">
        <v>81.534549999999996</v>
      </c>
      <c r="AN318" s="180">
        <v>287</v>
      </c>
      <c r="AO318" s="175" t="s">
        <v>542</v>
      </c>
    </row>
    <row r="319" spans="1:41" ht="11.25" customHeight="1">
      <c r="A319" s="175" t="s">
        <v>1022</v>
      </c>
      <c r="B319" s="176" t="s">
        <v>1794</v>
      </c>
      <c r="C319" s="177">
        <v>0.2313472</v>
      </c>
      <c r="D319" s="177">
        <v>3.8311E-3</v>
      </c>
      <c r="E319" s="178">
        <v>25440.800999999999</v>
      </c>
      <c r="F319" s="178">
        <v>25441</v>
      </c>
      <c r="G319" s="177">
        <v>1</v>
      </c>
      <c r="H319" s="178">
        <v>1179.8661</v>
      </c>
      <c r="I319" s="178">
        <v>929.35231999999996</v>
      </c>
      <c r="J319" s="178">
        <v>250.51376999999999</v>
      </c>
      <c r="K319" s="178">
        <v>62.767828999999999</v>
      </c>
      <c r="L319" s="178">
        <v>12.455494</v>
      </c>
      <c r="M319" s="178">
        <v>86.579667999999998</v>
      </c>
      <c r="N319" s="178">
        <v>14.473763</v>
      </c>
      <c r="O319" s="178">
        <v>45.860764000000003</v>
      </c>
      <c r="P319" s="178">
        <v>18.624402</v>
      </c>
      <c r="Q319" s="178">
        <v>1.5918597000000001</v>
      </c>
      <c r="R319" s="179" t="s">
        <v>1022</v>
      </c>
      <c r="S319" s="179" t="s">
        <v>1022</v>
      </c>
      <c r="T319" s="178">
        <v>70.213939999999994</v>
      </c>
      <c r="U319" s="178">
        <v>13.601549</v>
      </c>
      <c r="V319" s="178">
        <v>7.6724867999999997</v>
      </c>
      <c r="W319" s="178">
        <v>3.5250328</v>
      </c>
      <c r="X319" s="178">
        <v>8.2873259000000008</v>
      </c>
      <c r="Y319" s="178">
        <v>0.97498819999999997</v>
      </c>
      <c r="Z319" s="178">
        <v>0.4762808</v>
      </c>
      <c r="AA319" s="178">
        <v>0.15054400000000001</v>
      </c>
      <c r="AB319" s="178">
        <v>7.6526011</v>
      </c>
      <c r="AC319" s="178">
        <v>1.7012198999999999</v>
      </c>
      <c r="AD319" s="178">
        <v>572.47407999999996</v>
      </c>
      <c r="AE319" s="178">
        <v>143.07963000000001</v>
      </c>
      <c r="AF319" s="178">
        <v>16.729808999999999</v>
      </c>
      <c r="AG319" s="178">
        <v>15.197350999999999</v>
      </c>
      <c r="AH319" s="178">
        <v>1.7998936999999999</v>
      </c>
      <c r="AI319" s="178">
        <v>0.51291659999999994</v>
      </c>
      <c r="AJ319" s="178">
        <v>1.8349439000000001</v>
      </c>
      <c r="AK319" s="178">
        <v>39.550566000000003</v>
      </c>
      <c r="AL319" s="178">
        <v>14.662535</v>
      </c>
      <c r="AM319" s="178">
        <v>17.414618999999998</v>
      </c>
      <c r="AN319" s="180">
        <v>280</v>
      </c>
      <c r="AO319" s="175" t="s">
        <v>1022</v>
      </c>
    </row>
    <row r="320" spans="1:41" ht="11.25" customHeight="1">
      <c r="A320" s="175" t="s">
        <v>1023</v>
      </c>
      <c r="B320" s="176" t="s">
        <v>1795</v>
      </c>
      <c r="C320" s="177">
        <v>1.4012442000000001</v>
      </c>
      <c r="D320" s="177">
        <v>1.0286200000000001E-2</v>
      </c>
      <c r="E320" s="178">
        <v>13494.575999999999</v>
      </c>
      <c r="F320" s="178">
        <v>61168</v>
      </c>
      <c r="G320" s="177">
        <v>4.5327530999999999</v>
      </c>
      <c r="H320" s="178">
        <v>7146.3158999999996</v>
      </c>
      <c r="I320" s="178">
        <v>5340.7088000000003</v>
      </c>
      <c r="J320" s="178">
        <v>1805.607</v>
      </c>
      <c r="K320" s="178">
        <v>932.51747999999998</v>
      </c>
      <c r="L320" s="178">
        <v>113.88873</v>
      </c>
      <c r="M320" s="178">
        <v>1634.3268</v>
      </c>
      <c r="N320" s="178">
        <v>195.59308999999999</v>
      </c>
      <c r="O320" s="178">
        <v>549.67539999999997</v>
      </c>
      <c r="P320" s="178">
        <v>244.83781999999999</v>
      </c>
      <c r="Q320" s="178">
        <v>27.619116000000002</v>
      </c>
      <c r="R320" s="179" t="s">
        <v>1023</v>
      </c>
      <c r="S320" s="179" t="s">
        <v>1023</v>
      </c>
      <c r="T320" s="178">
        <v>130.36111</v>
      </c>
      <c r="U320" s="178">
        <v>23.782771</v>
      </c>
      <c r="V320" s="178">
        <v>199.31657000000001</v>
      </c>
      <c r="W320" s="178">
        <v>64.177149999999997</v>
      </c>
      <c r="X320" s="178">
        <v>213.78880000000001</v>
      </c>
      <c r="Y320" s="178">
        <v>19.020769000000001</v>
      </c>
      <c r="Z320" s="178">
        <v>201.43553</v>
      </c>
      <c r="AA320" s="178">
        <v>46.937694999999998</v>
      </c>
      <c r="AB320" s="178">
        <v>13.431381999999999</v>
      </c>
      <c r="AC320" s="178">
        <v>4.0160831000000003</v>
      </c>
      <c r="AD320" s="178">
        <v>864.779</v>
      </c>
      <c r="AE320" s="178">
        <v>232.26080999999999</v>
      </c>
      <c r="AF320" s="178">
        <v>205.69767999999999</v>
      </c>
      <c r="AG320" s="178">
        <v>339.47778</v>
      </c>
      <c r="AH320" s="178">
        <v>3.3587497000000002</v>
      </c>
      <c r="AI320" s="178">
        <v>0.76744849999999998</v>
      </c>
      <c r="AJ320" s="178">
        <v>2.8882639999999999</v>
      </c>
      <c r="AK320" s="178">
        <v>474.23988000000003</v>
      </c>
      <c r="AL320" s="178">
        <v>240.61784</v>
      </c>
      <c r="AM320" s="178">
        <v>167.50210000000001</v>
      </c>
      <c r="AN320" s="180">
        <v>265</v>
      </c>
      <c r="AO320" s="175" t="s">
        <v>1023</v>
      </c>
    </row>
    <row r="321" spans="1:41" ht="11.25" customHeight="1">
      <c r="A321" s="175" t="s">
        <v>533</v>
      </c>
      <c r="B321" s="176" t="s">
        <v>1796</v>
      </c>
      <c r="C321" s="177">
        <v>0.46266740000000001</v>
      </c>
      <c r="D321" s="177">
        <v>4.8494000000000002E-3</v>
      </c>
      <c r="E321" s="178">
        <v>46330.586000000003</v>
      </c>
      <c r="F321" s="178">
        <v>72362</v>
      </c>
      <c r="G321" s="177">
        <v>1.5618694</v>
      </c>
      <c r="H321" s="178">
        <v>2359.5938000000001</v>
      </c>
      <c r="I321" s="178">
        <v>1754.9091000000001</v>
      </c>
      <c r="J321" s="178">
        <v>604.68467999999996</v>
      </c>
      <c r="K321" s="178">
        <v>298.97930000000002</v>
      </c>
      <c r="L321" s="178">
        <v>43.832073999999999</v>
      </c>
      <c r="M321" s="178">
        <v>416.84039999999999</v>
      </c>
      <c r="N321" s="178">
        <v>60.184717999999997</v>
      </c>
      <c r="O321" s="178">
        <v>158.52592999999999</v>
      </c>
      <c r="P321" s="178">
        <v>60.402303000000003</v>
      </c>
      <c r="Q321" s="178">
        <v>5.8354590000000002</v>
      </c>
      <c r="R321" s="179" t="s">
        <v>533</v>
      </c>
      <c r="S321" s="179" t="s">
        <v>533</v>
      </c>
      <c r="T321" s="178">
        <v>41.817661000000001</v>
      </c>
      <c r="U321" s="178">
        <v>8.1875455000000006</v>
      </c>
      <c r="V321" s="178">
        <v>27.40549</v>
      </c>
      <c r="W321" s="178">
        <v>12.496634999999999</v>
      </c>
      <c r="X321" s="178">
        <v>32.855288000000002</v>
      </c>
      <c r="Y321" s="178">
        <v>3.4097203999999999</v>
      </c>
      <c r="Z321" s="178">
        <v>8.7621245999999999</v>
      </c>
      <c r="AA321" s="178">
        <v>2.3870217</v>
      </c>
      <c r="AB321" s="178">
        <v>4.5227753000000002</v>
      </c>
      <c r="AC321" s="178">
        <v>1.0154998</v>
      </c>
      <c r="AD321" s="178">
        <v>604.66858999999999</v>
      </c>
      <c r="AE321" s="178">
        <v>169.40020000000001</v>
      </c>
      <c r="AF321" s="178">
        <v>60.160972999999998</v>
      </c>
      <c r="AG321" s="178">
        <v>92.084039000000004</v>
      </c>
      <c r="AH321" s="178">
        <v>2.2651333999999999</v>
      </c>
      <c r="AI321" s="178">
        <v>0.52627679999999999</v>
      </c>
      <c r="AJ321" s="178">
        <v>0.77137610000000001</v>
      </c>
      <c r="AK321" s="178">
        <v>127.2808</v>
      </c>
      <c r="AL321" s="178">
        <v>61.163009000000002</v>
      </c>
      <c r="AM321" s="178">
        <v>53.813485</v>
      </c>
      <c r="AN321" s="180">
        <v>296</v>
      </c>
      <c r="AO321" s="175" t="s">
        <v>533</v>
      </c>
    </row>
    <row r="322" spans="1:41" ht="11.25" customHeight="1">
      <c r="A322" s="175" t="s">
        <v>1024</v>
      </c>
      <c r="B322" s="176" t="s">
        <v>1797</v>
      </c>
      <c r="C322" s="177">
        <v>1.5657729</v>
      </c>
      <c r="D322" s="177">
        <v>9.7187000000000003E-3</v>
      </c>
      <c r="E322" s="178">
        <v>15079.018</v>
      </c>
      <c r="F322" s="178">
        <v>80297</v>
      </c>
      <c r="G322" s="177">
        <v>5.3251137000000002</v>
      </c>
      <c r="H322" s="178">
        <v>7985.4088000000002</v>
      </c>
      <c r="I322" s="178">
        <v>5990.5438999999997</v>
      </c>
      <c r="J322" s="178">
        <v>1994.8648000000001</v>
      </c>
      <c r="K322" s="178">
        <v>1046.3891000000001</v>
      </c>
      <c r="L322" s="178">
        <v>135.56437</v>
      </c>
      <c r="M322" s="178">
        <v>1848.0608999999999</v>
      </c>
      <c r="N322" s="178">
        <v>218.12297000000001</v>
      </c>
      <c r="O322" s="178">
        <v>601.39188000000001</v>
      </c>
      <c r="P322" s="178">
        <v>243.20661999999999</v>
      </c>
      <c r="Q322" s="178">
        <v>24.492802000000001</v>
      </c>
      <c r="R322" s="179" t="s">
        <v>1024</v>
      </c>
      <c r="S322" s="179" t="s">
        <v>1024</v>
      </c>
      <c r="T322" s="178">
        <v>222.54808</v>
      </c>
      <c r="U322" s="178">
        <v>40.043028</v>
      </c>
      <c r="V322" s="178">
        <v>267.11090999999999</v>
      </c>
      <c r="W322" s="178">
        <v>84.282849999999996</v>
      </c>
      <c r="X322" s="178">
        <v>283.40428000000003</v>
      </c>
      <c r="Y322" s="178">
        <v>24.270880999999999</v>
      </c>
      <c r="Z322" s="178">
        <v>169.12996999999999</v>
      </c>
      <c r="AA322" s="178">
        <v>39.708910000000003</v>
      </c>
      <c r="AB322" s="178">
        <v>55.051042000000002</v>
      </c>
      <c r="AC322" s="178">
        <v>11.759864</v>
      </c>
      <c r="AD322" s="178">
        <v>809.50849000000005</v>
      </c>
      <c r="AE322" s="178">
        <v>210.85436999999999</v>
      </c>
      <c r="AF322" s="178">
        <v>252.97101000000001</v>
      </c>
      <c r="AG322" s="178">
        <v>367.18835000000001</v>
      </c>
      <c r="AH322" s="178">
        <v>9.3912639000000002</v>
      </c>
      <c r="AI322" s="178">
        <v>1.9720282</v>
      </c>
      <c r="AJ322" s="178">
        <v>7.0027344999999999</v>
      </c>
      <c r="AK322" s="178">
        <v>536.41341</v>
      </c>
      <c r="AL322" s="178">
        <v>284.06416000000002</v>
      </c>
      <c r="AM322" s="178">
        <v>191.50453999999999</v>
      </c>
      <c r="AN322" s="180">
        <v>269</v>
      </c>
      <c r="AO322" s="175" t="s">
        <v>1024</v>
      </c>
    </row>
    <row r="323" spans="1:41" ht="11.25" customHeight="1">
      <c r="A323" s="175" t="s">
        <v>540</v>
      </c>
      <c r="B323" s="176" t="s">
        <v>1798</v>
      </c>
      <c r="C323" s="177">
        <v>0.74243689999999996</v>
      </c>
      <c r="D323" s="177">
        <v>5.0306999999999999E-3</v>
      </c>
      <c r="E323" s="178">
        <v>39663.383000000002</v>
      </c>
      <c r="F323" s="178">
        <v>94539</v>
      </c>
      <c r="G323" s="177">
        <v>2.3835397999999999</v>
      </c>
      <c r="H323" s="178">
        <v>3786.4126000000001</v>
      </c>
      <c r="I323" s="178">
        <v>2803.1095</v>
      </c>
      <c r="J323" s="178">
        <v>983.30308000000002</v>
      </c>
      <c r="K323" s="178">
        <v>529.24252000000001</v>
      </c>
      <c r="L323" s="178">
        <v>67.750870000000006</v>
      </c>
      <c r="M323" s="178">
        <v>733.45426999999995</v>
      </c>
      <c r="N323" s="178">
        <v>111.70292999999999</v>
      </c>
      <c r="O323" s="178">
        <v>276.66602</v>
      </c>
      <c r="P323" s="178">
        <v>76.002144000000001</v>
      </c>
      <c r="Q323" s="178">
        <v>7.1421910999999998</v>
      </c>
      <c r="R323" s="179" t="s">
        <v>540</v>
      </c>
      <c r="S323" s="179" t="s">
        <v>540</v>
      </c>
      <c r="T323" s="178">
        <v>115.42726</v>
      </c>
      <c r="U323" s="178">
        <v>22.570095999999999</v>
      </c>
      <c r="V323" s="178">
        <v>56.509096</v>
      </c>
      <c r="W323" s="178">
        <v>25.109157</v>
      </c>
      <c r="X323" s="178">
        <v>65.165817000000004</v>
      </c>
      <c r="Y323" s="178">
        <v>6.4738471000000004</v>
      </c>
      <c r="Z323" s="178">
        <v>11.985625000000001</v>
      </c>
      <c r="AA323" s="178">
        <v>3.4165285999999999</v>
      </c>
      <c r="AB323" s="178">
        <v>45.969014999999999</v>
      </c>
      <c r="AC323" s="178">
        <v>10.648592000000001</v>
      </c>
      <c r="AD323" s="178">
        <v>710.89224999999999</v>
      </c>
      <c r="AE323" s="178">
        <v>192.83029999999999</v>
      </c>
      <c r="AF323" s="178">
        <v>114.9941</v>
      </c>
      <c r="AG323" s="178">
        <v>165.60462999999999</v>
      </c>
      <c r="AH323" s="178">
        <v>4.6387954999999996</v>
      </c>
      <c r="AI323" s="178">
        <v>0.77775110000000003</v>
      </c>
      <c r="AJ323" s="178">
        <v>3.7663669999999998</v>
      </c>
      <c r="AK323" s="178">
        <v>218.64034000000001</v>
      </c>
      <c r="AL323" s="178">
        <v>115.24661</v>
      </c>
      <c r="AM323" s="178">
        <v>93.785461999999995</v>
      </c>
      <c r="AN323" s="180">
        <v>290</v>
      </c>
      <c r="AO323" s="175" t="s">
        <v>540</v>
      </c>
    </row>
    <row r="324" spans="1:41" ht="11.25" customHeight="1">
      <c r="A324" s="175" t="s">
        <v>1025</v>
      </c>
      <c r="B324" s="176" t="s">
        <v>1799</v>
      </c>
      <c r="C324" s="177">
        <v>0.22254769999999999</v>
      </c>
      <c r="D324" s="177">
        <v>4.8922999999999996E-3</v>
      </c>
      <c r="E324" s="178">
        <v>30897.126</v>
      </c>
      <c r="F324" s="178">
        <v>30897</v>
      </c>
      <c r="G324" s="177">
        <v>1</v>
      </c>
      <c r="H324" s="178">
        <v>1134.9888000000001</v>
      </c>
      <c r="I324" s="178">
        <v>878.2038</v>
      </c>
      <c r="J324" s="178">
        <v>256.78503000000001</v>
      </c>
      <c r="K324" s="178">
        <v>73.153920999999997</v>
      </c>
      <c r="L324" s="178">
        <v>13.698656</v>
      </c>
      <c r="M324" s="178">
        <v>88.397322000000003</v>
      </c>
      <c r="N324" s="178">
        <v>16.903815999999999</v>
      </c>
      <c r="O324" s="178">
        <v>55.429209</v>
      </c>
      <c r="P324" s="178">
        <v>18.599952999999999</v>
      </c>
      <c r="Q324" s="178">
        <v>1.6948801</v>
      </c>
      <c r="R324" s="179" t="s">
        <v>1025</v>
      </c>
      <c r="S324" s="179" t="s">
        <v>1025</v>
      </c>
      <c r="T324" s="178">
        <v>38.378396000000002</v>
      </c>
      <c r="U324" s="178">
        <v>7.6002280000000004</v>
      </c>
      <c r="V324" s="178">
        <v>14.240683000000001</v>
      </c>
      <c r="W324" s="178">
        <v>4.8890037</v>
      </c>
      <c r="X324" s="178">
        <v>19.711722999999999</v>
      </c>
      <c r="Y324" s="178">
        <v>1.6973115000000001</v>
      </c>
      <c r="Z324" s="178">
        <v>1.6005373000000001</v>
      </c>
      <c r="AA324" s="178">
        <v>0.30046060000000002</v>
      </c>
      <c r="AB324" s="178">
        <v>107.90002</v>
      </c>
      <c r="AC324" s="178">
        <v>27.651249</v>
      </c>
      <c r="AD324" s="178">
        <v>377.93036000000001</v>
      </c>
      <c r="AE324" s="178">
        <v>96.961017999999996</v>
      </c>
      <c r="AF324" s="178">
        <v>22.167206</v>
      </c>
      <c r="AG324" s="178">
        <v>18.877669000000001</v>
      </c>
      <c r="AH324" s="178">
        <v>21.531737</v>
      </c>
      <c r="AI324" s="178">
        <v>5.2937250999999996</v>
      </c>
      <c r="AJ324" s="178">
        <v>5.4311758000000001</v>
      </c>
      <c r="AK324" s="178">
        <v>50.909695999999997</v>
      </c>
      <c r="AL324" s="178">
        <v>19.784241999999999</v>
      </c>
      <c r="AM324" s="178">
        <v>24.254622999999999</v>
      </c>
      <c r="AN324" s="180">
        <v>291</v>
      </c>
      <c r="AO324" s="175" t="s">
        <v>1025</v>
      </c>
    </row>
    <row r="325" spans="1:41" ht="11.25" customHeight="1">
      <c r="A325" s="175" t="s">
        <v>1026</v>
      </c>
      <c r="B325" s="176" t="s">
        <v>1800</v>
      </c>
      <c r="C325" s="177">
        <v>7.4356361</v>
      </c>
      <c r="D325" s="177">
        <v>2.29982E-2</v>
      </c>
      <c r="E325" s="178">
        <v>1371.24</v>
      </c>
      <c r="F325" s="178">
        <v>19386</v>
      </c>
      <c r="G325" s="177">
        <v>14.137759000000001</v>
      </c>
      <c r="H325" s="178">
        <v>37921.588000000003</v>
      </c>
      <c r="I325" s="178">
        <v>29977.955999999998</v>
      </c>
      <c r="J325" s="178">
        <v>7943.6313</v>
      </c>
      <c r="K325" s="178">
        <v>2673.9180999999999</v>
      </c>
      <c r="L325" s="178">
        <v>237.22483</v>
      </c>
      <c r="M325" s="178">
        <v>4606.4160000000002</v>
      </c>
      <c r="N325" s="178">
        <v>372.88315999999998</v>
      </c>
      <c r="O325" s="178">
        <v>1428.1664000000001</v>
      </c>
      <c r="P325" s="178">
        <v>1535.8687</v>
      </c>
      <c r="Q325" s="178">
        <v>159.79965999999999</v>
      </c>
      <c r="R325" s="179" t="s">
        <v>1026</v>
      </c>
      <c r="S325" s="179" t="s">
        <v>1026</v>
      </c>
      <c r="T325" s="178">
        <v>1020.1964</v>
      </c>
      <c r="U325" s="178">
        <v>182.80240000000001</v>
      </c>
      <c r="V325" s="178">
        <v>740.30426</v>
      </c>
      <c r="W325" s="178">
        <v>317.48626999999999</v>
      </c>
      <c r="X325" s="178">
        <v>1106.374</v>
      </c>
      <c r="Y325" s="178">
        <v>60.198666000000003</v>
      </c>
      <c r="Z325" s="178">
        <v>4840.5214999999998</v>
      </c>
      <c r="AA325" s="178">
        <v>1067.5265999999999</v>
      </c>
      <c r="AB325" s="178">
        <v>7727.3050000000003</v>
      </c>
      <c r="AC325" s="178">
        <v>1512.6623999999999</v>
      </c>
      <c r="AD325" s="178">
        <v>199.93142</v>
      </c>
      <c r="AE325" s="178">
        <v>47.866838000000001</v>
      </c>
      <c r="AF325" s="178">
        <v>882.96594000000005</v>
      </c>
      <c r="AG325" s="178">
        <v>975.70005000000003</v>
      </c>
      <c r="AH325" s="178">
        <v>85.762123000000003</v>
      </c>
      <c r="AI325" s="178">
        <v>20.438639999999999</v>
      </c>
      <c r="AJ325" s="178">
        <v>1142.9770000000001</v>
      </c>
      <c r="AK325" s="178">
        <v>2730.1032</v>
      </c>
      <c r="AL325" s="178">
        <v>1251.6424999999999</v>
      </c>
      <c r="AM325" s="178">
        <v>994.54579000000001</v>
      </c>
      <c r="AN325" s="180">
        <v>86</v>
      </c>
      <c r="AO325" s="175" t="s">
        <v>1026</v>
      </c>
    </row>
    <row r="326" spans="1:41" ht="11.25" customHeight="1">
      <c r="A326" s="175" t="s">
        <v>1027</v>
      </c>
      <c r="B326" s="176" t="s">
        <v>1801</v>
      </c>
      <c r="C326" s="177">
        <v>3.7620803999999999</v>
      </c>
      <c r="D326" s="177">
        <v>2.6545300000000001E-2</v>
      </c>
      <c r="E326" s="178">
        <v>1037.7800999999999</v>
      </c>
      <c r="F326" s="178">
        <v>5998</v>
      </c>
      <c r="G326" s="177">
        <v>5.7793869000000004</v>
      </c>
      <c r="H326" s="178">
        <v>19186.530999999999</v>
      </c>
      <c r="I326" s="178">
        <v>15168.476000000001</v>
      </c>
      <c r="J326" s="178">
        <v>4018.0551</v>
      </c>
      <c r="K326" s="178">
        <v>1109.6092000000001</v>
      </c>
      <c r="L326" s="178">
        <v>130.12022999999999</v>
      </c>
      <c r="M326" s="178">
        <v>2036.971</v>
      </c>
      <c r="N326" s="178">
        <v>185.37430000000001</v>
      </c>
      <c r="O326" s="178">
        <v>660.07857999999999</v>
      </c>
      <c r="P326" s="178">
        <v>723.21763999999996</v>
      </c>
      <c r="Q326" s="178">
        <v>76.100819000000001</v>
      </c>
      <c r="R326" s="179" t="s">
        <v>1027</v>
      </c>
      <c r="S326" s="179" t="s">
        <v>1027</v>
      </c>
      <c r="T326" s="178">
        <v>441.37637000000001</v>
      </c>
      <c r="U326" s="178">
        <v>74.593209999999999</v>
      </c>
      <c r="V326" s="178">
        <v>230.73344</v>
      </c>
      <c r="W326" s="178">
        <v>126.32912</v>
      </c>
      <c r="X326" s="178">
        <v>261.71066999999999</v>
      </c>
      <c r="Y326" s="178">
        <v>16.619447999999998</v>
      </c>
      <c r="Z326" s="178">
        <v>1735.8077000000001</v>
      </c>
      <c r="AA326" s="178">
        <v>408.62849999999997</v>
      </c>
      <c r="AB326" s="178">
        <v>5746.4566000000004</v>
      </c>
      <c r="AC326" s="178">
        <v>1113.1955</v>
      </c>
      <c r="AD326" s="178">
        <v>77.956579000000005</v>
      </c>
      <c r="AE326" s="178">
        <v>20.275445999999999</v>
      </c>
      <c r="AF326" s="178">
        <v>406.91068000000001</v>
      </c>
      <c r="AG326" s="178">
        <v>434.54768999999999</v>
      </c>
      <c r="AH326" s="178">
        <v>47.156973999999998</v>
      </c>
      <c r="AI326" s="178">
        <v>11.60571</v>
      </c>
      <c r="AJ326" s="178">
        <v>706.67947000000004</v>
      </c>
      <c r="AK326" s="178">
        <v>1257.0653</v>
      </c>
      <c r="AL326" s="178">
        <v>557.68271000000004</v>
      </c>
      <c r="AM326" s="178">
        <v>589.72778000000005</v>
      </c>
      <c r="AN326" s="180">
        <v>70</v>
      </c>
      <c r="AO326" s="175" t="s">
        <v>1027</v>
      </c>
    </row>
    <row r="327" spans="1:41" ht="11.25" customHeight="1">
      <c r="A327" s="175" t="s">
        <v>1028</v>
      </c>
      <c r="B327" s="176" t="s">
        <v>1802</v>
      </c>
      <c r="C327" s="177">
        <v>6.5074420000000002</v>
      </c>
      <c r="D327" s="177">
        <v>4.7523799999999998E-2</v>
      </c>
      <c r="E327" s="178">
        <v>701.60825999999997</v>
      </c>
      <c r="F327" s="178">
        <v>11148</v>
      </c>
      <c r="G327" s="177">
        <v>15.888773</v>
      </c>
      <c r="H327" s="178">
        <v>33187.817000000003</v>
      </c>
      <c r="I327" s="178">
        <v>25924.286</v>
      </c>
      <c r="J327" s="178">
        <v>7263.5312999999996</v>
      </c>
      <c r="K327" s="178">
        <v>3226.8422</v>
      </c>
      <c r="L327" s="178">
        <v>300.24319000000003</v>
      </c>
      <c r="M327" s="178">
        <v>5541.4943000000003</v>
      </c>
      <c r="N327" s="178">
        <v>481.40120999999999</v>
      </c>
      <c r="O327" s="178">
        <v>1752.7091</v>
      </c>
      <c r="P327" s="178">
        <v>1158.4476</v>
      </c>
      <c r="Q327" s="178">
        <v>145.41247999999999</v>
      </c>
      <c r="R327" s="179" t="s">
        <v>1028</v>
      </c>
      <c r="S327" s="179" t="s">
        <v>1028</v>
      </c>
      <c r="T327" s="178">
        <v>1971.501</v>
      </c>
      <c r="U327" s="178">
        <v>321.10691000000003</v>
      </c>
      <c r="V327" s="178">
        <v>735.80484999999999</v>
      </c>
      <c r="W327" s="178">
        <v>262.21947</v>
      </c>
      <c r="X327" s="178">
        <v>963.58429999999998</v>
      </c>
      <c r="Y327" s="178">
        <v>49.800941000000002</v>
      </c>
      <c r="Z327" s="178">
        <v>2912.2183</v>
      </c>
      <c r="AA327" s="178">
        <v>604.48204999999996</v>
      </c>
      <c r="AB327" s="178">
        <v>3882.7946000000002</v>
      </c>
      <c r="AC327" s="178">
        <v>729.14594</v>
      </c>
      <c r="AD327" s="178">
        <v>571.61518000000001</v>
      </c>
      <c r="AE327" s="178">
        <v>142.12664000000001</v>
      </c>
      <c r="AF327" s="178">
        <v>962.44305999999995</v>
      </c>
      <c r="AG327" s="178">
        <v>1156.0322000000001</v>
      </c>
      <c r="AH327" s="178">
        <v>207.67641</v>
      </c>
      <c r="AI327" s="178">
        <v>39.153227999999999</v>
      </c>
      <c r="AJ327" s="178">
        <v>597.25369000000001</v>
      </c>
      <c r="AK327" s="178">
        <v>2356.1084000000001</v>
      </c>
      <c r="AL327" s="178">
        <v>1216.2584999999999</v>
      </c>
      <c r="AM327" s="178">
        <v>899.94123999999999</v>
      </c>
      <c r="AN327" s="180">
        <v>87</v>
      </c>
      <c r="AO327" s="175" t="s">
        <v>1028</v>
      </c>
    </row>
    <row r="328" spans="1:41" ht="11.25" customHeight="1">
      <c r="A328" s="175" t="s">
        <v>1029</v>
      </c>
      <c r="B328" s="176" t="s">
        <v>1803</v>
      </c>
      <c r="C328" s="177">
        <v>2.7300129000000002</v>
      </c>
      <c r="D328" s="177">
        <v>2.8550699999999998E-2</v>
      </c>
      <c r="E328" s="178">
        <v>770.06209999999999</v>
      </c>
      <c r="F328" s="178">
        <v>4659</v>
      </c>
      <c r="G328" s="177">
        <v>6.0508085999999999</v>
      </c>
      <c r="H328" s="178">
        <v>13923.008</v>
      </c>
      <c r="I328" s="178">
        <v>10800.392</v>
      </c>
      <c r="J328" s="178">
        <v>3122.6169</v>
      </c>
      <c r="K328" s="178">
        <v>1351.7608</v>
      </c>
      <c r="L328" s="178">
        <v>114.70692</v>
      </c>
      <c r="M328" s="178">
        <v>2118.7543000000001</v>
      </c>
      <c r="N328" s="178">
        <v>222.33064999999999</v>
      </c>
      <c r="O328" s="178">
        <v>695.61519999999996</v>
      </c>
      <c r="P328" s="178">
        <v>348.86023</v>
      </c>
      <c r="Q328" s="178">
        <v>38.704877000000003</v>
      </c>
      <c r="R328" s="179" t="s">
        <v>1029</v>
      </c>
      <c r="S328" s="179" t="s">
        <v>1029</v>
      </c>
      <c r="T328" s="178">
        <v>782.07857999999999</v>
      </c>
      <c r="U328" s="178">
        <v>122.35611</v>
      </c>
      <c r="V328" s="178">
        <v>141.28801999999999</v>
      </c>
      <c r="W328" s="178">
        <v>77.781897999999998</v>
      </c>
      <c r="X328" s="178">
        <v>231.13018</v>
      </c>
      <c r="Y328" s="178">
        <v>17.747043999999999</v>
      </c>
      <c r="Z328" s="178">
        <v>229.03799000000001</v>
      </c>
      <c r="AA328" s="178">
        <v>48.474296000000002</v>
      </c>
      <c r="AB328" s="178">
        <v>3190.9061999999999</v>
      </c>
      <c r="AC328" s="178">
        <v>645.93381999999997</v>
      </c>
      <c r="AD328" s="178">
        <v>360.00772000000001</v>
      </c>
      <c r="AE328" s="178">
        <v>102.79412000000001</v>
      </c>
      <c r="AF328" s="178">
        <v>386.87216999999998</v>
      </c>
      <c r="AG328" s="178">
        <v>461.87592999999998</v>
      </c>
      <c r="AH328" s="178">
        <v>127.14789</v>
      </c>
      <c r="AI328" s="178">
        <v>25.730369</v>
      </c>
      <c r="AJ328" s="178">
        <v>291.18299000000002</v>
      </c>
      <c r="AK328" s="178">
        <v>910.78707999999995</v>
      </c>
      <c r="AL328" s="178">
        <v>453.13096999999999</v>
      </c>
      <c r="AM328" s="178">
        <v>426.01200999999998</v>
      </c>
      <c r="AN328" s="180">
        <v>109</v>
      </c>
      <c r="AO328" s="175" t="s">
        <v>1029</v>
      </c>
    </row>
    <row r="329" spans="1:41" ht="11.25" customHeight="1">
      <c r="A329" s="175" t="s">
        <v>1030</v>
      </c>
      <c r="B329" s="176" t="s">
        <v>1804</v>
      </c>
      <c r="C329" s="177">
        <v>4.9020064999999997</v>
      </c>
      <c r="D329" s="177">
        <v>5.7938400000000001E-2</v>
      </c>
      <c r="E329" s="178">
        <v>276.04993999999999</v>
      </c>
      <c r="F329" s="178">
        <v>3160</v>
      </c>
      <c r="G329" s="177">
        <v>11.448824999999999</v>
      </c>
      <c r="H329" s="178">
        <v>25000.13</v>
      </c>
      <c r="I329" s="178">
        <v>19783.282999999999</v>
      </c>
      <c r="J329" s="178">
        <v>5216.8463000000002</v>
      </c>
      <c r="K329" s="178">
        <v>2170.2121999999999</v>
      </c>
      <c r="L329" s="178">
        <v>291.26713000000001</v>
      </c>
      <c r="M329" s="178">
        <v>4135.6223</v>
      </c>
      <c r="N329" s="178">
        <v>368.07682999999997</v>
      </c>
      <c r="O329" s="178">
        <v>1293.2357999999999</v>
      </c>
      <c r="P329" s="178">
        <v>1183.8648000000001</v>
      </c>
      <c r="Q329" s="178">
        <v>108.72843</v>
      </c>
      <c r="R329" s="179" t="s">
        <v>1030</v>
      </c>
      <c r="S329" s="179" t="s">
        <v>1030</v>
      </c>
      <c r="T329" s="178">
        <v>859.99653000000001</v>
      </c>
      <c r="U329" s="178">
        <v>144.93351000000001</v>
      </c>
      <c r="V329" s="178">
        <v>557.95590000000004</v>
      </c>
      <c r="W329" s="178">
        <v>209.43600000000001</v>
      </c>
      <c r="X329" s="178">
        <v>624.68454999999994</v>
      </c>
      <c r="Y329" s="178">
        <v>56.449084999999997</v>
      </c>
      <c r="Z329" s="178">
        <v>2237.3321999999998</v>
      </c>
      <c r="AA329" s="178">
        <v>451.92023</v>
      </c>
      <c r="AB329" s="178">
        <v>3828.2305000000001</v>
      </c>
      <c r="AC329" s="178">
        <v>762.86857999999995</v>
      </c>
      <c r="AD329" s="178">
        <v>480.20224000000002</v>
      </c>
      <c r="AE329" s="178">
        <v>109.95197</v>
      </c>
      <c r="AF329" s="178">
        <v>698.91390000000001</v>
      </c>
      <c r="AG329" s="178">
        <v>745.31221000000005</v>
      </c>
      <c r="AH329" s="178">
        <v>205.36112</v>
      </c>
      <c r="AI329" s="178">
        <v>55.183754999999998</v>
      </c>
      <c r="AJ329" s="178">
        <v>368.93275</v>
      </c>
      <c r="AK329" s="178">
        <v>1745.3085000000001</v>
      </c>
      <c r="AL329" s="178">
        <v>673.67449999999997</v>
      </c>
      <c r="AM329" s="178">
        <v>632.47411999999997</v>
      </c>
      <c r="AN329" s="180">
        <v>74</v>
      </c>
      <c r="AO329" s="175" t="s">
        <v>1030</v>
      </c>
    </row>
    <row r="330" spans="1:41" ht="11.25" customHeight="1">
      <c r="A330" s="175" t="s">
        <v>1031</v>
      </c>
      <c r="B330" s="176" t="s">
        <v>1805</v>
      </c>
      <c r="C330" s="177">
        <v>1.3434401</v>
      </c>
      <c r="D330" s="177">
        <v>4.2930700000000002E-2</v>
      </c>
      <c r="E330" s="178">
        <v>729.97564999999997</v>
      </c>
      <c r="F330" s="178">
        <v>2180</v>
      </c>
      <c r="G330" s="177">
        <v>2.9865537</v>
      </c>
      <c r="H330" s="178">
        <v>6851.5164000000004</v>
      </c>
      <c r="I330" s="178">
        <v>5247.9785000000002</v>
      </c>
      <c r="J330" s="178">
        <v>1603.5379</v>
      </c>
      <c r="K330" s="178">
        <v>598.30028000000004</v>
      </c>
      <c r="L330" s="178">
        <v>51.737321000000001</v>
      </c>
      <c r="M330" s="178">
        <v>918.16183999999998</v>
      </c>
      <c r="N330" s="178">
        <v>82.258306000000005</v>
      </c>
      <c r="O330" s="178">
        <v>320.69553999999999</v>
      </c>
      <c r="P330" s="178">
        <v>266.74896000000001</v>
      </c>
      <c r="Q330" s="178">
        <v>26.297208000000001</v>
      </c>
      <c r="R330" s="179" t="s">
        <v>1031</v>
      </c>
      <c r="S330" s="179" t="s">
        <v>1031</v>
      </c>
      <c r="T330" s="178">
        <v>194.22072</v>
      </c>
      <c r="U330" s="178">
        <v>27.134209999999999</v>
      </c>
      <c r="V330" s="178">
        <v>58.174511000000003</v>
      </c>
      <c r="W330" s="178">
        <v>40.632396</v>
      </c>
      <c r="X330" s="178">
        <v>92.861811000000003</v>
      </c>
      <c r="Y330" s="178">
        <v>7.9006314</v>
      </c>
      <c r="Z330" s="178">
        <v>98.550246999999999</v>
      </c>
      <c r="AA330" s="178">
        <v>23.367222000000002</v>
      </c>
      <c r="AB330" s="178">
        <v>1857.3827000000001</v>
      </c>
      <c r="AC330" s="178">
        <v>379.38013999999998</v>
      </c>
      <c r="AD330" s="178">
        <v>116.79924</v>
      </c>
      <c r="AE330" s="178">
        <v>37.154153999999998</v>
      </c>
      <c r="AF330" s="178">
        <v>150.57065</v>
      </c>
      <c r="AG330" s="178">
        <v>237.50438</v>
      </c>
      <c r="AH330" s="178">
        <v>175.70339999999999</v>
      </c>
      <c r="AI330" s="178">
        <v>58.790557</v>
      </c>
      <c r="AJ330" s="178">
        <v>108.66501</v>
      </c>
      <c r="AK330" s="178">
        <v>478.60424999999998</v>
      </c>
      <c r="AL330" s="178">
        <v>210.92605</v>
      </c>
      <c r="AM330" s="178">
        <v>232.99463</v>
      </c>
      <c r="AN330" s="180">
        <v>100</v>
      </c>
      <c r="AO330" s="175" t="s">
        <v>1031</v>
      </c>
    </row>
    <row r="331" spans="1:41" ht="11.25" customHeight="1">
      <c r="A331" s="175" t="s">
        <v>1032</v>
      </c>
      <c r="B331" s="176" t="s">
        <v>1806</v>
      </c>
      <c r="C331" s="177">
        <v>5.1057765000000002</v>
      </c>
      <c r="D331" s="177">
        <v>4.3209600000000001E-2</v>
      </c>
      <c r="E331" s="178">
        <v>693.11995000000002</v>
      </c>
      <c r="F331" s="178">
        <v>9786</v>
      </c>
      <c r="G331" s="177">
        <v>14.119362000000001</v>
      </c>
      <c r="H331" s="178">
        <v>26039.352999999999</v>
      </c>
      <c r="I331" s="178">
        <v>20146.623</v>
      </c>
      <c r="J331" s="178">
        <v>5892.7290999999996</v>
      </c>
      <c r="K331" s="178">
        <v>2926.1190000000001</v>
      </c>
      <c r="L331" s="178">
        <v>254.97834</v>
      </c>
      <c r="M331" s="178">
        <v>4648.1162999999997</v>
      </c>
      <c r="N331" s="178">
        <v>435.73433</v>
      </c>
      <c r="O331" s="178">
        <v>1512.1684</v>
      </c>
      <c r="P331" s="178">
        <v>1062.7761</v>
      </c>
      <c r="Q331" s="178">
        <v>107.11057</v>
      </c>
      <c r="R331" s="179" t="s">
        <v>1032</v>
      </c>
      <c r="S331" s="179" t="s">
        <v>1032</v>
      </c>
      <c r="T331" s="178">
        <v>1979.2841000000001</v>
      </c>
      <c r="U331" s="178">
        <v>324.56851</v>
      </c>
      <c r="V331" s="178">
        <v>596.23437000000001</v>
      </c>
      <c r="W331" s="178">
        <v>222.29299</v>
      </c>
      <c r="X331" s="178">
        <v>1039.0628999999999</v>
      </c>
      <c r="Y331" s="178">
        <v>53.242569000000003</v>
      </c>
      <c r="Z331" s="178">
        <v>2334.7327</v>
      </c>
      <c r="AA331" s="178">
        <v>497.39080000000001</v>
      </c>
      <c r="AB331" s="178">
        <v>1182.1328000000001</v>
      </c>
      <c r="AC331" s="178">
        <v>210.57437999999999</v>
      </c>
      <c r="AD331" s="178">
        <v>508.53678000000002</v>
      </c>
      <c r="AE331" s="178">
        <v>124.08059</v>
      </c>
      <c r="AF331" s="178">
        <v>777.75953000000004</v>
      </c>
      <c r="AG331" s="178">
        <v>1050.6941999999999</v>
      </c>
      <c r="AH331" s="178">
        <v>174.46010999999999</v>
      </c>
      <c r="AI331" s="178">
        <v>33.875852000000002</v>
      </c>
      <c r="AJ331" s="178">
        <v>329.45666999999997</v>
      </c>
      <c r="AK331" s="178">
        <v>1907.0897</v>
      </c>
      <c r="AL331" s="178">
        <v>941.99692000000005</v>
      </c>
      <c r="AM331" s="178">
        <v>804.88293999999996</v>
      </c>
      <c r="AN331" s="180">
        <v>78</v>
      </c>
      <c r="AO331" s="175" t="s">
        <v>1032</v>
      </c>
    </row>
    <row r="332" spans="1:41" ht="11.25" customHeight="1">
      <c r="A332" s="175" t="s">
        <v>1033</v>
      </c>
      <c r="B332" s="176" t="s">
        <v>1807</v>
      </c>
      <c r="C332" s="177">
        <v>1.5146344</v>
      </c>
      <c r="D332" s="177">
        <v>3.1670200000000003E-2</v>
      </c>
      <c r="E332" s="178">
        <v>1368.1445000000001</v>
      </c>
      <c r="F332" s="178">
        <v>4238</v>
      </c>
      <c r="G332" s="177">
        <v>3.0975355000000002</v>
      </c>
      <c r="H332" s="178">
        <v>7724.6036000000004</v>
      </c>
      <c r="I332" s="178">
        <v>6114.6691000000001</v>
      </c>
      <c r="J332" s="178">
        <v>1609.9345000000001</v>
      </c>
      <c r="K332" s="178">
        <v>634.60208999999998</v>
      </c>
      <c r="L332" s="178">
        <v>61.330221000000002</v>
      </c>
      <c r="M332" s="178">
        <v>960.34193000000005</v>
      </c>
      <c r="N332" s="178">
        <v>93.035038</v>
      </c>
      <c r="O332" s="178">
        <v>419.64049</v>
      </c>
      <c r="P332" s="178">
        <v>184.23335</v>
      </c>
      <c r="Q332" s="178">
        <v>17.151427999999999</v>
      </c>
      <c r="R332" s="179" t="s">
        <v>1033</v>
      </c>
      <c r="S332" s="179" t="s">
        <v>1033</v>
      </c>
      <c r="T332" s="178">
        <v>1881.6964</v>
      </c>
      <c r="U332" s="178">
        <v>260.95981999999998</v>
      </c>
      <c r="V332" s="178">
        <v>67.366603999999995</v>
      </c>
      <c r="W332" s="178">
        <v>44.256534000000002</v>
      </c>
      <c r="X332" s="178">
        <v>390.49148000000002</v>
      </c>
      <c r="Y332" s="178">
        <v>21.396272</v>
      </c>
      <c r="Z332" s="178">
        <v>147.48192</v>
      </c>
      <c r="AA332" s="178">
        <v>32.454188000000002</v>
      </c>
      <c r="AB332" s="178">
        <v>396.52258</v>
      </c>
      <c r="AC332" s="178">
        <v>74.272144999999995</v>
      </c>
      <c r="AD332" s="178">
        <v>132.08672000000001</v>
      </c>
      <c r="AE332" s="178">
        <v>34.035697999999996</v>
      </c>
      <c r="AF332" s="178">
        <v>196.26008999999999</v>
      </c>
      <c r="AG332" s="178">
        <v>263.23723000000001</v>
      </c>
      <c r="AH332" s="178">
        <v>118.56036</v>
      </c>
      <c r="AI332" s="178">
        <v>19.117781999999998</v>
      </c>
      <c r="AJ332" s="178">
        <v>209.52610000000001</v>
      </c>
      <c r="AK332" s="178">
        <v>500.85196000000002</v>
      </c>
      <c r="AL332" s="178">
        <v>214.4427</v>
      </c>
      <c r="AM332" s="178">
        <v>349.25247999999999</v>
      </c>
      <c r="AN332" s="180">
        <v>87</v>
      </c>
      <c r="AO332" s="175" t="s">
        <v>1033</v>
      </c>
    </row>
    <row r="333" spans="1:41" ht="11.25" customHeight="1">
      <c r="A333" s="175" t="s">
        <v>1034</v>
      </c>
      <c r="B333" s="176" t="s">
        <v>1808</v>
      </c>
      <c r="C333" s="177">
        <v>5.3340474999999996</v>
      </c>
      <c r="D333" s="177">
        <v>4.4133699999999998E-2</v>
      </c>
      <c r="E333" s="178">
        <v>496.47176999999999</v>
      </c>
      <c r="F333" s="178">
        <v>5971</v>
      </c>
      <c r="G333" s="177">
        <v>12.027768999999999</v>
      </c>
      <c r="H333" s="178">
        <v>27203.53</v>
      </c>
      <c r="I333" s="178">
        <v>21217.752</v>
      </c>
      <c r="J333" s="178">
        <v>5985.7784000000001</v>
      </c>
      <c r="K333" s="178">
        <v>2451.0102999999999</v>
      </c>
      <c r="L333" s="178">
        <v>190.70930999999999</v>
      </c>
      <c r="M333" s="178">
        <v>3951.3110999999999</v>
      </c>
      <c r="N333" s="178">
        <v>400.78241000000003</v>
      </c>
      <c r="O333" s="178">
        <v>1244.5681999999999</v>
      </c>
      <c r="P333" s="178">
        <v>808.57506000000001</v>
      </c>
      <c r="Q333" s="178">
        <v>86.848979</v>
      </c>
      <c r="R333" s="179" t="s">
        <v>1034</v>
      </c>
      <c r="S333" s="179" t="s">
        <v>1034</v>
      </c>
      <c r="T333" s="178">
        <v>661.58519000000001</v>
      </c>
      <c r="U333" s="178">
        <v>121.7501</v>
      </c>
      <c r="V333" s="178">
        <v>481.9923</v>
      </c>
      <c r="W333" s="178">
        <v>209.12285</v>
      </c>
      <c r="X333" s="178">
        <v>740.93132000000003</v>
      </c>
      <c r="Y333" s="178">
        <v>42.837786999999999</v>
      </c>
      <c r="Z333" s="178">
        <v>3010.7298999999998</v>
      </c>
      <c r="AA333" s="178">
        <v>631.65114000000005</v>
      </c>
      <c r="AB333" s="178">
        <v>5098.9724999999999</v>
      </c>
      <c r="AC333" s="178">
        <v>1021.1193</v>
      </c>
      <c r="AD333" s="178">
        <v>630.67709000000002</v>
      </c>
      <c r="AE333" s="178">
        <v>159.33669</v>
      </c>
      <c r="AF333" s="178">
        <v>604.50581999999997</v>
      </c>
      <c r="AG333" s="178">
        <v>810.27005999999994</v>
      </c>
      <c r="AH333" s="178">
        <v>43.941806</v>
      </c>
      <c r="AI333" s="178">
        <v>14.050618</v>
      </c>
      <c r="AJ333" s="178">
        <v>243.09483</v>
      </c>
      <c r="AK333" s="178">
        <v>1987.1061999999999</v>
      </c>
      <c r="AL333" s="178">
        <v>901.25072</v>
      </c>
      <c r="AM333" s="178">
        <v>654.79844000000003</v>
      </c>
      <c r="AN333" s="180">
        <v>103</v>
      </c>
      <c r="AO333" s="175" t="s">
        <v>1034</v>
      </c>
    </row>
    <row r="334" spans="1:41" ht="11.25" customHeight="1">
      <c r="A334" s="175" t="s">
        <v>1035</v>
      </c>
      <c r="B334" s="176" t="s">
        <v>1809</v>
      </c>
      <c r="C334" s="177">
        <v>2.580803</v>
      </c>
      <c r="D334" s="177">
        <v>1.76977E-2</v>
      </c>
      <c r="E334" s="178">
        <v>848.42547000000002</v>
      </c>
      <c r="F334" s="178">
        <v>4158</v>
      </c>
      <c r="G334" s="177">
        <v>4.9008782999999996</v>
      </c>
      <c r="H334" s="178">
        <v>13162.040999999999</v>
      </c>
      <c r="I334" s="178">
        <v>10034.057000000001</v>
      </c>
      <c r="J334" s="178">
        <v>3127.9841999999999</v>
      </c>
      <c r="K334" s="178">
        <v>1274.6844000000001</v>
      </c>
      <c r="L334" s="178">
        <v>134.41022000000001</v>
      </c>
      <c r="M334" s="178">
        <v>1761.9376</v>
      </c>
      <c r="N334" s="178">
        <v>244.12746999999999</v>
      </c>
      <c r="O334" s="178">
        <v>547.26381000000003</v>
      </c>
      <c r="P334" s="178">
        <v>263.60512999999997</v>
      </c>
      <c r="Q334" s="178">
        <v>26.372983999999999</v>
      </c>
      <c r="R334" s="179" t="s">
        <v>1035</v>
      </c>
      <c r="S334" s="179" t="s">
        <v>1035</v>
      </c>
      <c r="T334" s="178">
        <v>191.63166000000001</v>
      </c>
      <c r="U334" s="178">
        <v>33.051482999999998</v>
      </c>
      <c r="V334" s="178">
        <v>135.76519999999999</v>
      </c>
      <c r="W334" s="178">
        <v>66.394350000000003</v>
      </c>
      <c r="X334" s="178">
        <v>147.13997000000001</v>
      </c>
      <c r="Y334" s="178">
        <v>15.811207</v>
      </c>
      <c r="Z334" s="178">
        <v>281.02623</v>
      </c>
      <c r="AA334" s="178">
        <v>70.303263000000001</v>
      </c>
      <c r="AB334" s="178">
        <v>4102.8015999999998</v>
      </c>
      <c r="AC334" s="178">
        <v>936.33663999999999</v>
      </c>
      <c r="AD334" s="178">
        <v>350.85230999999999</v>
      </c>
      <c r="AE334" s="178">
        <v>94.621274</v>
      </c>
      <c r="AF334" s="178">
        <v>272.03823</v>
      </c>
      <c r="AG334" s="178">
        <v>390.84822000000003</v>
      </c>
      <c r="AH334" s="178">
        <v>5.7006318</v>
      </c>
      <c r="AI334" s="178">
        <v>0.87640750000000001</v>
      </c>
      <c r="AJ334" s="178">
        <v>137.76662999999999</v>
      </c>
      <c r="AK334" s="178">
        <v>832.95657000000006</v>
      </c>
      <c r="AL334" s="178">
        <v>463.38977999999997</v>
      </c>
      <c r="AM334" s="178">
        <v>380.32780000000002</v>
      </c>
      <c r="AN334" s="180">
        <v>147</v>
      </c>
      <c r="AO334" s="175" t="s">
        <v>1035</v>
      </c>
    </row>
    <row r="335" spans="1:41" ht="11.25" customHeight="1">
      <c r="A335" s="175" t="s">
        <v>1036</v>
      </c>
      <c r="B335" s="176" t="s">
        <v>1810</v>
      </c>
      <c r="C335" s="177">
        <v>2.5060631999999998</v>
      </c>
      <c r="D335" s="177">
        <v>9.2922000000000005E-3</v>
      </c>
      <c r="E335" s="178">
        <v>6681.2097000000003</v>
      </c>
      <c r="F335" s="178">
        <v>32510</v>
      </c>
      <c r="G335" s="177">
        <v>4.8659300999999999</v>
      </c>
      <c r="H335" s="178">
        <v>12780.87</v>
      </c>
      <c r="I335" s="178">
        <v>10020.831</v>
      </c>
      <c r="J335" s="178">
        <v>2760.0385999999999</v>
      </c>
      <c r="K335" s="178">
        <v>1128.8717999999999</v>
      </c>
      <c r="L335" s="178">
        <v>119.6743</v>
      </c>
      <c r="M335" s="178">
        <v>1689.8226</v>
      </c>
      <c r="N335" s="178">
        <v>184.73978</v>
      </c>
      <c r="O335" s="178">
        <v>573.52976000000001</v>
      </c>
      <c r="P335" s="178">
        <v>326.35809999999998</v>
      </c>
      <c r="Q335" s="178">
        <v>30.620325999999999</v>
      </c>
      <c r="R335" s="179" t="s">
        <v>1036</v>
      </c>
      <c r="S335" s="179" t="s">
        <v>1036</v>
      </c>
      <c r="T335" s="178">
        <v>301.18335999999999</v>
      </c>
      <c r="U335" s="178">
        <v>52.002318000000002</v>
      </c>
      <c r="V335" s="178">
        <v>108.49688</v>
      </c>
      <c r="W335" s="178">
        <v>67.498367999999999</v>
      </c>
      <c r="X335" s="178">
        <v>155.10007999999999</v>
      </c>
      <c r="Y335" s="178">
        <v>12.546327</v>
      </c>
      <c r="Z335" s="178">
        <v>475.23261000000002</v>
      </c>
      <c r="AA335" s="178">
        <v>106.80115000000001</v>
      </c>
      <c r="AB335" s="178">
        <v>3625.0789</v>
      </c>
      <c r="AC335" s="178">
        <v>739.16678999999999</v>
      </c>
      <c r="AD335" s="178">
        <v>503.85039999999998</v>
      </c>
      <c r="AE335" s="178">
        <v>126.28148</v>
      </c>
      <c r="AF335" s="178">
        <v>269.77713</v>
      </c>
      <c r="AG335" s="178">
        <v>341.72242999999997</v>
      </c>
      <c r="AH335" s="178">
        <v>48.043702000000003</v>
      </c>
      <c r="AI335" s="178">
        <v>10.281502</v>
      </c>
      <c r="AJ335" s="178">
        <v>232.11596</v>
      </c>
      <c r="AK335" s="178">
        <v>883.38858000000005</v>
      </c>
      <c r="AL335" s="178">
        <v>356.66851000000003</v>
      </c>
      <c r="AM335" s="178">
        <v>312.01652000000001</v>
      </c>
      <c r="AN335" s="180">
        <v>171</v>
      </c>
      <c r="AO335" s="175" t="s">
        <v>1036</v>
      </c>
    </row>
    <row r="336" spans="1:41" ht="11.25" customHeight="1">
      <c r="A336" s="175" t="s">
        <v>1037</v>
      </c>
      <c r="B336" s="176" t="s">
        <v>1811</v>
      </c>
      <c r="C336" s="177">
        <v>1.4351042000000001</v>
      </c>
      <c r="D336" s="177">
        <v>3.0899E-3</v>
      </c>
      <c r="E336" s="178">
        <v>22588.773000000001</v>
      </c>
      <c r="F336" s="178">
        <v>42308</v>
      </c>
      <c r="G336" s="177">
        <v>1.8729564999999999</v>
      </c>
      <c r="H336" s="178">
        <v>7319.0011000000004</v>
      </c>
      <c r="I336" s="178">
        <v>5700.7732999999998</v>
      </c>
      <c r="J336" s="178">
        <v>1618.2276999999999</v>
      </c>
      <c r="K336" s="178">
        <v>620.39873</v>
      </c>
      <c r="L336" s="178">
        <v>68.765260999999995</v>
      </c>
      <c r="M336" s="178">
        <v>695.96105</v>
      </c>
      <c r="N336" s="178">
        <v>94.195203000000006</v>
      </c>
      <c r="O336" s="178">
        <v>278.06614000000002</v>
      </c>
      <c r="P336" s="178">
        <v>126.63149</v>
      </c>
      <c r="Q336" s="178">
        <v>11.39645</v>
      </c>
      <c r="R336" s="179" t="s">
        <v>1037</v>
      </c>
      <c r="S336" s="179" t="s">
        <v>1037</v>
      </c>
      <c r="T336" s="178">
        <v>129.37006</v>
      </c>
      <c r="U336" s="178">
        <v>21.031995999999999</v>
      </c>
      <c r="V336" s="178">
        <v>27.926444</v>
      </c>
      <c r="W336" s="178">
        <v>27.009094999999999</v>
      </c>
      <c r="X336" s="178">
        <v>48.631745000000002</v>
      </c>
      <c r="Y336" s="178">
        <v>5.3835078999999997</v>
      </c>
      <c r="Z336" s="178">
        <v>27.409806</v>
      </c>
      <c r="AA336" s="178">
        <v>6.0189488999999998</v>
      </c>
      <c r="AB336" s="178">
        <v>2881.4784</v>
      </c>
      <c r="AC336" s="178">
        <v>624.69381999999996</v>
      </c>
      <c r="AD336" s="178">
        <v>233.55328</v>
      </c>
      <c r="AE336" s="178">
        <v>62.870725999999998</v>
      </c>
      <c r="AF336" s="178">
        <v>115.92129</v>
      </c>
      <c r="AG336" s="178">
        <v>160.20394999999999</v>
      </c>
      <c r="AH336" s="178">
        <v>21.807359000000002</v>
      </c>
      <c r="AI336" s="178">
        <v>3.2009633000000002</v>
      </c>
      <c r="AJ336" s="178">
        <v>173.72094000000001</v>
      </c>
      <c r="AK336" s="178">
        <v>443.61433</v>
      </c>
      <c r="AL336" s="178">
        <v>195.65302</v>
      </c>
      <c r="AM336" s="178">
        <v>214.08707999999999</v>
      </c>
      <c r="AN336" s="180">
        <v>189</v>
      </c>
      <c r="AO336" s="175" t="s">
        <v>1037</v>
      </c>
    </row>
    <row r="337" spans="1:41" ht="11.25" customHeight="1">
      <c r="A337" s="175" t="s">
        <v>1038</v>
      </c>
      <c r="B337" s="176" t="s">
        <v>1812</v>
      </c>
      <c r="C337" s="177">
        <v>3.6914940999999999</v>
      </c>
      <c r="D337" s="177">
        <v>4.3503899999999998E-2</v>
      </c>
      <c r="E337" s="178">
        <v>512.74238000000003</v>
      </c>
      <c r="F337" s="178">
        <v>4214</v>
      </c>
      <c r="G337" s="177">
        <v>8.2182966999999998</v>
      </c>
      <c r="H337" s="178">
        <v>18826.542000000001</v>
      </c>
      <c r="I337" s="178">
        <v>14949.241</v>
      </c>
      <c r="J337" s="178">
        <v>3877.3008</v>
      </c>
      <c r="K337" s="178">
        <v>1750.9463000000001</v>
      </c>
      <c r="L337" s="178">
        <v>208.47595000000001</v>
      </c>
      <c r="M337" s="178">
        <v>3000.8400999999999</v>
      </c>
      <c r="N337" s="178">
        <v>311.58825000000002</v>
      </c>
      <c r="O337" s="178">
        <v>935.89814999999999</v>
      </c>
      <c r="P337" s="178">
        <v>1050.7953</v>
      </c>
      <c r="Q337" s="178">
        <v>88.317815999999993</v>
      </c>
      <c r="R337" s="179" t="s">
        <v>1038</v>
      </c>
      <c r="S337" s="179" t="s">
        <v>1038</v>
      </c>
      <c r="T337" s="178">
        <v>326.27755999999999</v>
      </c>
      <c r="U337" s="178">
        <v>62.176397999999999</v>
      </c>
      <c r="V337" s="178">
        <v>436.29912000000002</v>
      </c>
      <c r="W337" s="178">
        <v>143.51449</v>
      </c>
      <c r="X337" s="178">
        <v>644.81898000000001</v>
      </c>
      <c r="Y337" s="178">
        <v>37.050244999999997</v>
      </c>
      <c r="Z337" s="178">
        <v>2770.1421</v>
      </c>
      <c r="AA337" s="178">
        <v>558.12017000000003</v>
      </c>
      <c r="AB337" s="178">
        <v>1470.8105</v>
      </c>
      <c r="AC337" s="178">
        <v>299.82256000000001</v>
      </c>
      <c r="AD337" s="178">
        <v>869.90989999999999</v>
      </c>
      <c r="AE337" s="178">
        <v>207.22948</v>
      </c>
      <c r="AF337" s="178">
        <v>501.16167000000002</v>
      </c>
      <c r="AG337" s="178">
        <v>533.92876000000001</v>
      </c>
      <c r="AH337" s="178">
        <v>97.812881000000004</v>
      </c>
      <c r="AI337" s="178">
        <v>30.547288000000002</v>
      </c>
      <c r="AJ337" s="178">
        <v>180.08656999999999</v>
      </c>
      <c r="AK337" s="178">
        <v>1331.7258999999999</v>
      </c>
      <c r="AL337" s="178">
        <v>553.58073000000002</v>
      </c>
      <c r="AM337" s="178">
        <v>424.66505000000001</v>
      </c>
      <c r="AN337" s="180">
        <v>74</v>
      </c>
      <c r="AO337" s="175" t="s">
        <v>1038</v>
      </c>
    </row>
    <row r="338" spans="1:41" ht="11.25" customHeight="1">
      <c r="A338" s="175" t="s">
        <v>1039</v>
      </c>
      <c r="B338" s="176" t="s">
        <v>1813</v>
      </c>
      <c r="C338" s="177">
        <v>1.5796914</v>
      </c>
      <c r="D338" s="177">
        <v>4.7996700000000003E-2</v>
      </c>
      <c r="E338" s="178">
        <v>338.17588000000001</v>
      </c>
      <c r="F338" s="178">
        <v>1128</v>
      </c>
      <c r="G338" s="177">
        <v>3.3361413</v>
      </c>
      <c r="H338" s="178">
        <v>8056.3931000000002</v>
      </c>
      <c r="I338" s="178">
        <v>6271.6759000000002</v>
      </c>
      <c r="J338" s="178">
        <v>1784.7172</v>
      </c>
      <c r="K338" s="178">
        <v>796.49405999999999</v>
      </c>
      <c r="L338" s="178">
        <v>72.017729000000003</v>
      </c>
      <c r="M338" s="178">
        <v>1183.1177</v>
      </c>
      <c r="N338" s="178">
        <v>121.1485</v>
      </c>
      <c r="O338" s="178">
        <v>369.64184999999998</v>
      </c>
      <c r="P338" s="178">
        <v>335.98165999999998</v>
      </c>
      <c r="Q338" s="178">
        <v>35.969580000000001</v>
      </c>
      <c r="R338" s="179" t="s">
        <v>1039</v>
      </c>
      <c r="S338" s="179" t="s">
        <v>1039</v>
      </c>
      <c r="T338" s="178">
        <v>110.80951</v>
      </c>
      <c r="U338" s="178">
        <v>17.781649999999999</v>
      </c>
      <c r="V338" s="178">
        <v>87.491821000000002</v>
      </c>
      <c r="W338" s="178">
        <v>41.335631999999997</v>
      </c>
      <c r="X338" s="178">
        <v>310.73678999999998</v>
      </c>
      <c r="Y338" s="178">
        <v>25.665507999999999</v>
      </c>
      <c r="Z338" s="178">
        <v>861.16800000000001</v>
      </c>
      <c r="AA338" s="178">
        <v>192.29408000000001</v>
      </c>
      <c r="AB338" s="178">
        <v>858.33076000000005</v>
      </c>
      <c r="AC338" s="178">
        <v>171.60378</v>
      </c>
      <c r="AD338" s="178">
        <v>651.45744000000002</v>
      </c>
      <c r="AE338" s="178">
        <v>169.73536999999999</v>
      </c>
      <c r="AF338" s="178">
        <v>226.61845</v>
      </c>
      <c r="AG338" s="178">
        <v>262.47293000000002</v>
      </c>
      <c r="AH338" s="178">
        <v>130.39230000000001</v>
      </c>
      <c r="AI338" s="178">
        <v>41.037554999999998</v>
      </c>
      <c r="AJ338" s="178">
        <v>24.359373000000001</v>
      </c>
      <c r="AK338" s="178">
        <v>522.30777</v>
      </c>
      <c r="AL338" s="178">
        <v>228.28805</v>
      </c>
      <c r="AM338" s="178">
        <v>208.13522</v>
      </c>
      <c r="AN338" s="180">
        <v>77</v>
      </c>
      <c r="AO338" s="175" t="s">
        <v>1039</v>
      </c>
    </row>
    <row r="339" spans="1:41" ht="11.25" customHeight="1">
      <c r="A339" s="175" t="s">
        <v>1040</v>
      </c>
      <c r="B339" s="176" t="s">
        <v>1814</v>
      </c>
      <c r="C339" s="177">
        <v>3.121051</v>
      </c>
      <c r="D339" s="177">
        <v>1.6243899999999999E-2</v>
      </c>
      <c r="E339" s="178">
        <v>2558.1055000000001</v>
      </c>
      <c r="F339" s="178">
        <v>23571</v>
      </c>
      <c r="G339" s="177">
        <v>9.2143312999999996</v>
      </c>
      <c r="H339" s="178">
        <v>15917.294</v>
      </c>
      <c r="I339" s="178">
        <v>12204.708000000001</v>
      </c>
      <c r="J339" s="178">
        <v>3712.5864999999999</v>
      </c>
      <c r="K339" s="178">
        <v>1869.0077000000001</v>
      </c>
      <c r="L339" s="178">
        <v>207.35926000000001</v>
      </c>
      <c r="M339" s="178">
        <v>3228.2067999999999</v>
      </c>
      <c r="N339" s="178">
        <v>295.43097999999998</v>
      </c>
      <c r="O339" s="178">
        <v>1033.5281</v>
      </c>
      <c r="P339" s="178">
        <v>611.49540999999999</v>
      </c>
      <c r="Q339" s="178">
        <v>60.248441</v>
      </c>
      <c r="R339" s="179" t="s">
        <v>1040</v>
      </c>
      <c r="S339" s="179" t="s">
        <v>1040</v>
      </c>
      <c r="T339" s="178">
        <v>637.56645000000003</v>
      </c>
      <c r="U339" s="178">
        <v>113.13217</v>
      </c>
      <c r="V339" s="178">
        <v>339.47007000000002</v>
      </c>
      <c r="W339" s="178">
        <v>138.95104000000001</v>
      </c>
      <c r="X339" s="178">
        <v>428.43004000000002</v>
      </c>
      <c r="Y339" s="178">
        <v>26.741495</v>
      </c>
      <c r="Z339" s="178">
        <v>870.16204000000005</v>
      </c>
      <c r="AA339" s="178">
        <v>193.78971999999999</v>
      </c>
      <c r="AB339" s="178">
        <v>983.97758999999996</v>
      </c>
      <c r="AC339" s="178">
        <v>201.93798000000001</v>
      </c>
      <c r="AD339" s="178">
        <v>657.40629000000001</v>
      </c>
      <c r="AE339" s="178">
        <v>168.32839000000001</v>
      </c>
      <c r="AF339" s="178">
        <v>518.66855999999996</v>
      </c>
      <c r="AG339" s="178">
        <v>655.01110000000006</v>
      </c>
      <c r="AH339" s="178">
        <v>217.21026000000001</v>
      </c>
      <c r="AI339" s="178">
        <v>54.407153000000001</v>
      </c>
      <c r="AJ339" s="178">
        <v>282.63197000000002</v>
      </c>
      <c r="AK339" s="178">
        <v>1100.1481000000001</v>
      </c>
      <c r="AL339" s="178">
        <v>574.97686999999996</v>
      </c>
      <c r="AM339" s="178">
        <v>449.07051999999999</v>
      </c>
      <c r="AN339" s="180">
        <v>80</v>
      </c>
      <c r="AO339" s="175" t="s">
        <v>1040</v>
      </c>
    </row>
    <row r="340" spans="1:41" ht="11.25" customHeight="1">
      <c r="A340" s="175" t="s">
        <v>1041</v>
      </c>
      <c r="B340" s="176" t="s">
        <v>1815</v>
      </c>
      <c r="C340" s="177">
        <v>1.3998330000000001</v>
      </c>
      <c r="D340" s="177">
        <v>1.15015E-2</v>
      </c>
      <c r="E340" s="178">
        <v>3681.2159999999999</v>
      </c>
      <c r="F340" s="178">
        <v>14838</v>
      </c>
      <c r="G340" s="177">
        <v>4.0308621999999996</v>
      </c>
      <c r="H340" s="178">
        <v>7139.1189000000004</v>
      </c>
      <c r="I340" s="178">
        <v>5403.5398999999998</v>
      </c>
      <c r="J340" s="178">
        <v>1735.579</v>
      </c>
      <c r="K340" s="178">
        <v>810.69564000000003</v>
      </c>
      <c r="L340" s="178">
        <v>79.101715999999996</v>
      </c>
      <c r="M340" s="178">
        <v>1350.9607000000001</v>
      </c>
      <c r="N340" s="178">
        <v>125.35755</v>
      </c>
      <c r="O340" s="178">
        <v>470.13646</v>
      </c>
      <c r="P340" s="178">
        <v>213.80967000000001</v>
      </c>
      <c r="Q340" s="178">
        <v>23.166267999999999</v>
      </c>
      <c r="R340" s="179" t="s">
        <v>1041</v>
      </c>
      <c r="S340" s="179" t="s">
        <v>1041</v>
      </c>
      <c r="T340" s="178">
        <v>301.37633</v>
      </c>
      <c r="U340" s="178">
        <v>55.638440000000003</v>
      </c>
      <c r="V340" s="178">
        <v>54.503017999999997</v>
      </c>
      <c r="W340" s="178">
        <v>42.895386000000002</v>
      </c>
      <c r="X340" s="178">
        <v>112.41233</v>
      </c>
      <c r="Y340" s="178">
        <v>8.9703681999999993</v>
      </c>
      <c r="Z340" s="178">
        <v>49.090166000000004</v>
      </c>
      <c r="AA340" s="178">
        <v>11.955837000000001</v>
      </c>
      <c r="AB340" s="178">
        <v>802.97118</v>
      </c>
      <c r="AC340" s="178">
        <v>168.21158</v>
      </c>
      <c r="AD340" s="178">
        <v>459.41244</v>
      </c>
      <c r="AE340" s="178">
        <v>128.42186000000001</v>
      </c>
      <c r="AF340" s="178">
        <v>224.90472</v>
      </c>
      <c r="AG340" s="178">
        <v>303.34674999999999</v>
      </c>
      <c r="AH340" s="178">
        <v>207.19057000000001</v>
      </c>
      <c r="AI340" s="178">
        <v>48.982343</v>
      </c>
      <c r="AJ340" s="178">
        <v>152.82399000000001</v>
      </c>
      <c r="AK340" s="178">
        <v>466.65186999999997</v>
      </c>
      <c r="AL340" s="178">
        <v>243.49591000000001</v>
      </c>
      <c r="AM340" s="178">
        <v>222.63584</v>
      </c>
      <c r="AN340" s="180">
        <v>87</v>
      </c>
      <c r="AO340" s="175" t="s">
        <v>1041</v>
      </c>
    </row>
    <row r="341" spans="1:41" ht="11.25" customHeight="1">
      <c r="A341" s="175" t="s">
        <v>1042</v>
      </c>
      <c r="B341" s="176" t="s">
        <v>1816</v>
      </c>
      <c r="C341" s="177">
        <v>0.4375636</v>
      </c>
      <c r="D341" s="177">
        <v>1.3875500000000001E-2</v>
      </c>
      <c r="E341" s="178">
        <v>3245.5385000000001</v>
      </c>
      <c r="F341" s="178">
        <v>3246</v>
      </c>
      <c r="G341" s="177">
        <v>1</v>
      </c>
      <c r="H341" s="178">
        <v>2231.5653000000002</v>
      </c>
      <c r="I341" s="178">
        <v>1764.2376999999999</v>
      </c>
      <c r="J341" s="178">
        <v>467.32760000000002</v>
      </c>
      <c r="K341" s="178">
        <v>102.27455999999999</v>
      </c>
      <c r="L341" s="178">
        <v>12.391821</v>
      </c>
      <c r="M341" s="178">
        <v>92.848585</v>
      </c>
      <c r="N341" s="178">
        <v>12.423522</v>
      </c>
      <c r="O341" s="178">
        <v>75.706913999999998</v>
      </c>
      <c r="P341" s="178">
        <v>22.111754000000001</v>
      </c>
      <c r="Q341" s="178">
        <v>1.7457328999999999</v>
      </c>
      <c r="R341" s="179" t="s">
        <v>1042</v>
      </c>
      <c r="S341" s="179" t="s">
        <v>1042</v>
      </c>
      <c r="T341" s="178">
        <v>118.45755</v>
      </c>
      <c r="U341" s="178">
        <v>25.213062000000001</v>
      </c>
      <c r="V341" s="178">
        <v>8.3391783000000004</v>
      </c>
      <c r="W341" s="178">
        <v>9.5371415000000006</v>
      </c>
      <c r="X341" s="178">
        <v>31.895064999999999</v>
      </c>
      <c r="Y341" s="178">
        <v>3.7989274000000002</v>
      </c>
      <c r="Z341" s="178">
        <v>6.4409999999999999E-4</v>
      </c>
      <c r="AA341" s="178">
        <v>1.449E-4</v>
      </c>
      <c r="AB341" s="178">
        <v>719.57321000000002</v>
      </c>
      <c r="AC341" s="178">
        <v>152.91701</v>
      </c>
      <c r="AD341" s="178">
        <v>4.7372608999999999</v>
      </c>
      <c r="AE341" s="178">
        <v>1.2940228</v>
      </c>
      <c r="AF341" s="178">
        <v>50.674326999999998</v>
      </c>
      <c r="AG341" s="178">
        <v>28.660343999999998</v>
      </c>
      <c r="AH341" s="178">
        <v>230.76804999999999</v>
      </c>
      <c r="AI341" s="178">
        <v>68.083791000000005</v>
      </c>
      <c r="AJ341" s="178">
        <v>160.55334999999999</v>
      </c>
      <c r="AK341" s="178">
        <v>151.73677000000001</v>
      </c>
      <c r="AL341" s="178">
        <v>60.973945000000001</v>
      </c>
      <c r="AM341" s="178">
        <v>84.84863</v>
      </c>
      <c r="AN341" s="180">
        <v>55</v>
      </c>
      <c r="AO341" s="175" t="s">
        <v>1042</v>
      </c>
    </row>
    <row r="342" spans="1:41" ht="11.25" customHeight="1">
      <c r="A342" s="175" t="s">
        <v>1043</v>
      </c>
      <c r="B342" s="176" t="s">
        <v>1817</v>
      </c>
      <c r="C342" s="177">
        <v>3.0026430999999998</v>
      </c>
      <c r="D342" s="177">
        <v>2.2572700000000001E-2</v>
      </c>
      <c r="E342" s="178">
        <v>2663.4027999999998</v>
      </c>
      <c r="F342" s="178">
        <v>25491</v>
      </c>
      <c r="G342" s="177">
        <v>9.5708979999999997</v>
      </c>
      <c r="H342" s="178">
        <v>15313.416999999999</v>
      </c>
      <c r="I342" s="178">
        <v>11719.981</v>
      </c>
      <c r="J342" s="178">
        <v>3593.4355</v>
      </c>
      <c r="K342" s="178">
        <v>1945.2753</v>
      </c>
      <c r="L342" s="178">
        <v>262.71278000000001</v>
      </c>
      <c r="M342" s="178">
        <v>3316.7797</v>
      </c>
      <c r="N342" s="178">
        <v>401.53158999999999</v>
      </c>
      <c r="O342" s="178">
        <v>1047.8716999999999</v>
      </c>
      <c r="P342" s="178">
        <v>836.62801000000002</v>
      </c>
      <c r="Q342" s="178">
        <v>77.304334999999995</v>
      </c>
      <c r="R342" s="179" t="s">
        <v>1043</v>
      </c>
      <c r="S342" s="179" t="s">
        <v>1043</v>
      </c>
      <c r="T342" s="178">
        <v>416.99703</v>
      </c>
      <c r="U342" s="178">
        <v>76.797005999999996</v>
      </c>
      <c r="V342" s="178">
        <v>553.99643000000003</v>
      </c>
      <c r="W342" s="178">
        <v>170.01543000000001</v>
      </c>
      <c r="X342" s="178">
        <v>512.87936999999999</v>
      </c>
      <c r="Y342" s="178">
        <v>40.566887000000001</v>
      </c>
      <c r="Z342" s="178">
        <v>1005.3188</v>
      </c>
      <c r="AA342" s="178">
        <v>221.51396</v>
      </c>
      <c r="AB342" s="178">
        <v>140.93156999999999</v>
      </c>
      <c r="AC342" s="178">
        <v>28.376597</v>
      </c>
      <c r="AD342" s="178">
        <v>873.76791000000003</v>
      </c>
      <c r="AE342" s="178">
        <v>211.44660999999999</v>
      </c>
      <c r="AF342" s="178">
        <v>489.31878</v>
      </c>
      <c r="AG342" s="178">
        <v>638.64567999999997</v>
      </c>
      <c r="AH342" s="178">
        <v>27.991036000000001</v>
      </c>
      <c r="AI342" s="178">
        <v>6.7650860000000002</v>
      </c>
      <c r="AJ342" s="178">
        <v>10.93079</v>
      </c>
      <c r="AK342" s="178">
        <v>1039.2847999999999</v>
      </c>
      <c r="AL342" s="178">
        <v>574.72227999999996</v>
      </c>
      <c r="AM342" s="178">
        <v>385.04707000000002</v>
      </c>
      <c r="AN342" s="180">
        <v>171</v>
      </c>
      <c r="AO342" s="175" t="s">
        <v>1043</v>
      </c>
    </row>
    <row r="343" spans="1:41" ht="11.25" customHeight="1">
      <c r="A343" s="175" t="s">
        <v>1044</v>
      </c>
      <c r="B343" s="176" t="s">
        <v>1818</v>
      </c>
      <c r="C343" s="177">
        <v>1.3027021000000001</v>
      </c>
      <c r="D343" s="177">
        <v>2.6100000000000002E-2</v>
      </c>
      <c r="E343" s="178">
        <v>1634.325</v>
      </c>
      <c r="F343" s="178">
        <v>7210</v>
      </c>
      <c r="G343" s="177">
        <v>4.4119085</v>
      </c>
      <c r="H343" s="178">
        <v>6643.7534999999998</v>
      </c>
      <c r="I343" s="178">
        <v>4939.4456</v>
      </c>
      <c r="J343" s="178">
        <v>1704.3078</v>
      </c>
      <c r="K343" s="178">
        <v>870.80610000000001</v>
      </c>
      <c r="L343" s="178">
        <v>109.02137</v>
      </c>
      <c r="M343" s="178">
        <v>1480.1102000000001</v>
      </c>
      <c r="N343" s="178">
        <v>220.61686</v>
      </c>
      <c r="O343" s="178">
        <v>498.48214000000002</v>
      </c>
      <c r="P343" s="178">
        <v>329.58177000000001</v>
      </c>
      <c r="Q343" s="178">
        <v>31.012232000000001</v>
      </c>
      <c r="R343" s="179" t="s">
        <v>1044</v>
      </c>
      <c r="S343" s="179" t="s">
        <v>1044</v>
      </c>
      <c r="T343" s="178">
        <v>193.32812000000001</v>
      </c>
      <c r="U343" s="178">
        <v>36.001975000000002</v>
      </c>
      <c r="V343" s="178">
        <v>169.52511000000001</v>
      </c>
      <c r="W343" s="178">
        <v>56.178257000000002</v>
      </c>
      <c r="X343" s="178">
        <v>160.96476000000001</v>
      </c>
      <c r="Y343" s="178">
        <v>16.333558</v>
      </c>
      <c r="Z343" s="178">
        <v>36.351263000000003</v>
      </c>
      <c r="AA343" s="178">
        <v>9.8857903</v>
      </c>
      <c r="AB343" s="178">
        <v>52.545772999999997</v>
      </c>
      <c r="AC343" s="178">
        <v>11.029406</v>
      </c>
      <c r="AD343" s="178">
        <v>732.50424999999996</v>
      </c>
      <c r="AE343" s="178">
        <v>197.20501999999999</v>
      </c>
      <c r="AF343" s="178">
        <v>230.03193999999999</v>
      </c>
      <c r="AG343" s="178">
        <v>320.74838999999997</v>
      </c>
      <c r="AH343" s="178">
        <v>23.568446000000002</v>
      </c>
      <c r="AI343" s="178">
        <v>6.2008004000000003</v>
      </c>
      <c r="AJ343" s="178">
        <v>7.7314334999999996</v>
      </c>
      <c r="AK343" s="178">
        <v>417.48613</v>
      </c>
      <c r="AL343" s="178">
        <v>243.65074000000001</v>
      </c>
      <c r="AM343" s="178">
        <v>182.85160999999999</v>
      </c>
      <c r="AN343" s="180">
        <v>197</v>
      </c>
      <c r="AO343" s="175" t="s">
        <v>1044</v>
      </c>
    </row>
    <row r="344" spans="1:41" ht="11.25" customHeight="1">
      <c r="A344" s="175" t="s">
        <v>1045</v>
      </c>
      <c r="B344" s="176" t="s">
        <v>1819</v>
      </c>
      <c r="C344" s="177">
        <v>0.25075500000000001</v>
      </c>
      <c r="D344" s="177">
        <v>2.1732499999999998E-2</v>
      </c>
      <c r="E344" s="178">
        <v>1307.8381999999999</v>
      </c>
      <c r="F344" s="178">
        <v>1308</v>
      </c>
      <c r="G344" s="177">
        <v>1</v>
      </c>
      <c r="H344" s="178">
        <v>1278.8452</v>
      </c>
      <c r="I344" s="178">
        <v>1013.5595</v>
      </c>
      <c r="J344" s="178">
        <v>265.28568999999999</v>
      </c>
      <c r="K344" s="178">
        <v>91.127622000000002</v>
      </c>
      <c r="L344" s="178">
        <v>8.6926319999999997</v>
      </c>
      <c r="M344" s="178">
        <v>84.957634999999996</v>
      </c>
      <c r="N344" s="178">
        <v>10.488916</v>
      </c>
      <c r="O344" s="178">
        <v>62.355217000000003</v>
      </c>
      <c r="P344" s="178">
        <v>77.482634000000004</v>
      </c>
      <c r="Q344" s="178">
        <v>5.9078189999999999</v>
      </c>
      <c r="R344" s="179" t="s">
        <v>1045</v>
      </c>
      <c r="S344" s="179" t="s">
        <v>1045</v>
      </c>
      <c r="T344" s="178">
        <v>66.576841000000002</v>
      </c>
      <c r="U344" s="178">
        <v>12.410983</v>
      </c>
      <c r="V344" s="178">
        <v>14.425435999999999</v>
      </c>
      <c r="W344" s="178">
        <v>6.0753101000000003</v>
      </c>
      <c r="X344" s="178">
        <v>57.904794000000003</v>
      </c>
      <c r="Y344" s="178">
        <v>3.7796672</v>
      </c>
      <c r="Z344" s="178">
        <v>12.146986</v>
      </c>
      <c r="AA344" s="178">
        <v>1.3075246</v>
      </c>
      <c r="AB344" s="178">
        <v>229.13661999999999</v>
      </c>
      <c r="AC344" s="178">
        <v>54.897832999999999</v>
      </c>
      <c r="AD344" s="178">
        <v>85.383882</v>
      </c>
      <c r="AE344" s="178">
        <v>21.459408</v>
      </c>
      <c r="AF344" s="178">
        <v>32.363514000000002</v>
      </c>
      <c r="AG344" s="178">
        <v>25.968298000000001</v>
      </c>
      <c r="AH344" s="178">
        <v>112.37734</v>
      </c>
      <c r="AI344" s="178">
        <v>29.901633</v>
      </c>
      <c r="AJ344" s="178">
        <v>19.393986999999999</v>
      </c>
      <c r="AK344" s="178">
        <v>77.429990000000004</v>
      </c>
      <c r="AL344" s="178">
        <v>28.730803999999999</v>
      </c>
      <c r="AM344" s="178">
        <v>46.161835000000004</v>
      </c>
      <c r="AN344" s="180">
        <v>139</v>
      </c>
      <c r="AO344" s="175" t="s">
        <v>1045</v>
      </c>
    </row>
    <row r="345" spans="1:41" ht="11.25" customHeight="1">
      <c r="A345" s="175" t="s">
        <v>1046</v>
      </c>
      <c r="B345" s="176" t="s">
        <v>1820</v>
      </c>
      <c r="C345" s="177">
        <v>2.4889904999999999</v>
      </c>
      <c r="D345" s="177">
        <v>2.3423800000000002E-2</v>
      </c>
      <c r="E345" s="178">
        <v>1681.5488</v>
      </c>
      <c r="F345" s="178">
        <v>14352</v>
      </c>
      <c r="G345" s="177">
        <v>8.5348670999999996</v>
      </c>
      <c r="H345" s="178">
        <v>12693.799000000001</v>
      </c>
      <c r="I345" s="178">
        <v>9382.0373999999993</v>
      </c>
      <c r="J345" s="178">
        <v>3311.7619</v>
      </c>
      <c r="K345" s="178">
        <v>1694.9804999999999</v>
      </c>
      <c r="L345" s="178">
        <v>183.57854</v>
      </c>
      <c r="M345" s="178">
        <v>3110.0816</v>
      </c>
      <c r="N345" s="178">
        <v>341.16093999999998</v>
      </c>
      <c r="O345" s="178">
        <v>1007.93</v>
      </c>
      <c r="P345" s="178">
        <v>414.21024</v>
      </c>
      <c r="Q345" s="178">
        <v>49.536237999999997</v>
      </c>
      <c r="R345" s="179" t="s">
        <v>1046</v>
      </c>
      <c r="S345" s="179" t="s">
        <v>1046</v>
      </c>
      <c r="T345" s="178">
        <v>537.38856999999996</v>
      </c>
      <c r="U345" s="178">
        <v>98.590988999999993</v>
      </c>
      <c r="V345" s="178">
        <v>472.25727000000001</v>
      </c>
      <c r="W345" s="178">
        <v>149.19084000000001</v>
      </c>
      <c r="X345" s="178">
        <v>487.84062</v>
      </c>
      <c r="Y345" s="178">
        <v>31.927672000000001</v>
      </c>
      <c r="Z345" s="178">
        <v>127.29517</v>
      </c>
      <c r="AA345" s="178">
        <v>31.703230000000001</v>
      </c>
      <c r="AB345" s="178">
        <v>81.196364000000003</v>
      </c>
      <c r="AC345" s="178">
        <v>17.262215000000001</v>
      </c>
      <c r="AD345" s="178">
        <v>725.51770999999997</v>
      </c>
      <c r="AE345" s="178">
        <v>199.21516</v>
      </c>
      <c r="AF345" s="178">
        <v>422.60957999999999</v>
      </c>
      <c r="AG345" s="178">
        <v>703.40089</v>
      </c>
      <c r="AH345" s="178">
        <v>17.601770999999999</v>
      </c>
      <c r="AI345" s="178">
        <v>4.4282145999999996</v>
      </c>
      <c r="AJ345" s="178">
        <v>14.204552</v>
      </c>
      <c r="AK345" s="178">
        <v>914.92737999999997</v>
      </c>
      <c r="AL345" s="178">
        <v>518.41857000000005</v>
      </c>
      <c r="AM345" s="178">
        <v>337.34453999999999</v>
      </c>
      <c r="AN345" s="180">
        <v>169</v>
      </c>
      <c r="AO345" s="175" t="s">
        <v>1046</v>
      </c>
    </row>
    <row r="346" spans="1:41" ht="11.25" customHeight="1">
      <c r="A346" s="175" t="s">
        <v>1047</v>
      </c>
      <c r="B346" s="176" t="s">
        <v>1821</v>
      </c>
      <c r="C346" s="177">
        <v>1.2723518</v>
      </c>
      <c r="D346" s="177">
        <v>2.1291500000000001E-2</v>
      </c>
      <c r="E346" s="178">
        <v>2685.0486999999998</v>
      </c>
      <c r="F346" s="178">
        <v>11073</v>
      </c>
      <c r="G346" s="177">
        <v>4.1240902000000004</v>
      </c>
      <c r="H346" s="178">
        <v>6488.9674000000005</v>
      </c>
      <c r="I346" s="178">
        <v>4879.4400999999998</v>
      </c>
      <c r="J346" s="178">
        <v>1609.5273</v>
      </c>
      <c r="K346" s="178">
        <v>856.77188000000001</v>
      </c>
      <c r="L346" s="178">
        <v>105.43902</v>
      </c>
      <c r="M346" s="178">
        <v>1386.0968</v>
      </c>
      <c r="N346" s="178">
        <v>156.85087999999999</v>
      </c>
      <c r="O346" s="178">
        <v>490.37162000000001</v>
      </c>
      <c r="P346" s="178">
        <v>209.52963</v>
      </c>
      <c r="Q346" s="178">
        <v>22.770586999999999</v>
      </c>
      <c r="R346" s="179" t="s">
        <v>1047</v>
      </c>
      <c r="S346" s="179" t="s">
        <v>1047</v>
      </c>
      <c r="T346" s="178">
        <v>463.8374</v>
      </c>
      <c r="U346" s="178">
        <v>71.143199999999993</v>
      </c>
      <c r="V346" s="178">
        <v>145.94574</v>
      </c>
      <c r="W346" s="178">
        <v>50.975374000000002</v>
      </c>
      <c r="X346" s="178">
        <v>357.70335</v>
      </c>
      <c r="Y346" s="178">
        <v>22.247952999999999</v>
      </c>
      <c r="Z346" s="178">
        <v>21.375838000000002</v>
      </c>
      <c r="AA346" s="178">
        <v>6.0413449000000004</v>
      </c>
      <c r="AB346" s="178">
        <v>65.665182999999999</v>
      </c>
      <c r="AC346" s="178">
        <v>13.960521</v>
      </c>
      <c r="AD346" s="178">
        <v>482.11909000000003</v>
      </c>
      <c r="AE346" s="178">
        <v>131.89003</v>
      </c>
      <c r="AF346" s="178">
        <v>238.39254</v>
      </c>
      <c r="AG346" s="178">
        <v>327.20022999999998</v>
      </c>
      <c r="AH346" s="178">
        <v>21.660321</v>
      </c>
      <c r="AI346" s="178">
        <v>5.1014499999999998</v>
      </c>
      <c r="AJ346" s="178">
        <v>12.772197</v>
      </c>
      <c r="AK346" s="178">
        <v>419.61239999999998</v>
      </c>
      <c r="AL346" s="178">
        <v>213.34453999999999</v>
      </c>
      <c r="AM346" s="178">
        <v>190.14829</v>
      </c>
      <c r="AN346" s="180">
        <v>216</v>
      </c>
      <c r="AO346" s="175" t="s">
        <v>1047</v>
      </c>
    </row>
    <row r="347" spans="1:41" ht="11.25" customHeight="1">
      <c r="A347" s="175" t="s">
        <v>1048</v>
      </c>
      <c r="B347" s="176" t="s">
        <v>1822</v>
      </c>
      <c r="C347" s="177">
        <v>0.31267430000000002</v>
      </c>
      <c r="D347" s="177">
        <v>2.72991E-2</v>
      </c>
      <c r="E347" s="178">
        <v>1296.5539000000001</v>
      </c>
      <c r="F347" s="178">
        <v>1297</v>
      </c>
      <c r="G347" s="177">
        <v>1</v>
      </c>
      <c r="H347" s="178">
        <v>1594.6323</v>
      </c>
      <c r="I347" s="178">
        <v>1273.6503</v>
      </c>
      <c r="J347" s="178">
        <v>320.98194000000001</v>
      </c>
      <c r="K347" s="178">
        <v>104.34954999999999</v>
      </c>
      <c r="L347" s="178">
        <v>11.661204</v>
      </c>
      <c r="M347" s="178">
        <v>116.00084</v>
      </c>
      <c r="N347" s="178">
        <v>14.13172</v>
      </c>
      <c r="O347" s="178">
        <v>76.016492999999997</v>
      </c>
      <c r="P347" s="178">
        <v>120.89704</v>
      </c>
      <c r="Q347" s="178">
        <v>11.437832</v>
      </c>
      <c r="R347" s="179" t="s">
        <v>1048</v>
      </c>
      <c r="S347" s="179" t="s">
        <v>1048</v>
      </c>
      <c r="T347" s="178">
        <v>317.46438000000001</v>
      </c>
      <c r="U347" s="178">
        <v>60.519151000000001</v>
      </c>
      <c r="V347" s="178">
        <v>26.863651999999998</v>
      </c>
      <c r="W347" s="178">
        <v>8.0384580999999997</v>
      </c>
      <c r="X347" s="178">
        <v>93.358749000000003</v>
      </c>
      <c r="Y347" s="178">
        <v>5.5973322999999997</v>
      </c>
      <c r="Z347" s="178">
        <v>2.3379094</v>
      </c>
      <c r="AA347" s="178">
        <v>0.54364259999999998</v>
      </c>
      <c r="AB347" s="178">
        <v>114.57089999999999</v>
      </c>
      <c r="AC347" s="178">
        <v>28.430067999999999</v>
      </c>
      <c r="AD347" s="178">
        <v>104.33651</v>
      </c>
      <c r="AE347" s="178">
        <v>25.700780999999999</v>
      </c>
      <c r="AF347" s="178">
        <v>53.217945999999998</v>
      </c>
      <c r="AG347" s="178">
        <v>33.650136000000003</v>
      </c>
      <c r="AH347" s="178">
        <v>43.694102000000001</v>
      </c>
      <c r="AI347" s="178">
        <v>11.676937000000001</v>
      </c>
      <c r="AJ347" s="178">
        <v>22.759577</v>
      </c>
      <c r="AK347" s="178">
        <v>92.088573999999994</v>
      </c>
      <c r="AL347" s="178">
        <v>34.143355</v>
      </c>
      <c r="AM347" s="178">
        <v>61.145435999999997</v>
      </c>
      <c r="AN347" s="180">
        <v>138</v>
      </c>
      <c r="AO347" s="175" t="s">
        <v>1048</v>
      </c>
    </row>
    <row r="348" spans="1:41" ht="11.25" customHeight="1">
      <c r="A348" s="175" t="s">
        <v>1049</v>
      </c>
      <c r="B348" s="176" t="s">
        <v>1823</v>
      </c>
      <c r="C348" s="177">
        <v>2.0972816999999999</v>
      </c>
      <c r="D348" s="177">
        <v>1.91659E-2</v>
      </c>
      <c r="E348" s="178">
        <v>3916.4971999999998</v>
      </c>
      <c r="F348" s="178">
        <v>25392</v>
      </c>
      <c r="G348" s="177">
        <v>6.4833762000000004</v>
      </c>
      <c r="H348" s="178">
        <v>10696.093000000001</v>
      </c>
      <c r="I348" s="178">
        <v>8134.6567999999997</v>
      </c>
      <c r="J348" s="178">
        <v>2561.4360000000001</v>
      </c>
      <c r="K348" s="178">
        <v>1309.8041000000001</v>
      </c>
      <c r="L348" s="178">
        <v>142.85347999999999</v>
      </c>
      <c r="M348" s="178">
        <v>2164.7793999999999</v>
      </c>
      <c r="N348" s="178">
        <v>254.52358000000001</v>
      </c>
      <c r="O348" s="178">
        <v>711.88212999999996</v>
      </c>
      <c r="P348" s="178">
        <v>399.11027999999999</v>
      </c>
      <c r="Q348" s="178">
        <v>40.690995000000001</v>
      </c>
      <c r="R348" s="179" t="s">
        <v>1049</v>
      </c>
      <c r="S348" s="179" t="s">
        <v>1049</v>
      </c>
      <c r="T348" s="178">
        <v>420.89015000000001</v>
      </c>
      <c r="U348" s="178">
        <v>76.929119999999998</v>
      </c>
      <c r="V348" s="178">
        <v>238.36906999999999</v>
      </c>
      <c r="W348" s="178">
        <v>90.895426999999998</v>
      </c>
      <c r="X348" s="178">
        <v>301.70344</v>
      </c>
      <c r="Y348" s="178">
        <v>26.186215000000001</v>
      </c>
      <c r="Z348" s="178">
        <v>971.91160000000002</v>
      </c>
      <c r="AA348" s="178">
        <v>235.30356</v>
      </c>
      <c r="AB348" s="178">
        <v>82.636544999999998</v>
      </c>
      <c r="AC348" s="178">
        <v>20.544951000000001</v>
      </c>
      <c r="AD348" s="178">
        <v>869.33132000000001</v>
      </c>
      <c r="AE348" s="178">
        <v>216.89697000000001</v>
      </c>
      <c r="AF348" s="178">
        <v>326.62315999999998</v>
      </c>
      <c r="AG348" s="178">
        <v>440.04521999999997</v>
      </c>
      <c r="AH348" s="178">
        <v>14.022161000000001</v>
      </c>
      <c r="AI348" s="178">
        <v>3.3868662</v>
      </c>
      <c r="AJ348" s="178">
        <v>7.8899499999999998</v>
      </c>
      <c r="AK348" s="178">
        <v>714.86926000000005</v>
      </c>
      <c r="AL348" s="178">
        <v>356.69279</v>
      </c>
      <c r="AM348" s="178">
        <v>257.32098999999999</v>
      </c>
      <c r="AN348" s="180">
        <v>200</v>
      </c>
      <c r="AO348" s="175" t="s">
        <v>1049</v>
      </c>
    </row>
    <row r="349" spans="1:41" ht="11.25" customHeight="1">
      <c r="A349" s="175" t="s">
        <v>1050</v>
      </c>
      <c r="B349" s="176" t="s">
        <v>1824</v>
      </c>
      <c r="C349" s="177">
        <v>0.85970469999999999</v>
      </c>
      <c r="D349" s="177">
        <v>7.4231000000000002E-3</v>
      </c>
      <c r="E349" s="178">
        <v>11870.472</v>
      </c>
      <c r="F349" s="178">
        <v>33553</v>
      </c>
      <c r="G349" s="177">
        <v>2.8265920000000002</v>
      </c>
      <c r="H349" s="178">
        <v>4384.4759999999997</v>
      </c>
      <c r="I349" s="178">
        <v>3258.3024999999998</v>
      </c>
      <c r="J349" s="178">
        <v>1126.1735000000001</v>
      </c>
      <c r="K349" s="178">
        <v>588.24617000000001</v>
      </c>
      <c r="L349" s="178">
        <v>63.184485000000002</v>
      </c>
      <c r="M349" s="178">
        <v>885.57335</v>
      </c>
      <c r="N349" s="178">
        <v>125.42173</v>
      </c>
      <c r="O349" s="178">
        <v>324.73928000000001</v>
      </c>
      <c r="P349" s="178">
        <v>121.47708</v>
      </c>
      <c r="Q349" s="178">
        <v>11.084137999999999</v>
      </c>
      <c r="R349" s="179" t="s">
        <v>1050</v>
      </c>
      <c r="S349" s="179" t="s">
        <v>1050</v>
      </c>
      <c r="T349" s="178">
        <v>180.82740000000001</v>
      </c>
      <c r="U349" s="178">
        <v>34.293382000000001</v>
      </c>
      <c r="V349" s="178">
        <v>49.356813000000002</v>
      </c>
      <c r="W349" s="178">
        <v>26.798919999999999</v>
      </c>
      <c r="X349" s="178">
        <v>75.527883000000003</v>
      </c>
      <c r="Y349" s="178">
        <v>7.5114489999999998</v>
      </c>
      <c r="Z349" s="178">
        <v>43.726564000000003</v>
      </c>
      <c r="AA349" s="178">
        <v>11.721541999999999</v>
      </c>
      <c r="AB349" s="178">
        <v>44.946969000000003</v>
      </c>
      <c r="AC349" s="178">
        <v>10.795235</v>
      </c>
      <c r="AD349" s="178">
        <v>710.40590999999995</v>
      </c>
      <c r="AE349" s="178">
        <v>189.41544999999999</v>
      </c>
      <c r="AF349" s="178">
        <v>137.29376999999999</v>
      </c>
      <c r="AG349" s="178">
        <v>196.96854999999999</v>
      </c>
      <c r="AH349" s="178">
        <v>20.343035</v>
      </c>
      <c r="AI349" s="178">
        <v>5.576981</v>
      </c>
      <c r="AJ349" s="178">
        <v>4.5304190000000002</v>
      </c>
      <c r="AK349" s="178">
        <v>257.13263999999998</v>
      </c>
      <c r="AL349" s="178">
        <v>142.11668</v>
      </c>
      <c r="AM349" s="178">
        <v>115.46017999999999</v>
      </c>
      <c r="AN349" s="180">
        <v>258</v>
      </c>
      <c r="AO349" s="175" t="s">
        <v>1050</v>
      </c>
    </row>
    <row r="350" spans="1:41" ht="11.25" customHeight="1">
      <c r="A350" s="175" t="s">
        <v>1051</v>
      </c>
      <c r="B350" s="176" t="s">
        <v>1825</v>
      </c>
      <c r="C350" s="177">
        <v>2.9298511999999999</v>
      </c>
      <c r="D350" s="177">
        <v>2.6923099999999998E-2</v>
      </c>
      <c r="E350" s="178">
        <v>1950.0581</v>
      </c>
      <c r="F350" s="178">
        <v>16863</v>
      </c>
      <c r="G350" s="177">
        <v>8.6472003999999991</v>
      </c>
      <c r="H350" s="178">
        <v>14942.18</v>
      </c>
      <c r="I350" s="178">
        <v>11445.907999999999</v>
      </c>
      <c r="J350" s="178">
        <v>3496.2710999999999</v>
      </c>
      <c r="K350" s="178">
        <v>1873.59</v>
      </c>
      <c r="L350" s="178">
        <v>183.71104</v>
      </c>
      <c r="M350" s="178">
        <v>2980.7570999999998</v>
      </c>
      <c r="N350" s="178">
        <v>318.82540999999998</v>
      </c>
      <c r="O350" s="178">
        <v>1105.6137000000001</v>
      </c>
      <c r="P350" s="178">
        <v>698.50698</v>
      </c>
      <c r="Q350" s="178">
        <v>64.971187</v>
      </c>
      <c r="R350" s="179" t="s">
        <v>1051</v>
      </c>
      <c r="S350" s="179" t="s">
        <v>1051</v>
      </c>
      <c r="T350" s="178">
        <v>406.32900999999998</v>
      </c>
      <c r="U350" s="178">
        <v>66.578867000000002</v>
      </c>
      <c r="V350" s="178">
        <v>474.50921</v>
      </c>
      <c r="W350" s="178">
        <v>142.16969</v>
      </c>
      <c r="X350" s="178">
        <v>542.83235000000002</v>
      </c>
      <c r="Y350" s="178">
        <v>36.283492000000003</v>
      </c>
      <c r="Z350" s="178">
        <v>1233.3903</v>
      </c>
      <c r="AA350" s="178">
        <v>287.87421999999998</v>
      </c>
      <c r="AB350" s="178">
        <v>217.88722000000001</v>
      </c>
      <c r="AC350" s="178">
        <v>43.780904999999997</v>
      </c>
      <c r="AD350" s="178">
        <v>890.27526999999998</v>
      </c>
      <c r="AE350" s="178">
        <v>223.81486000000001</v>
      </c>
      <c r="AF350" s="178">
        <v>480.50196999999997</v>
      </c>
      <c r="AG350" s="178">
        <v>661.15377000000001</v>
      </c>
      <c r="AH350" s="178">
        <v>35.355732000000003</v>
      </c>
      <c r="AI350" s="178">
        <v>9.1651708000000003</v>
      </c>
      <c r="AJ350" s="178">
        <v>17.277754999999999</v>
      </c>
      <c r="AK350" s="178">
        <v>1054.9295999999999</v>
      </c>
      <c r="AL350" s="178">
        <v>502.25452999999999</v>
      </c>
      <c r="AM350" s="178">
        <v>389.84021999999999</v>
      </c>
      <c r="AN350" s="180">
        <v>163</v>
      </c>
      <c r="AO350" s="175" t="s">
        <v>1051</v>
      </c>
    </row>
    <row r="351" spans="1:41" ht="11.25" customHeight="1">
      <c r="A351" s="175" t="s">
        <v>1052</v>
      </c>
      <c r="B351" s="176" t="s">
        <v>1826</v>
      </c>
      <c r="C351" s="177">
        <v>1.3256743</v>
      </c>
      <c r="D351" s="177">
        <v>1.67718E-2</v>
      </c>
      <c r="E351" s="178">
        <v>4547.2148999999999</v>
      </c>
      <c r="F351" s="178">
        <v>19001</v>
      </c>
      <c r="G351" s="177">
        <v>4.1785360999999996</v>
      </c>
      <c r="H351" s="178">
        <v>6760.9108999999999</v>
      </c>
      <c r="I351" s="178">
        <v>5132.1432000000004</v>
      </c>
      <c r="J351" s="178">
        <v>1628.7677000000001</v>
      </c>
      <c r="K351" s="178">
        <v>920.20843000000002</v>
      </c>
      <c r="L351" s="178">
        <v>115.62694999999999</v>
      </c>
      <c r="M351" s="178">
        <v>1391.7081000000001</v>
      </c>
      <c r="N351" s="178">
        <v>184.63684000000001</v>
      </c>
      <c r="O351" s="178">
        <v>501.98063000000002</v>
      </c>
      <c r="P351" s="178">
        <v>339.26204999999999</v>
      </c>
      <c r="Q351" s="178">
        <v>33.142916999999997</v>
      </c>
      <c r="R351" s="179" t="s">
        <v>1052</v>
      </c>
      <c r="S351" s="179" t="s">
        <v>1052</v>
      </c>
      <c r="T351" s="178">
        <v>256.76695000000001</v>
      </c>
      <c r="U351" s="178">
        <v>47.708742000000001</v>
      </c>
      <c r="V351" s="178">
        <v>120.64333000000001</v>
      </c>
      <c r="W351" s="178">
        <v>48.968592000000001</v>
      </c>
      <c r="X351" s="178">
        <v>204.5489</v>
      </c>
      <c r="Y351" s="178">
        <v>14.043087999999999</v>
      </c>
      <c r="Z351" s="178">
        <v>101.27377</v>
      </c>
      <c r="AA351" s="178">
        <v>22.089305</v>
      </c>
      <c r="AB351" s="178">
        <v>123.04053</v>
      </c>
      <c r="AC351" s="178">
        <v>26.939876000000002</v>
      </c>
      <c r="AD351" s="178">
        <v>705.25157000000002</v>
      </c>
      <c r="AE351" s="178">
        <v>180.40181999999999</v>
      </c>
      <c r="AF351" s="178">
        <v>259.21794</v>
      </c>
      <c r="AG351" s="178">
        <v>296.93529000000001</v>
      </c>
      <c r="AH351" s="178">
        <v>18.435039</v>
      </c>
      <c r="AI351" s="178">
        <v>5.0330133999999997</v>
      </c>
      <c r="AJ351" s="178">
        <v>11.867786000000001</v>
      </c>
      <c r="AK351" s="178">
        <v>433.13407999999998</v>
      </c>
      <c r="AL351" s="178">
        <v>216.59917999999999</v>
      </c>
      <c r="AM351" s="178">
        <v>181.44614999999999</v>
      </c>
      <c r="AN351" s="180">
        <v>213</v>
      </c>
      <c r="AO351" s="175" t="s">
        <v>1052</v>
      </c>
    </row>
    <row r="352" spans="1:41" ht="11.25" customHeight="1">
      <c r="A352" s="175" t="s">
        <v>1053</v>
      </c>
      <c r="B352" s="176" t="s">
        <v>1827</v>
      </c>
      <c r="C352" s="177">
        <v>0.27691949999999999</v>
      </c>
      <c r="D352" s="177">
        <v>1.6489400000000001E-2</v>
      </c>
      <c r="E352" s="178">
        <v>4563.6554999999998</v>
      </c>
      <c r="F352" s="178">
        <v>4564</v>
      </c>
      <c r="G352" s="177">
        <v>1</v>
      </c>
      <c r="H352" s="178">
        <v>1412.2834</v>
      </c>
      <c r="I352" s="178">
        <v>1119.8837000000001</v>
      </c>
      <c r="J352" s="178">
        <v>292.39965999999998</v>
      </c>
      <c r="K352" s="178">
        <v>113.12657</v>
      </c>
      <c r="L352" s="178">
        <v>11.227847000000001</v>
      </c>
      <c r="M352" s="178">
        <v>81.634934000000001</v>
      </c>
      <c r="N352" s="178">
        <v>10.994019</v>
      </c>
      <c r="O352" s="178">
        <v>59.530861000000002</v>
      </c>
      <c r="P352" s="178">
        <v>75.777788999999999</v>
      </c>
      <c r="Q352" s="178">
        <v>7.0607138999999997</v>
      </c>
      <c r="R352" s="179" t="s">
        <v>1053</v>
      </c>
      <c r="S352" s="179" t="s">
        <v>1053</v>
      </c>
      <c r="T352" s="178">
        <v>82.851799</v>
      </c>
      <c r="U352" s="178">
        <v>14.102452</v>
      </c>
      <c r="V352" s="178">
        <v>10.686013000000001</v>
      </c>
      <c r="W352" s="178">
        <v>5.6447392000000001</v>
      </c>
      <c r="X352" s="178">
        <v>81.134595000000004</v>
      </c>
      <c r="Y352" s="178">
        <v>6.7551113000000003</v>
      </c>
      <c r="Z352" s="178">
        <v>1.9863979</v>
      </c>
      <c r="AA352" s="178">
        <v>0.44921680000000003</v>
      </c>
      <c r="AB352" s="178">
        <v>295.95082000000002</v>
      </c>
      <c r="AC352" s="178">
        <v>69.747530999999995</v>
      </c>
      <c r="AD352" s="178">
        <v>70.416404</v>
      </c>
      <c r="AE352" s="178">
        <v>16.148624000000002</v>
      </c>
      <c r="AF352" s="178">
        <v>34.315064</v>
      </c>
      <c r="AG352" s="178">
        <v>26.244968</v>
      </c>
      <c r="AH352" s="178">
        <v>116.22118</v>
      </c>
      <c r="AI352" s="178">
        <v>33.765689999999999</v>
      </c>
      <c r="AJ352" s="178">
        <v>20.054686</v>
      </c>
      <c r="AK352" s="178">
        <v>87.266026999999994</v>
      </c>
      <c r="AL352" s="178">
        <v>31.264061000000002</v>
      </c>
      <c r="AM352" s="178">
        <v>47.925252</v>
      </c>
      <c r="AN352" s="180">
        <v>175</v>
      </c>
      <c r="AO352" s="175" t="s">
        <v>1053</v>
      </c>
    </row>
    <row r="353" spans="1:41" ht="11.25" customHeight="1">
      <c r="A353" s="175" t="s">
        <v>1054</v>
      </c>
      <c r="B353" s="176" t="s">
        <v>1828</v>
      </c>
      <c r="C353" s="177">
        <v>1.631842</v>
      </c>
      <c r="D353" s="177">
        <v>1.4574800000000001E-2</v>
      </c>
      <c r="E353" s="178">
        <v>4876.7858999999999</v>
      </c>
      <c r="F353" s="178">
        <v>25807</v>
      </c>
      <c r="G353" s="177">
        <v>5.2919001999999997</v>
      </c>
      <c r="H353" s="178">
        <v>8322.3598000000002</v>
      </c>
      <c r="I353" s="178">
        <v>6270.0982999999997</v>
      </c>
      <c r="J353" s="178">
        <v>2052.2615000000001</v>
      </c>
      <c r="K353" s="178">
        <v>1097.5574999999999</v>
      </c>
      <c r="L353" s="178">
        <v>130.95929000000001</v>
      </c>
      <c r="M353" s="178">
        <v>1806.2701</v>
      </c>
      <c r="N353" s="178">
        <v>234.42797999999999</v>
      </c>
      <c r="O353" s="178">
        <v>638.41090999999994</v>
      </c>
      <c r="P353" s="178">
        <v>283.07265000000001</v>
      </c>
      <c r="Q353" s="178">
        <v>29.469667000000001</v>
      </c>
      <c r="R353" s="179" t="s">
        <v>1054</v>
      </c>
      <c r="S353" s="179" t="s">
        <v>1054</v>
      </c>
      <c r="T353" s="178">
        <v>350.60259000000002</v>
      </c>
      <c r="U353" s="178">
        <v>61.476115999999998</v>
      </c>
      <c r="V353" s="178">
        <v>169.95695000000001</v>
      </c>
      <c r="W353" s="178">
        <v>67.533614999999998</v>
      </c>
      <c r="X353" s="178">
        <v>224.01091</v>
      </c>
      <c r="Y353" s="178">
        <v>20.143156000000001</v>
      </c>
      <c r="Z353" s="178">
        <v>288.03895</v>
      </c>
      <c r="AA353" s="178">
        <v>71.039893000000006</v>
      </c>
      <c r="AB353" s="178">
        <v>81.671357</v>
      </c>
      <c r="AC353" s="178">
        <v>18.646412999999999</v>
      </c>
      <c r="AD353" s="178">
        <v>824.08934999999997</v>
      </c>
      <c r="AE353" s="178">
        <v>214.65880000000001</v>
      </c>
      <c r="AF353" s="178">
        <v>297.69470999999999</v>
      </c>
      <c r="AG353" s="178">
        <v>373.10786000000002</v>
      </c>
      <c r="AH353" s="178">
        <v>13.074294999999999</v>
      </c>
      <c r="AI353" s="178">
        <v>2.6526942999999998</v>
      </c>
      <c r="AJ353" s="178">
        <v>10.165781000000001</v>
      </c>
      <c r="AK353" s="178">
        <v>528.33599000000004</v>
      </c>
      <c r="AL353" s="178">
        <v>281.21816000000001</v>
      </c>
      <c r="AM353" s="178">
        <v>204.07409999999999</v>
      </c>
      <c r="AN353" s="180">
        <v>228</v>
      </c>
      <c r="AO353" s="175" t="s">
        <v>1054</v>
      </c>
    </row>
    <row r="354" spans="1:41" ht="11.25" customHeight="1">
      <c r="A354" s="175" t="s">
        <v>1055</v>
      </c>
      <c r="B354" s="176" t="s">
        <v>1829</v>
      </c>
      <c r="C354" s="177">
        <v>0.78414839999999997</v>
      </c>
      <c r="D354" s="177">
        <v>7.9182000000000002E-3</v>
      </c>
      <c r="E354" s="178">
        <v>8520.9174999999996</v>
      </c>
      <c r="F354" s="178">
        <v>21356</v>
      </c>
      <c r="G354" s="177">
        <v>2.506338</v>
      </c>
      <c r="H354" s="178">
        <v>3999.1404000000002</v>
      </c>
      <c r="I354" s="178">
        <v>2959.8726999999999</v>
      </c>
      <c r="J354" s="178">
        <v>1039.2675999999999</v>
      </c>
      <c r="K354" s="178">
        <v>552.22122000000002</v>
      </c>
      <c r="L354" s="178">
        <v>66.796414999999996</v>
      </c>
      <c r="M354" s="178">
        <v>764.17561000000001</v>
      </c>
      <c r="N354" s="178">
        <v>124.69408</v>
      </c>
      <c r="O354" s="178">
        <v>301.99419</v>
      </c>
      <c r="P354" s="178">
        <v>103.75261</v>
      </c>
      <c r="Q354" s="178">
        <v>8.7753005999999996</v>
      </c>
      <c r="R354" s="179" t="s">
        <v>1055</v>
      </c>
      <c r="S354" s="179" t="s">
        <v>1055</v>
      </c>
      <c r="T354" s="178">
        <v>165.46949000000001</v>
      </c>
      <c r="U354" s="178">
        <v>29.846772000000001</v>
      </c>
      <c r="V354" s="178">
        <v>44.315179999999998</v>
      </c>
      <c r="W354" s="178">
        <v>22.760172000000001</v>
      </c>
      <c r="X354" s="178">
        <v>57.110486999999999</v>
      </c>
      <c r="Y354" s="178">
        <v>6.0621314999999996</v>
      </c>
      <c r="Z354" s="178">
        <v>14.688446000000001</v>
      </c>
      <c r="AA354" s="178">
        <v>4.8252933999999996</v>
      </c>
      <c r="AB354" s="178">
        <v>40.342869999999998</v>
      </c>
      <c r="AC354" s="178">
        <v>9.6026395999999998</v>
      </c>
      <c r="AD354" s="178">
        <v>706.84155999999996</v>
      </c>
      <c r="AE354" s="178">
        <v>191.40688</v>
      </c>
      <c r="AF354" s="178">
        <v>140.62987000000001</v>
      </c>
      <c r="AG354" s="178">
        <v>178.22028</v>
      </c>
      <c r="AH354" s="178">
        <v>9.1304219999999994</v>
      </c>
      <c r="AI354" s="178">
        <v>1.6933153999999999</v>
      </c>
      <c r="AJ354" s="178">
        <v>5.0770647000000002</v>
      </c>
      <c r="AK354" s="178">
        <v>219.40965</v>
      </c>
      <c r="AL354" s="178">
        <v>125.71212</v>
      </c>
      <c r="AM354" s="178">
        <v>103.58629000000001</v>
      </c>
      <c r="AN354" s="180">
        <v>265</v>
      </c>
      <c r="AO354" s="175" t="s">
        <v>1055</v>
      </c>
    </row>
    <row r="355" spans="1:41" ht="11.25" customHeight="1">
      <c r="A355" s="175" t="s">
        <v>1056</v>
      </c>
      <c r="B355" s="176" t="s">
        <v>1830</v>
      </c>
      <c r="C355" s="177">
        <v>0.2274138</v>
      </c>
      <c r="D355" s="177">
        <v>1.05681E-2</v>
      </c>
      <c r="E355" s="178">
        <v>5236.8445000000002</v>
      </c>
      <c r="F355" s="178">
        <v>5237</v>
      </c>
      <c r="G355" s="177">
        <v>1</v>
      </c>
      <c r="H355" s="178">
        <v>1159.8054</v>
      </c>
      <c r="I355" s="178">
        <v>904.75752</v>
      </c>
      <c r="J355" s="178">
        <v>255.04791</v>
      </c>
      <c r="K355" s="178">
        <v>71.645128</v>
      </c>
      <c r="L355" s="178">
        <v>12.393889</v>
      </c>
      <c r="M355" s="178">
        <v>94.612545999999995</v>
      </c>
      <c r="N355" s="178">
        <v>18.726628000000002</v>
      </c>
      <c r="O355" s="178">
        <v>62.935763000000001</v>
      </c>
      <c r="P355" s="178">
        <v>20.571688000000002</v>
      </c>
      <c r="Q355" s="178">
        <v>1.6907574999999999</v>
      </c>
      <c r="R355" s="179" t="s">
        <v>1056</v>
      </c>
      <c r="S355" s="179" t="s">
        <v>1056</v>
      </c>
      <c r="T355" s="178">
        <v>60.538688</v>
      </c>
      <c r="U355" s="178">
        <v>11.735343</v>
      </c>
      <c r="V355" s="178">
        <v>9.8433723999999998</v>
      </c>
      <c r="W355" s="178">
        <v>4.8001551999999998</v>
      </c>
      <c r="X355" s="178">
        <v>13.748100000000001</v>
      </c>
      <c r="Y355" s="178">
        <v>1.5917607</v>
      </c>
      <c r="Z355" s="178">
        <v>1.7497239</v>
      </c>
      <c r="AA355" s="178">
        <v>0.45721390000000001</v>
      </c>
      <c r="AB355" s="178">
        <v>37.255254000000001</v>
      </c>
      <c r="AC355" s="178">
        <v>8.8422683000000006</v>
      </c>
      <c r="AD355" s="178">
        <v>446.12914999999998</v>
      </c>
      <c r="AE355" s="178">
        <v>110.92509</v>
      </c>
      <c r="AF355" s="178">
        <v>30.84449</v>
      </c>
      <c r="AG355" s="178">
        <v>19.263811</v>
      </c>
      <c r="AH355" s="178">
        <v>20.039508000000001</v>
      </c>
      <c r="AI355" s="178">
        <v>6.1173715</v>
      </c>
      <c r="AJ355" s="178">
        <v>4.0452178999999999</v>
      </c>
      <c r="AK355" s="178">
        <v>46.186146999999998</v>
      </c>
      <c r="AL355" s="178">
        <v>19.166872999999999</v>
      </c>
      <c r="AM355" s="178">
        <v>23.949490999999998</v>
      </c>
      <c r="AN355" s="180">
        <v>250</v>
      </c>
      <c r="AO355" s="175" t="s">
        <v>1056</v>
      </c>
    </row>
    <row r="356" spans="1:41" ht="11.25" customHeight="1">
      <c r="A356" s="175" t="s">
        <v>1057</v>
      </c>
      <c r="B356" s="176" t="s">
        <v>1831</v>
      </c>
      <c r="C356" s="177">
        <v>11.978593999999999</v>
      </c>
      <c r="D356" s="177">
        <v>5.5814299999999997E-2</v>
      </c>
      <c r="E356" s="178">
        <v>265.82548000000003</v>
      </c>
      <c r="F356" s="178">
        <v>6626</v>
      </c>
      <c r="G356" s="177">
        <v>24.926210000000001</v>
      </c>
      <c r="H356" s="178">
        <v>61090.576000000001</v>
      </c>
      <c r="I356" s="178">
        <v>49112.466999999997</v>
      </c>
      <c r="J356" s="178">
        <v>11978.109</v>
      </c>
      <c r="K356" s="178">
        <v>5209.5676999999996</v>
      </c>
      <c r="L356" s="178">
        <v>1073.6882000000001</v>
      </c>
      <c r="M356" s="178">
        <v>9441.3518999999997</v>
      </c>
      <c r="N356" s="178">
        <v>712.32593999999995</v>
      </c>
      <c r="O356" s="178">
        <v>2541.2602999999999</v>
      </c>
      <c r="P356" s="178">
        <v>1442.6489999999999</v>
      </c>
      <c r="Q356" s="178">
        <v>145.58358000000001</v>
      </c>
      <c r="R356" s="179" t="s">
        <v>1057</v>
      </c>
      <c r="S356" s="179" t="s">
        <v>1057</v>
      </c>
      <c r="T356" s="178">
        <v>832.32464000000004</v>
      </c>
      <c r="U356" s="178">
        <v>158.03352000000001</v>
      </c>
      <c r="V356" s="178">
        <v>1838.3458000000001</v>
      </c>
      <c r="W356" s="178">
        <v>995.57348000000002</v>
      </c>
      <c r="X356" s="178">
        <v>1446.2539999999999</v>
      </c>
      <c r="Y356" s="178">
        <v>109.73249</v>
      </c>
      <c r="Z356" s="178">
        <v>2339.4432999999999</v>
      </c>
      <c r="AA356" s="178">
        <v>551.69025999999997</v>
      </c>
      <c r="AB356" s="178">
        <v>8777.5177999999996</v>
      </c>
      <c r="AC356" s="178">
        <v>1819.5882999999999</v>
      </c>
      <c r="AD356" s="178">
        <v>305.82353000000001</v>
      </c>
      <c r="AE356" s="178">
        <v>83.417894000000004</v>
      </c>
      <c r="AF356" s="178">
        <v>1999.1324999999999</v>
      </c>
      <c r="AG356" s="178">
        <v>1745.2665</v>
      </c>
      <c r="AH356" s="178">
        <v>92.463667999999998</v>
      </c>
      <c r="AI356" s="178">
        <v>15.924814</v>
      </c>
      <c r="AJ356" s="178">
        <v>11102.463</v>
      </c>
      <c r="AK356" s="178">
        <v>3283.5252999999998</v>
      </c>
      <c r="AL356" s="178">
        <v>1681.5434</v>
      </c>
      <c r="AM356" s="178">
        <v>1346.085</v>
      </c>
      <c r="AN356" s="180">
        <v>81</v>
      </c>
      <c r="AO356" s="175" t="s">
        <v>1057</v>
      </c>
    </row>
    <row r="357" spans="1:41" ht="11.25" customHeight="1">
      <c r="A357" s="175" t="s">
        <v>1058</v>
      </c>
      <c r="B357" s="176" t="s">
        <v>1832</v>
      </c>
      <c r="C357" s="177">
        <v>5.9226624000000001</v>
      </c>
      <c r="D357" s="177">
        <v>1.5959299999999999E-2</v>
      </c>
      <c r="E357" s="178">
        <v>562.62859000000003</v>
      </c>
      <c r="F357" s="178">
        <v>3621</v>
      </c>
      <c r="G357" s="177">
        <v>6.4365902999999998</v>
      </c>
      <c r="H357" s="178">
        <v>30205.453000000001</v>
      </c>
      <c r="I357" s="178">
        <v>25001.963</v>
      </c>
      <c r="J357" s="178">
        <v>5203.4901</v>
      </c>
      <c r="K357" s="178">
        <v>1861.1217999999999</v>
      </c>
      <c r="L357" s="178">
        <v>272.66489000000001</v>
      </c>
      <c r="M357" s="178">
        <v>2656.0691999999999</v>
      </c>
      <c r="N357" s="178">
        <v>209.20507000000001</v>
      </c>
      <c r="O357" s="178">
        <v>824.07429999999999</v>
      </c>
      <c r="P357" s="178">
        <v>306.80741999999998</v>
      </c>
      <c r="Q357" s="178">
        <v>32.793137999999999</v>
      </c>
      <c r="R357" s="179" t="s">
        <v>1058</v>
      </c>
      <c r="S357" s="179" t="s">
        <v>1058</v>
      </c>
      <c r="T357" s="178">
        <v>194.69757000000001</v>
      </c>
      <c r="U357" s="178">
        <v>32.636600999999999</v>
      </c>
      <c r="V357" s="178">
        <v>604.54055000000005</v>
      </c>
      <c r="W357" s="178">
        <v>750.29431</v>
      </c>
      <c r="X357" s="178">
        <v>290.50918000000001</v>
      </c>
      <c r="Y357" s="178">
        <v>36.380685999999997</v>
      </c>
      <c r="Z357" s="178">
        <v>487.48680000000002</v>
      </c>
      <c r="AA357" s="178">
        <v>134.36615</v>
      </c>
      <c r="AB357" s="178">
        <v>5023.9745999999996</v>
      </c>
      <c r="AC357" s="178">
        <v>1147.0581999999999</v>
      </c>
      <c r="AD357" s="178">
        <v>13.421669</v>
      </c>
      <c r="AE357" s="178">
        <v>2.8063566</v>
      </c>
      <c r="AF357" s="178">
        <v>456.44609000000003</v>
      </c>
      <c r="AG357" s="178">
        <v>564.37914000000001</v>
      </c>
      <c r="AH357" s="178">
        <v>13.810565</v>
      </c>
      <c r="AI357" s="178">
        <v>3.6452800000000001</v>
      </c>
      <c r="AJ357" s="178">
        <v>11700.222</v>
      </c>
      <c r="AK357" s="178">
        <v>1117.8596</v>
      </c>
      <c r="AL357" s="178">
        <v>621.40538000000004</v>
      </c>
      <c r="AM357" s="178">
        <v>846.77661999999998</v>
      </c>
      <c r="AN357" s="180">
        <v>80</v>
      </c>
      <c r="AO357" s="175" t="s">
        <v>1058</v>
      </c>
    </row>
    <row r="358" spans="1:41" ht="11.25" customHeight="1">
      <c r="A358" s="175" t="s">
        <v>1059</v>
      </c>
      <c r="B358" s="176" t="s">
        <v>1833</v>
      </c>
      <c r="C358" s="177">
        <v>10.642811</v>
      </c>
      <c r="D358" s="177">
        <v>2.4600299999999999E-2</v>
      </c>
      <c r="E358" s="178">
        <v>950.23796000000004</v>
      </c>
      <c r="F358" s="178">
        <v>23757</v>
      </c>
      <c r="G358" s="177">
        <v>25.001556000000001</v>
      </c>
      <c r="H358" s="178">
        <v>54278.11</v>
      </c>
      <c r="I358" s="178">
        <v>42505.506999999998</v>
      </c>
      <c r="J358" s="178">
        <v>11772.603999999999</v>
      </c>
      <c r="K358" s="178">
        <v>5329.7611999999999</v>
      </c>
      <c r="L358" s="178">
        <v>773.77607999999998</v>
      </c>
      <c r="M358" s="178">
        <v>8750.0105999999996</v>
      </c>
      <c r="N358" s="178">
        <v>627.38439000000005</v>
      </c>
      <c r="O358" s="178">
        <v>2800.0009</v>
      </c>
      <c r="P358" s="178">
        <v>1119.0368000000001</v>
      </c>
      <c r="Q358" s="178">
        <v>131.20253</v>
      </c>
      <c r="R358" s="179" t="s">
        <v>1059</v>
      </c>
      <c r="S358" s="179" t="s">
        <v>1059</v>
      </c>
      <c r="T358" s="178">
        <v>871.80942000000005</v>
      </c>
      <c r="U358" s="178">
        <v>153.22810000000001</v>
      </c>
      <c r="V358" s="178">
        <v>1378.4314999999999</v>
      </c>
      <c r="W358" s="178">
        <v>527.50228000000004</v>
      </c>
      <c r="X358" s="178">
        <v>1198.6018999999999</v>
      </c>
      <c r="Y358" s="178">
        <v>71.107444000000001</v>
      </c>
      <c r="Z358" s="178">
        <v>1953.0436999999999</v>
      </c>
      <c r="AA358" s="178">
        <v>463.54698000000002</v>
      </c>
      <c r="AB358" s="178">
        <v>11885.964</v>
      </c>
      <c r="AC358" s="178">
        <v>2379.7809000000002</v>
      </c>
      <c r="AD358" s="178">
        <v>664.94210999999996</v>
      </c>
      <c r="AE358" s="178">
        <v>157.59577999999999</v>
      </c>
      <c r="AF358" s="178">
        <v>1727.0141000000001</v>
      </c>
      <c r="AG358" s="178">
        <v>1822.8368</v>
      </c>
      <c r="AH358" s="178">
        <v>124.48608</v>
      </c>
      <c r="AI358" s="178">
        <v>22.502860999999999</v>
      </c>
      <c r="AJ358" s="178">
        <v>2328.4380999999998</v>
      </c>
      <c r="AK358" s="178">
        <v>3691.8890999999999</v>
      </c>
      <c r="AL358" s="178">
        <v>2026.8252</v>
      </c>
      <c r="AM358" s="178">
        <v>1297.3913</v>
      </c>
      <c r="AN358" s="180">
        <v>85</v>
      </c>
      <c r="AO358" s="175" t="s">
        <v>1059</v>
      </c>
    </row>
    <row r="359" spans="1:41" ht="11.25" customHeight="1">
      <c r="A359" s="175" t="s">
        <v>1060</v>
      </c>
      <c r="B359" s="176" t="s">
        <v>1834</v>
      </c>
      <c r="C359" s="177">
        <v>3.2599496000000001</v>
      </c>
      <c r="D359" s="177">
        <v>4.1641600000000001E-2</v>
      </c>
      <c r="E359" s="178">
        <v>627.99562000000003</v>
      </c>
      <c r="F359" s="178">
        <v>4519</v>
      </c>
      <c r="G359" s="177">
        <v>7.1964370999999998</v>
      </c>
      <c r="H359" s="178">
        <v>16625.674999999999</v>
      </c>
      <c r="I359" s="178">
        <v>12916.109</v>
      </c>
      <c r="J359" s="178">
        <v>3709.5655000000002</v>
      </c>
      <c r="K359" s="178">
        <v>1608.1943000000001</v>
      </c>
      <c r="L359" s="178">
        <v>228.12817000000001</v>
      </c>
      <c r="M359" s="178">
        <v>2603.1448999999998</v>
      </c>
      <c r="N359" s="178">
        <v>212.16537</v>
      </c>
      <c r="O359" s="178">
        <v>801.94853999999998</v>
      </c>
      <c r="P359" s="178">
        <v>200.82589999999999</v>
      </c>
      <c r="Q359" s="178">
        <v>23.272789</v>
      </c>
      <c r="R359" s="179" t="s">
        <v>1060</v>
      </c>
      <c r="S359" s="179" t="s">
        <v>1060</v>
      </c>
      <c r="T359" s="178">
        <v>243.91041999999999</v>
      </c>
      <c r="U359" s="178">
        <v>42.104278000000001</v>
      </c>
      <c r="V359" s="178">
        <v>320.87788</v>
      </c>
      <c r="W359" s="178">
        <v>150.57626999999999</v>
      </c>
      <c r="X359" s="178">
        <v>226.00220999999999</v>
      </c>
      <c r="Y359" s="178">
        <v>19.384474000000001</v>
      </c>
      <c r="Z359" s="178">
        <v>45.736612000000001</v>
      </c>
      <c r="AA359" s="178">
        <v>12.749416</v>
      </c>
      <c r="AB359" s="178">
        <v>4566.2024000000001</v>
      </c>
      <c r="AC359" s="178">
        <v>954.19853999999998</v>
      </c>
      <c r="AD359" s="178">
        <v>335.98327999999998</v>
      </c>
      <c r="AE359" s="178">
        <v>85.328553999999997</v>
      </c>
      <c r="AF359" s="178">
        <v>431.35892999999999</v>
      </c>
      <c r="AG359" s="178">
        <v>553.50499000000002</v>
      </c>
      <c r="AH359" s="178">
        <v>13.05626</v>
      </c>
      <c r="AI359" s="178">
        <v>2.2910129000000001</v>
      </c>
      <c r="AJ359" s="178">
        <v>915.24992999999995</v>
      </c>
      <c r="AK359" s="178">
        <v>1034.0344</v>
      </c>
      <c r="AL359" s="178">
        <v>553.09693000000004</v>
      </c>
      <c r="AM359" s="178">
        <v>442.34773999999999</v>
      </c>
      <c r="AN359" s="180">
        <v>107</v>
      </c>
      <c r="AO359" s="175" t="s">
        <v>1060</v>
      </c>
    </row>
    <row r="360" spans="1:41" ht="11.25" customHeight="1">
      <c r="A360" s="175" t="s">
        <v>1061</v>
      </c>
      <c r="B360" s="176" t="s">
        <v>1835</v>
      </c>
      <c r="C360" s="177">
        <v>5.0753041999999997</v>
      </c>
      <c r="D360" s="177">
        <v>8.4337000000000006E-3</v>
      </c>
      <c r="E360" s="178">
        <v>4203.0649000000003</v>
      </c>
      <c r="F360" s="178">
        <v>46083</v>
      </c>
      <c r="G360" s="177">
        <v>10.964024999999999</v>
      </c>
      <c r="H360" s="178">
        <v>25883.944</v>
      </c>
      <c r="I360" s="178">
        <v>20755.973999999998</v>
      </c>
      <c r="J360" s="178">
        <v>5127.9703</v>
      </c>
      <c r="K360" s="178">
        <v>2123.2314000000001</v>
      </c>
      <c r="L360" s="178">
        <v>402.55644000000001</v>
      </c>
      <c r="M360" s="178">
        <v>3920.4515999999999</v>
      </c>
      <c r="N360" s="178">
        <v>315.14355</v>
      </c>
      <c r="O360" s="178">
        <v>1180.3159000000001</v>
      </c>
      <c r="P360" s="178">
        <v>549.18763999999999</v>
      </c>
      <c r="Q360" s="178">
        <v>56.481735</v>
      </c>
      <c r="R360" s="179" t="s">
        <v>1061</v>
      </c>
      <c r="S360" s="179" t="s">
        <v>1061</v>
      </c>
      <c r="T360" s="178">
        <v>400.22527000000002</v>
      </c>
      <c r="U360" s="178">
        <v>70.453892999999994</v>
      </c>
      <c r="V360" s="178">
        <v>832.35950000000003</v>
      </c>
      <c r="W360" s="178">
        <v>353.56612000000001</v>
      </c>
      <c r="X360" s="178">
        <v>391.50801999999999</v>
      </c>
      <c r="Y360" s="178">
        <v>35.480843999999998</v>
      </c>
      <c r="Z360" s="178">
        <v>865.59473000000003</v>
      </c>
      <c r="AA360" s="178">
        <v>206.38379</v>
      </c>
      <c r="AB360" s="178">
        <v>4013.1637000000001</v>
      </c>
      <c r="AC360" s="178">
        <v>802.33645000000001</v>
      </c>
      <c r="AD360" s="178">
        <v>660.90075000000002</v>
      </c>
      <c r="AE360" s="178">
        <v>160.6737</v>
      </c>
      <c r="AF360" s="178">
        <v>626.51975000000004</v>
      </c>
      <c r="AG360" s="178">
        <v>745.93113000000005</v>
      </c>
      <c r="AH360" s="178">
        <v>29.065642</v>
      </c>
      <c r="AI360" s="178">
        <v>7.1095797000000003</v>
      </c>
      <c r="AJ360" s="178">
        <v>4384.0707000000002</v>
      </c>
      <c r="AK360" s="178">
        <v>1509.8340000000001</v>
      </c>
      <c r="AL360" s="178">
        <v>728.52551000000005</v>
      </c>
      <c r="AM360" s="178">
        <v>512.87302</v>
      </c>
      <c r="AN360" s="180">
        <v>115</v>
      </c>
      <c r="AO360" s="175" t="s">
        <v>1061</v>
      </c>
    </row>
    <row r="361" spans="1:41" ht="11.25" customHeight="1">
      <c r="A361" s="175" t="s">
        <v>1062</v>
      </c>
      <c r="B361" s="176" t="s">
        <v>1836</v>
      </c>
      <c r="C361" s="177">
        <v>3.9398729000000001</v>
      </c>
      <c r="D361" s="177">
        <v>3.2523000000000001E-3</v>
      </c>
      <c r="E361" s="178">
        <v>11138.023999999999</v>
      </c>
      <c r="F361" s="178">
        <v>63005</v>
      </c>
      <c r="G361" s="177">
        <v>5.6567265999999998</v>
      </c>
      <c r="H361" s="178">
        <v>20093.269</v>
      </c>
      <c r="I361" s="178">
        <v>16601.440999999999</v>
      </c>
      <c r="J361" s="178">
        <v>3491.8281000000002</v>
      </c>
      <c r="K361" s="178">
        <v>1430.2123999999999</v>
      </c>
      <c r="L361" s="178">
        <v>246.14707000000001</v>
      </c>
      <c r="M361" s="178">
        <v>2088.2237</v>
      </c>
      <c r="N361" s="178">
        <v>186.58831000000001</v>
      </c>
      <c r="O361" s="178">
        <v>665.89044999999999</v>
      </c>
      <c r="P361" s="178">
        <v>206.90034</v>
      </c>
      <c r="Q361" s="178">
        <v>21.442506000000002</v>
      </c>
      <c r="R361" s="179" t="s">
        <v>1062</v>
      </c>
      <c r="S361" s="179" t="s">
        <v>1062</v>
      </c>
      <c r="T361" s="178">
        <v>178.66607999999999</v>
      </c>
      <c r="U361" s="178">
        <v>31.908197000000001</v>
      </c>
      <c r="V361" s="178">
        <v>452.56630000000001</v>
      </c>
      <c r="W361" s="178">
        <v>319.82240999999999</v>
      </c>
      <c r="X361" s="178">
        <v>208.50363999999999</v>
      </c>
      <c r="Y361" s="178">
        <v>22.919768999999999</v>
      </c>
      <c r="Z361" s="178">
        <v>123.15376000000001</v>
      </c>
      <c r="AA361" s="178">
        <v>32.661042000000002</v>
      </c>
      <c r="AB361" s="178">
        <v>3785.6390999999999</v>
      </c>
      <c r="AC361" s="178">
        <v>802.36608999999999</v>
      </c>
      <c r="AD361" s="178">
        <v>222.39295999999999</v>
      </c>
      <c r="AE361" s="178">
        <v>57.697296000000001</v>
      </c>
      <c r="AF361" s="178">
        <v>328.99176999999997</v>
      </c>
      <c r="AG361" s="178">
        <v>426.26720999999998</v>
      </c>
      <c r="AH361" s="178">
        <v>105.10763</v>
      </c>
      <c r="AI361" s="178">
        <v>15.501477</v>
      </c>
      <c r="AJ361" s="178">
        <v>6340.6562000000004</v>
      </c>
      <c r="AK361" s="178">
        <v>908.35446999999999</v>
      </c>
      <c r="AL361" s="178">
        <v>467.60295000000002</v>
      </c>
      <c r="AM361" s="178">
        <v>417.08602000000002</v>
      </c>
      <c r="AN361" s="180">
        <v>122</v>
      </c>
      <c r="AO361" s="175" t="s">
        <v>1062</v>
      </c>
    </row>
    <row r="362" spans="1:41" ht="11.25" customHeight="1">
      <c r="A362" s="175" t="s">
        <v>1063</v>
      </c>
      <c r="B362" s="176" t="s">
        <v>1837</v>
      </c>
      <c r="C362" s="177">
        <v>4.4777309000000001</v>
      </c>
      <c r="D362" s="177">
        <v>7.5979999999999997E-3</v>
      </c>
      <c r="E362" s="178">
        <v>3733.7253999999998</v>
      </c>
      <c r="F362" s="178">
        <v>27914</v>
      </c>
      <c r="G362" s="177">
        <v>7.4763035000000002</v>
      </c>
      <c r="H362" s="178">
        <v>22836.332999999999</v>
      </c>
      <c r="I362" s="178">
        <v>18844.977999999999</v>
      </c>
      <c r="J362" s="178">
        <v>3991.3557999999998</v>
      </c>
      <c r="K362" s="178">
        <v>1754.9884999999999</v>
      </c>
      <c r="L362" s="178">
        <v>289.86437000000001</v>
      </c>
      <c r="M362" s="178">
        <v>2702.2249000000002</v>
      </c>
      <c r="N362" s="178">
        <v>240.04237000000001</v>
      </c>
      <c r="O362" s="178">
        <v>879.19587000000001</v>
      </c>
      <c r="P362" s="178">
        <v>316.48827</v>
      </c>
      <c r="Q362" s="178">
        <v>31.412597000000002</v>
      </c>
      <c r="R362" s="179" t="s">
        <v>1063</v>
      </c>
      <c r="S362" s="179" t="s">
        <v>1063</v>
      </c>
      <c r="T362" s="178">
        <v>223.87622999999999</v>
      </c>
      <c r="U362" s="178">
        <v>37.092827999999997</v>
      </c>
      <c r="V362" s="178">
        <v>576.04146000000003</v>
      </c>
      <c r="W362" s="178">
        <v>297.70003000000003</v>
      </c>
      <c r="X362" s="178">
        <v>261.38382000000001</v>
      </c>
      <c r="Y362" s="178">
        <v>23.941758</v>
      </c>
      <c r="Z362" s="178">
        <v>451.71877999999998</v>
      </c>
      <c r="AA362" s="178">
        <v>112.42455</v>
      </c>
      <c r="AB362" s="178">
        <v>4132.4435999999996</v>
      </c>
      <c r="AC362" s="178">
        <v>845.24523999999997</v>
      </c>
      <c r="AD362" s="178">
        <v>24.745819999999998</v>
      </c>
      <c r="AE362" s="178">
        <v>5.8870880000000003</v>
      </c>
      <c r="AF362" s="178">
        <v>411.74292000000003</v>
      </c>
      <c r="AG362" s="178">
        <v>544.15040999999997</v>
      </c>
      <c r="AH362" s="178">
        <v>60.752552000000001</v>
      </c>
      <c r="AI362" s="178">
        <v>11.304205</v>
      </c>
      <c r="AJ362" s="178">
        <v>6459.6817000000001</v>
      </c>
      <c r="AK362" s="178">
        <v>1193.42</v>
      </c>
      <c r="AL362" s="178">
        <v>536.56943999999999</v>
      </c>
      <c r="AM362" s="178">
        <v>411.99409000000003</v>
      </c>
      <c r="AN362" s="180">
        <v>118</v>
      </c>
      <c r="AO362" s="175" t="s">
        <v>1063</v>
      </c>
    </row>
    <row r="363" spans="1:41" ht="11.25" customHeight="1">
      <c r="A363" s="175" t="s">
        <v>1064</v>
      </c>
      <c r="B363" s="176" t="s">
        <v>1838</v>
      </c>
      <c r="C363" s="177">
        <v>3.7089013999999998</v>
      </c>
      <c r="D363" s="177">
        <v>2.8933000000000001E-3</v>
      </c>
      <c r="E363" s="178">
        <v>10511.591</v>
      </c>
      <c r="F363" s="178">
        <v>51896</v>
      </c>
      <c r="G363" s="177">
        <v>4.9369797000000002</v>
      </c>
      <c r="H363" s="178">
        <v>18915.319</v>
      </c>
      <c r="I363" s="178">
        <v>15722.206</v>
      </c>
      <c r="J363" s="178">
        <v>3193.1131</v>
      </c>
      <c r="K363" s="178">
        <v>1388.1912</v>
      </c>
      <c r="L363" s="178">
        <v>238.86321000000001</v>
      </c>
      <c r="M363" s="178">
        <v>1854.3653999999999</v>
      </c>
      <c r="N363" s="178">
        <v>168.08437000000001</v>
      </c>
      <c r="O363" s="178">
        <v>598.15632000000005</v>
      </c>
      <c r="P363" s="178">
        <v>138.31818000000001</v>
      </c>
      <c r="Q363" s="178">
        <v>14.168915</v>
      </c>
      <c r="R363" s="179" t="s">
        <v>1064</v>
      </c>
      <c r="S363" s="179" t="s">
        <v>1064</v>
      </c>
      <c r="T363" s="178">
        <v>96.234898999999999</v>
      </c>
      <c r="U363" s="178">
        <v>17.460372</v>
      </c>
      <c r="V363" s="178">
        <v>403.56700000000001</v>
      </c>
      <c r="W363" s="178">
        <v>311.09697999999997</v>
      </c>
      <c r="X363" s="178">
        <v>168.67187000000001</v>
      </c>
      <c r="Y363" s="178">
        <v>19.658923000000001</v>
      </c>
      <c r="Z363" s="178">
        <v>65.13091</v>
      </c>
      <c r="AA363" s="178">
        <v>16.60032</v>
      </c>
      <c r="AB363" s="178">
        <v>3721.9292</v>
      </c>
      <c r="AC363" s="178">
        <v>798.09474</v>
      </c>
      <c r="AD363" s="178">
        <v>9.3603974000000001</v>
      </c>
      <c r="AE363" s="178">
        <v>2.2050334</v>
      </c>
      <c r="AF363" s="178">
        <v>281.48804000000001</v>
      </c>
      <c r="AG363" s="178">
        <v>371.61324999999999</v>
      </c>
      <c r="AH363" s="178">
        <v>161.48827</v>
      </c>
      <c r="AI363" s="178">
        <v>21.24785</v>
      </c>
      <c r="AJ363" s="178">
        <v>6411.7354999999998</v>
      </c>
      <c r="AK363" s="178">
        <v>805.55074999999999</v>
      </c>
      <c r="AL363" s="178">
        <v>431.93171999999998</v>
      </c>
      <c r="AM363" s="178">
        <v>400.10556000000003</v>
      </c>
      <c r="AN363" s="180">
        <v>118</v>
      </c>
      <c r="AO363" s="175" t="s">
        <v>1064</v>
      </c>
    </row>
    <row r="364" spans="1:41" ht="11.25" customHeight="1">
      <c r="A364" s="175" t="s">
        <v>1065</v>
      </c>
      <c r="B364" s="176" t="s">
        <v>1839</v>
      </c>
      <c r="C364" s="177">
        <v>5.7775679999999996</v>
      </c>
      <c r="D364" s="177">
        <v>2.51814E-2</v>
      </c>
      <c r="E364" s="178">
        <v>458.04773</v>
      </c>
      <c r="F364" s="178">
        <v>4388</v>
      </c>
      <c r="G364" s="177">
        <v>9.5791243000000001</v>
      </c>
      <c r="H364" s="178">
        <v>29465.474999999999</v>
      </c>
      <c r="I364" s="178">
        <v>24337.409</v>
      </c>
      <c r="J364" s="178">
        <v>5128.0664999999999</v>
      </c>
      <c r="K364" s="178">
        <v>1964.8874000000001</v>
      </c>
      <c r="L364" s="178">
        <v>318.29106000000002</v>
      </c>
      <c r="M364" s="178">
        <v>3474.9279999999999</v>
      </c>
      <c r="N364" s="178">
        <v>295.14229999999998</v>
      </c>
      <c r="O364" s="178">
        <v>1075.432</v>
      </c>
      <c r="P364" s="178">
        <v>434.28037999999998</v>
      </c>
      <c r="Q364" s="178">
        <v>42.757404000000001</v>
      </c>
      <c r="R364" s="179" t="s">
        <v>1065</v>
      </c>
      <c r="S364" s="179" t="s">
        <v>1065</v>
      </c>
      <c r="T364" s="178">
        <v>297.28557999999998</v>
      </c>
      <c r="U364" s="178">
        <v>54.038020000000003</v>
      </c>
      <c r="V364" s="178">
        <v>608.70838000000003</v>
      </c>
      <c r="W364" s="178">
        <v>376.48822000000001</v>
      </c>
      <c r="X364" s="178">
        <v>310.58909999999997</v>
      </c>
      <c r="Y364" s="178">
        <v>28.851268000000001</v>
      </c>
      <c r="Z364" s="178">
        <v>522.29165999999998</v>
      </c>
      <c r="AA364" s="178">
        <v>123.77276000000001</v>
      </c>
      <c r="AB364" s="178">
        <v>5652.1715999999997</v>
      </c>
      <c r="AC364" s="178">
        <v>1176.8117</v>
      </c>
      <c r="AD364" s="178">
        <v>382.70558</v>
      </c>
      <c r="AE364" s="178">
        <v>95.711674000000002</v>
      </c>
      <c r="AF364" s="178">
        <v>493.96116000000001</v>
      </c>
      <c r="AG364" s="178">
        <v>681.85794999999996</v>
      </c>
      <c r="AH364" s="178">
        <v>44.667020999999998</v>
      </c>
      <c r="AI364" s="178">
        <v>12.696793</v>
      </c>
      <c r="AJ364" s="178">
        <v>8191.0328</v>
      </c>
      <c r="AK364" s="178">
        <v>1537.1442</v>
      </c>
      <c r="AL364" s="178">
        <v>713.08563000000004</v>
      </c>
      <c r="AM364" s="178">
        <v>555.88562000000002</v>
      </c>
      <c r="AN364" s="180">
        <v>96</v>
      </c>
      <c r="AO364" s="175" t="s">
        <v>1065</v>
      </c>
    </row>
    <row r="365" spans="1:41" ht="11.25" customHeight="1">
      <c r="A365" s="175" t="s">
        <v>1066</v>
      </c>
      <c r="B365" s="176" t="s">
        <v>1840</v>
      </c>
      <c r="C365" s="177">
        <v>3.6882177999999999</v>
      </c>
      <c r="D365" s="177">
        <v>1.19639E-2</v>
      </c>
      <c r="E365" s="178">
        <v>1270.4811999999999</v>
      </c>
      <c r="F365" s="178">
        <v>4592</v>
      </c>
      <c r="G365" s="177">
        <v>3.6145377999999999</v>
      </c>
      <c r="H365" s="178">
        <v>18809.832999999999</v>
      </c>
      <c r="I365" s="178">
        <v>15763.359</v>
      </c>
      <c r="J365" s="178">
        <v>3046.4742000000001</v>
      </c>
      <c r="K365" s="178">
        <v>1142.9903999999999</v>
      </c>
      <c r="L365" s="178">
        <v>180.16991999999999</v>
      </c>
      <c r="M365" s="178">
        <v>1406.0078000000001</v>
      </c>
      <c r="N365" s="178">
        <v>135.5609</v>
      </c>
      <c r="O365" s="178">
        <v>478.32736</v>
      </c>
      <c r="P365" s="178">
        <v>125.56005</v>
      </c>
      <c r="Q365" s="178">
        <v>11.669154000000001</v>
      </c>
      <c r="R365" s="179" t="s">
        <v>1066</v>
      </c>
      <c r="S365" s="179" t="s">
        <v>1066</v>
      </c>
      <c r="T365" s="178">
        <v>128.15720999999999</v>
      </c>
      <c r="U365" s="178">
        <v>20.525880999999998</v>
      </c>
      <c r="V365" s="178">
        <v>213.83080000000001</v>
      </c>
      <c r="W365" s="178">
        <v>278.94745999999998</v>
      </c>
      <c r="X365" s="178">
        <v>118.41354</v>
      </c>
      <c r="Y365" s="178">
        <v>14.036705</v>
      </c>
      <c r="Z365" s="178">
        <v>80.004354000000006</v>
      </c>
      <c r="AA365" s="178">
        <v>17.920283000000001</v>
      </c>
      <c r="AB365" s="178">
        <v>4382.4796999999999</v>
      </c>
      <c r="AC365" s="178">
        <v>960.35875999999996</v>
      </c>
      <c r="AD365" s="178">
        <v>148.43609000000001</v>
      </c>
      <c r="AE365" s="178">
        <v>35.534438999999999</v>
      </c>
      <c r="AF365" s="178">
        <v>225.03566000000001</v>
      </c>
      <c r="AG365" s="178">
        <v>301.70186999999999</v>
      </c>
      <c r="AH365" s="178">
        <v>27.99419</v>
      </c>
      <c r="AI365" s="178">
        <v>5.5674773999999996</v>
      </c>
      <c r="AJ365" s="178">
        <v>6810.9454999999998</v>
      </c>
      <c r="AK365" s="178">
        <v>771.21666000000005</v>
      </c>
      <c r="AL365" s="178">
        <v>366.18333000000001</v>
      </c>
      <c r="AM365" s="178">
        <v>422.25738999999999</v>
      </c>
      <c r="AN365" s="180">
        <v>118</v>
      </c>
      <c r="AO365" s="175" t="s">
        <v>1066</v>
      </c>
    </row>
    <row r="366" spans="1:41" ht="11.25" customHeight="1">
      <c r="A366" s="175" t="s">
        <v>1067</v>
      </c>
      <c r="B366" s="176" t="s">
        <v>1841</v>
      </c>
      <c r="C366" s="177">
        <v>10.377504999999999</v>
      </c>
      <c r="D366" s="177">
        <v>2.6641600000000001E-2</v>
      </c>
      <c r="E366" s="178">
        <v>537.49604999999997</v>
      </c>
      <c r="F366" s="178">
        <v>4579</v>
      </c>
      <c r="G366" s="177">
        <v>8.5188412000000007</v>
      </c>
      <c r="H366" s="178">
        <v>52925.059000000001</v>
      </c>
      <c r="I366" s="178">
        <v>45710.879000000001</v>
      </c>
      <c r="J366" s="178">
        <v>7214.18</v>
      </c>
      <c r="K366" s="178">
        <v>2783.6505000000002</v>
      </c>
      <c r="L366" s="178">
        <v>144.93641</v>
      </c>
      <c r="M366" s="178">
        <v>4123.2067999999999</v>
      </c>
      <c r="N366" s="178">
        <v>222.1987</v>
      </c>
      <c r="O366" s="178">
        <v>1429.4754</v>
      </c>
      <c r="P366" s="178">
        <v>505.27431000000001</v>
      </c>
      <c r="Q366" s="178">
        <v>95.769037999999995</v>
      </c>
      <c r="R366" s="179" t="s">
        <v>1067</v>
      </c>
      <c r="S366" s="179" t="s">
        <v>1067</v>
      </c>
      <c r="T366" s="178">
        <v>443.60779000000002</v>
      </c>
      <c r="U366" s="178">
        <v>115.48811000000001</v>
      </c>
      <c r="V366" s="178">
        <v>1391.6808000000001</v>
      </c>
      <c r="W366" s="178">
        <v>701.21977000000004</v>
      </c>
      <c r="X366" s="178">
        <v>337.21494999999999</v>
      </c>
      <c r="Y366" s="178">
        <v>42.490481000000003</v>
      </c>
      <c r="Z366" s="178">
        <v>2342.8696</v>
      </c>
      <c r="AA366" s="178">
        <v>543.99566000000004</v>
      </c>
      <c r="AB366" s="178">
        <v>9446.8160000000007</v>
      </c>
      <c r="AC366" s="178">
        <v>1801.6219000000001</v>
      </c>
      <c r="AD366" s="178">
        <v>48.196475</v>
      </c>
      <c r="AE366" s="178">
        <v>8.3403524000000004</v>
      </c>
      <c r="AF366" s="178">
        <v>720.96942000000001</v>
      </c>
      <c r="AG366" s="178">
        <v>888.61949000000004</v>
      </c>
      <c r="AH366" s="178">
        <v>27.313372999999999</v>
      </c>
      <c r="AI366" s="178">
        <v>17.509989999999998</v>
      </c>
      <c r="AJ366" s="178">
        <v>20982.303</v>
      </c>
      <c r="AK366" s="178">
        <v>2042.1778999999999</v>
      </c>
      <c r="AL366" s="178">
        <v>783.53035999999997</v>
      </c>
      <c r="AM366" s="178">
        <v>934.58244000000002</v>
      </c>
      <c r="AN366" s="180">
        <v>31</v>
      </c>
      <c r="AO366" s="175" t="s">
        <v>1067</v>
      </c>
    </row>
    <row r="367" spans="1:41" ht="11.25" customHeight="1">
      <c r="A367" s="175" t="s">
        <v>1068</v>
      </c>
      <c r="B367" s="176" t="s">
        <v>1842</v>
      </c>
      <c r="C367" s="177">
        <v>7.5738016000000004</v>
      </c>
      <c r="D367" s="177">
        <v>5.4722100000000003E-2</v>
      </c>
      <c r="E367" s="178">
        <v>367.35944000000001</v>
      </c>
      <c r="F367" s="178">
        <v>7559</v>
      </c>
      <c r="G367" s="177">
        <v>20.576125000000001</v>
      </c>
      <c r="H367" s="178">
        <v>38626.228999999999</v>
      </c>
      <c r="I367" s="178">
        <v>29630.187000000002</v>
      </c>
      <c r="J367" s="178">
        <v>8996.0419999999995</v>
      </c>
      <c r="K367" s="178">
        <v>4138.7884999999997</v>
      </c>
      <c r="L367" s="178">
        <v>558.01205000000004</v>
      </c>
      <c r="M367" s="178">
        <v>7409.54</v>
      </c>
      <c r="N367" s="178">
        <v>553.74410999999998</v>
      </c>
      <c r="O367" s="178">
        <v>2153.0608999999999</v>
      </c>
      <c r="P367" s="178">
        <v>1157.1436000000001</v>
      </c>
      <c r="Q367" s="178">
        <v>113.61855</v>
      </c>
      <c r="R367" s="179" t="s">
        <v>1068</v>
      </c>
      <c r="S367" s="179" t="s">
        <v>1068</v>
      </c>
      <c r="T367" s="178">
        <v>612.76126999999997</v>
      </c>
      <c r="U367" s="178">
        <v>116.18198</v>
      </c>
      <c r="V367" s="178">
        <v>1519.3973000000001</v>
      </c>
      <c r="W367" s="178">
        <v>487.32501999999999</v>
      </c>
      <c r="X367" s="178">
        <v>1105.0059000000001</v>
      </c>
      <c r="Y367" s="178">
        <v>64.337626999999998</v>
      </c>
      <c r="Z367" s="178">
        <v>1803.6672000000001</v>
      </c>
      <c r="AA367" s="178">
        <v>366.87770999999998</v>
      </c>
      <c r="AB367" s="178">
        <v>5885.0771000000004</v>
      </c>
      <c r="AC367" s="178">
        <v>1174.9866</v>
      </c>
      <c r="AD367" s="178">
        <v>406.92151999999999</v>
      </c>
      <c r="AE367" s="178">
        <v>105.71799</v>
      </c>
      <c r="AF367" s="178">
        <v>1472.3958</v>
      </c>
      <c r="AG367" s="178">
        <v>1499.8692000000001</v>
      </c>
      <c r="AH367" s="178">
        <v>71.096968000000004</v>
      </c>
      <c r="AI367" s="178">
        <v>11.708778000000001</v>
      </c>
      <c r="AJ367" s="178">
        <v>458.33328999999998</v>
      </c>
      <c r="AK367" s="178">
        <v>2687.4425000000001</v>
      </c>
      <c r="AL367" s="178">
        <v>1637.9183</v>
      </c>
      <c r="AM367" s="178">
        <v>1055.299</v>
      </c>
      <c r="AN367" s="180">
        <v>73</v>
      </c>
      <c r="AO367" s="175" t="s">
        <v>1068</v>
      </c>
    </row>
    <row r="368" spans="1:41" ht="11.25" customHeight="1">
      <c r="A368" s="175" t="s">
        <v>1069</v>
      </c>
      <c r="B368" s="176" t="s">
        <v>1843</v>
      </c>
      <c r="C368" s="177">
        <v>4.8855819</v>
      </c>
      <c r="D368" s="177">
        <v>9.1091999999999996E-3</v>
      </c>
      <c r="E368" s="178">
        <v>6105.8145999999997</v>
      </c>
      <c r="F368" s="178">
        <v>78624</v>
      </c>
      <c r="G368" s="177">
        <v>12.876965</v>
      </c>
      <c r="H368" s="178">
        <v>24916.365000000002</v>
      </c>
      <c r="I368" s="178">
        <v>19403.938999999998</v>
      </c>
      <c r="J368" s="178">
        <v>5512.4259000000002</v>
      </c>
      <c r="K368" s="178">
        <v>2418.6401000000001</v>
      </c>
      <c r="L368" s="178">
        <v>442.15845999999999</v>
      </c>
      <c r="M368" s="178">
        <v>4745.7921999999999</v>
      </c>
      <c r="N368" s="178">
        <v>360.37425000000002</v>
      </c>
      <c r="O368" s="178">
        <v>1368.5477000000001</v>
      </c>
      <c r="P368" s="178">
        <v>611.99581000000001</v>
      </c>
      <c r="Q368" s="178">
        <v>62.235792000000004</v>
      </c>
      <c r="R368" s="179" t="s">
        <v>1069</v>
      </c>
      <c r="S368" s="179" t="s">
        <v>1069</v>
      </c>
      <c r="T368" s="178">
        <v>511.40415000000002</v>
      </c>
      <c r="U368" s="178">
        <v>92.211586999999994</v>
      </c>
      <c r="V368" s="178">
        <v>877.30543999999998</v>
      </c>
      <c r="W368" s="178">
        <v>327.41550000000001</v>
      </c>
      <c r="X368" s="178">
        <v>484.30070000000001</v>
      </c>
      <c r="Y368" s="178">
        <v>41.898097999999997</v>
      </c>
      <c r="Z368" s="178">
        <v>664.18708000000004</v>
      </c>
      <c r="AA368" s="178">
        <v>158.78706</v>
      </c>
      <c r="AB368" s="178">
        <v>3744.5924</v>
      </c>
      <c r="AC368" s="178">
        <v>747.59235000000001</v>
      </c>
      <c r="AD368" s="178">
        <v>944.02275999999995</v>
      </c>
      <c r="AE368" s="178">
        <v>227.87797</v>
      </c>
      <c r="AF368" s="178">
        <v>693.19897000000003</v>
      </c>
      <c r="AG368" s="178">
        <v>870.79439000000002</v>
      </c>
      <c r="AH368" s="178">
        <v>38.066023000000001</v>
      </c>
      <c r="AI368" s="178">
        <v>7.5907334999999998</v>
      </c>
      <c r="AJ368" s="178">
        <v>1495.0499</v>
      </c>
      <c r="AK368" s="178">
        <v>1590.3030000000001</v>
      </c>
      <c r="AL368" s="178">
        <v>823.17199000000005</v>
      </c>
      <c r="AM368" s="178">
        <v>566.85033999999996</v>
      </c>
      <c r="AN368" s="180">
        <v>109</v>
      </c>
      <c r="AO368" s="175" t="s">
        <v>1069</v>
      </c>
    </row>
    <row r="369" spans="1:41" ht="11.25" customHeight="1">
      <c r="A369" s="175" t="s">
        <v>1070</v>
      </c>
      <c r="B369" s="176" t="s">
        <v>1844</v>
      </c>
      <c r="C369" s="177">
        <v>3.0797351000000002</v>
      </c>
      <c r="D369" s="177">
        <v>6.2532000000000004E-3</v>
      </c>
      <c r="E369" s="178">
        <v>9170.8402999999998</v>
      </c>
      <c r="F369" s="178">
        <v>62242</v>
      </c>
      <c r="G369" s="177">
        <v>6.7869887000000002</v>
      </c>
      <c r="H369" s="178">
        <v>15706.584000000001</v>
      </c>
      <c r="I369" s="178">
        <v>12253.797</v>
      </c>
      <c r="J369" s="178">
        <v>3452.7874999999999</v>
      </c>
      <c r="K369" s="178">
        <v>1455.0065</v>
      </c>
      <c r="L369" s="178">
        <v>245.04183</v>
      </c>
      <c r="M369" s="178">
        <v>2538.2183</v>
      </c>
      <c r="N369" s="178">
        <v>203.40025</v>
      </c>
      <c r="O369" s="178">
        <v>761.99399000000005</v>
      </c>
      <c r="P369" s="178">
        <v>252.03494000000001</v>
      </c>
      <c r="Q369" s="178">
        <v>26.801514999999998</v>
      </c>
      <c r="R369" s="179" t="s">
        <v>1070</v>
      </c>
      <c r="S369" s="179" t="s">
        <v>1070</v>
      </c>
      <c r="T369" s="178">
        <v>291.47590000000002</v>
      </c>
      <c r="U369" s="178">
        <v>57.404494</v>
      </c>
      <c r="V369" s="178">
        <v>437.36288000000002</v>
      </c>
      <c r="W369" s="178">
        <v>187.52555000000001</v>
      </c>
      <c r="X369" s="178">
        <v>204.4913</v>
      </c>
      <c r="Y369" s="178">
        <v>20.396697</v>
      </c>
      <c r="Z369" s="178">
        <v>95.438767999999996</v>
      </c>
      <c r="AA369" s="178">
        <v>22.652656</v>
      </c>
      <c r="AB369" s="178">
        <v>3350.7917000000002</v>
      </c>
      <c r="AC369" s="178">
        <v>686.69244000000003</v>
      </c>
      <c r="AD369" s="178">
        <v>723.27142000000003</v>
      </c>
      <c r="AE369" s="178">
        <v>188.76006000000001</v>
      </c>
      <c r="AF369" s="178">
        <v>362.04793999999998</v>
      </c>
      <c r="AG369" s="178">
        <v>493.43529999999998</v>
      </c>
      <c r="AH369" s="178">
        <v>7.5692798000000003</v>
      </c>
      <c r="AI369" s="178">
        <v>1.9939281</v>
      </c>
      <c r="AJ369" s="178">
        <v>1275.3824</v>
      </c>
      <c r="AK369" s="178">
        <v>925.10369000000003</v>
      </c>
      <c r="AL369" s="178">
        <v>494.16136</v>
      </c>
      <c r="AM369" s="178">
        <v>398.12896000000001</v>
      </c>
      <c r="AN369" s="180">
        <v>127</v>
      </c>
      <c r="AO369" s="175" t="s">
        <v>1070</v>
      </c>
    </row>
    <row r="370" spans="1:41" ht="11.25" customHeight="1">
      <c r="A370" s="175" t="s">
        <v>1071</v>
      </c>
      <c r="B370" s="176" t="s">
        <v>1845</v>
      </c>
      <c r="C370" s="177">
        <v>9.5830660999999999</v>
      </c>
      <c r="D370" s="177">
        <v>2.4495400000000001E-2</v>
      </c>
      <c r="E370" s="178">
        <v>771.12139999999999</v>
      </c>
      <c r="F370" s="178">
        <v>11354</v>
      </c>
      <c r="G370" s="177">
        <v>14.723437000000001</v>
      </c>
      <c r="H370" s="178">
        <v>48873.434999999998</v>
      </c>
      <c r="I370" s="178">
        <v>40537.285000000003</v>
      </c>
      <c r="J370" s="178">
        <v>8336.1502999999993</v>
      </c>
      <c r="K370" s="178">
        <v>2519.7631999999999</v>
      </c>
      <c r="L370" s="178">
        <v>425.87490000000003</v>
      </c>
      <c r="M370" s="178">
        <v>5712.9844000000003</v>
      </c>
      <c r="N370" s="178">
        <v>318.13445000000002</v>
      </c>
      <c r="O370" s="178">
        <v>1706.7837</v>
      </c>
      <c r="P370" s="178">
        <v>962.04048</v>
      </c>
      <c r="Q370" s="178">
        <v>122.07414</v>
      </c>
      <c r="R370" s="179" t="s">
        <v>1071</v>
      </c>
      <c r="S370" s="179" t="s">
        <v>1071</v>
      </c>
      <c r="T370" s="178">
        <v>1028.3910000000001</v>
      </c>
      <c r="U370" s="178">
        <v>161.54445999999999</v>
      </c>
      <c r="V370" s="178">
        <v>1438.6691000000001</v>
      </c>
      <c r="W370" s="178">
        <v>764.68856000000005</v>
      </c>
      <c r="X370" s="178">
        <v>614.51598999999999</v>
      </c>
      <c r="Y370" s="178">
        <v>51.474823999999998</v>
      </c>
      <c r="Z370" s="178">
        <v>2218.7748000000001</v>
      </c>
      <c r="AA370" s="178">
        <v>471.45785000000001</v>
      </c>
      <c r="AB370" s="178">
        <v>8652.5077999999994</v>
      </c>
      <c r="AC370" s="178">
        <v>1740.903</v>
      </c>
      <c r="AD370" s="178">
        <v>479.01771000000002</v>
      </c>
      <c r="AE370" s="178">
        <v>108.71821</v>
      </c>
      <c r="AF370" s="178">
        <v>976.73775000000001</v>
      </c>
      <c r="AG370" s="178">
        <v>1097.327</v>
      </c>
      <c r="AH370" s="178">
        <v>86.604341000000005</v>
      </c>
      <c r="AI370" s="178">
        <v>32.445093</v>
      </c>
      <c r="AJ370" s="178">
        <v>12235.079</v>
      </c>
      <c r="AK370" s="178">
        <v>2625.1867999999999</v>
      </c>
      <c r="AL370" s="178">
        <v>1036.9916000000001</v>
      </c>
      <c r="AM370" s="178">
        <v>1284.7451000000001</v>
      </c>
      <c r="AN370" s="180">
        <v>41</v>
      </c>
      <c r="AO370" s="175" t="s">
        <v>1071</v>
      </c>
    </row>
    <row r="371" spans="1:41" ht="11.25" customHeight="1">
      <c r="A371" s="175" t="s">
        <v>1072</v>
      </c>
      <c r="B371" s="176" t="s">
        <v>1846</v>
      </c>
      <c r="C371" s="177">
        <v>5.4251525999999997</v>
      </c>
      <c r="D371" s="177">
        <v>1.10437E-2</v>
      </c>
      <c r="E371" s="178">
        <v>2280.3842</v>
      </c>
      <c r="F371" s="178">
        <v>12479</v>
      </c>
      <c r="G371" s="177">
        <v>5.4722001000000002</v>
      </c>
      <c r="H371" s="178">
        <v>27668.164000000001</v>
      </c>
      <c r="I371" s="178">
        <v>23289.451000000001</v>
      </c>
      <c r="J371" s="178">
        <v>4378.7132000000001</v>
      </c>
      <c r="K371" s="178">
        <v>1136.0672999999999</v>
      </c>
      <c r="L371" s="178">
        <v>150.46972</v>
      </c>
      <c r="M371" s="178">
        <v>2242.9641999999999</v>
      </c>
      <c r="N371" s="178">
        <v>155.84827999999999</v>
      </c>
      <c r="O371" s="178">
        <v>724.17390999999998</v>
      </c>
      <c r="P371" s="178">
        <v>247.56091000000001</v>
      </c>
      <c r="Q371" s="178">
        <v>31.118458</v>
      </c>
      <c r="R371" s="179" t="s">
        <v>1072</v>
      </c>
      <c r="S371" s="179" t="s">
        <v>1072</v>
      </c>
      <c r="T371" s="178">
        <v>416.77728999999999</v>
      </c>
      <c r="U371" s="178">
        <v>74.157139999999998</v>
      </c>
      <c r="V371" s="178">
        <v>536.95425999999998</v>
      </c>
      <c r="W371" s="178">
        <v>405.60129999999998</v>
      </c>
      <c r="X371" s="178">
        <v>171.23202000000001</v>
      </c>
      <c r="Y371" s="178">
        <v>17.824527</v>
      </c>
      <c r="Z371" s="178">
        <v>371.87265000000002</v>
      </c>
      <c r="AA371" s="178">
        <v>94.064051000000006</v>
      </c>
      <c r="AB371" s="178">
        <v>6702.7304000000004</v>
      </c>
      <c r="AC371" s="178">
        <v>1375.8045999999999</v>
      </c>
      <c r="AD371" s="178">
        <v>196.79517000000001</v>
      </c>
      <c r="AE371" s="178">
        <v>48.224857999999998</v>
      </c>
      <c r="AF371" s="178">
        <v>324.61498999999998</v>
      </c>
      <c r="AG371" s="178">
        <v>459.28309999999999</v>
      </c>
      <c r="AH371" s="178">
        <v>34.232514999999999</v>
      </c>
      <c r="AI371" s="178">
        <v>15.248751</v>
      </c>
      <c r="AJ371" s="178">
        <v>9180.3284999999996</v>
      </c>
      <c r="AK371" s="178">
        <v>1293.0334</v>
      </c>
      <c r="AL371" s="178">
        <v>541.98145999999997</v>
      </c>
      <c r="AM371" s="178">
        <v>719.20029999999997</v>
      </c>
      <c r="AN371" s="180">
        <v>51</v>
      </c>
      <c r="AO371" s="175" t="s">
        <v>1072</v>
      </c>
    </row>
    <row r="372" spans="1:41" ht="11.25" customHeight="1">
      <c r="A372" s="175" t="s">
        <v>1073</v>
      </c>
      <c r="B372" s="176" t="s">
        <v>1847</v>
      </c>
      <c r="C372" s="177">
        <v>3.6627307999999998</v>
      </c>
      <c r="D372" s="177">
        <v>2.1536E-2</v>
      </c>
      <c r="E372" s="178">
        <v>1092.4269999999999</v>
      </c>
      <c r="F372" s="178">
        <v>7995</v>
      </c>
      <c r="G372" s="177">
        <v>7.3183578999999996</v>
      </c>
      <c r="H372" s="178">
        <v>18679.849999999999</v>
      </c>
      <c r="I372" s="178">
        <v>14673.583000000001</v>
      </c>
      <c r="J372" s="178">
        <v>4006.2665000000002</v>
      </c>
      <c r="K372" s="178">
        <v>1422.0229999999999</v>
      </c>
      <c r="L372" s="178">
        <v>205.10252</v>
      </c>
      <c r="M372" s="178">
        <v>2896.9128999999998</v>
      </c>
      <c r="N372" s="178">
        <v>230.31254000000001</v>
      </c>
      <c r="O372" s="178">
        <v>916.19701999999995</v>
      </c>
      <c r="P372" s="178">
        <v>325.19380000000001</v>
      </c>
      <c r="Q372" s="178">
        <v>39.378872000000001</v>
      </c>
      <c r="R372" s="179" t="s">
        <v>1073</v>
      </c>
      <c r="S372" s="179" t="s">
        <v>1073</v>
      </c>
      <c r="T372" s="178">
        <v>417.57324</v>
      </c>
      <c r="U372" s="178">
        <v>73.018206000000006</v>
      </c>
      <c r="V372" s="178">
        <v>556.60901999999999</v>
      </c>
      <c r="W372" s="178">
        <v>180.83170000000001</v>
      </c>
      <c r="X372" s="178">
        <v>245.68436</v>
      </c>
      <c r="Y372" s="178">
        <v>20.785757</v>
      </c>
      <c r="Z372" s="178">
        <v>444.31522999999999</v>
      </c>
      <c r="AA372" s="178">
        <v>103.92183</v>
      </c>
      <c r="AB372" s="178">
        <v>4932.8540999999996</v>
      </c>
      <c r="AC372" s="178">
        <v>1091.6890000000001</v>
      </c>
      <c r="AD372" s="178">
        <v>174.09044</v>
      </c>
      <c r="AE372" s="178">
        <v>45.028725000000001</v>
      </c>
      <c r="AF372" s="178">
        <v>501.24766</v>
      </c>
      <c r="AG372" s="178">
        <v>589.81457999999998</v>
      </c>
      <c r="AH372" s="178">
        <v>24.498978000000001</v>
      </c>
      <c r="AI372" s="178">
        <v>6.1144552000000001</v>
      </c>
      <c r="AJ372" s="178">
        <v>859.69727999999998</v>
      </c>
      <c r="AK372" s="178">
        <v>1303.9339</v>
      </c>
      <c r="AL372" s="178">
        <v>579.70043999999996</v>
      </c>
      <c r="AM372" s="178">
        <v>493.32024999999999</v>
      </c>
      <c r="AN372" s="180">
        <v>51</v>
      </c>
      <c r="AO372" s="175" t="s">
        <v>1073</v>
      </c>
    </row>
    <row r="373" spans="1:41" ht="11.25" customHeight="1">
      <c r="A373" s="175" t="s">
        <v>1074</v>
      </c>
      <c r="B373" s="176" t="s">
        <v>1848</v>
      </c>
      <c r="C373" s="177">
        <v>2.1298210000000002</v>
      </c>
      <c r="D373" s="177">
        <v>9.7938000000000001E-3</v>
      </c>
      <c r="E373" s="178">
        <v>3492.3436999999999</v>
      </c>
      <c r="F373" s="178">
        <v>11258</v>
      </c>
      <c r="G373" s="177">
        <v>3.2235554</v>
      </c>
      <c r="H373" s="178">
        <v>10862.041999999999</v>
      </c>
      <c r="I373" s="178">
        <v>8580.6409000000003</v>
      </c>
      <c r="J373" s="178">
        <v>2281.4016000000001</v>
      </c>
      <c r="K373" s="178">
        <v>738.74796000000003</v>
      </c>
      <c r="L373" s="178">
        <v>106.91972</v>
      </c>
      <c r="M373" s="178">
        <v>1327.6596</v>
      </c>
      <c r="N373" s="178">
        <v>109.16645</v>
      </c>
      <c r="O373" s="178">
        <v>437.26251999999999</v>
      </c>
      <c r="P373" s="178">
        <v>104.18735</v>
      </c>
      <c r="Q373" s="178">
        <v>13.253527999999999</v>
      </c>
      <c r="R373" s="179" t="s">
        <v>1074</v>
      </c>
      <c r="S373" s="179" t="s">
        <v>1074</v>
      </c>
      <c r="T373" s="178">
        <v>203.4205</v>
      </c>
      <c r="U373" s="178">
        <v>33.844358999999997</v>
      </c>
      <c r="V373" s="178">
        <v>231.39279999999999</v>
      </c>
      <c r="W373" s="178">
        <v>79.184358000000003</v>
      </c>
      <c r="X373" s="178">
        <v>100.40664</v>
      </c>
      <c r="Y373" s="178">
        <v>9.5366288000000008</v>
      </c>
      <c r="Z373" s="178">
        <v>48.493886000000003</v>
      </c>
      <c r="AA373" s="178">
        <v>11.800072999999999</v>
      </c>
      <c r="AB373" s="178">
        <v>4022.5536999999999</v>
      </c>
      <c r="AC373" s="178">
        <v>849.01016000000004</v>
      </c>
      <c r="AD373" s="178">
        <v>89.653741999999994</v>
      </c>
      <c r="AE373" s="178">
        <v>24.284061000000001</v>
      </c>
      <c r="AF373" s="178">
        <v>201.23448999999999</v>
      </c>
      <c r="AG373" s="178">
        <v>278.19157999999999</v>
      </c>
      <c r="AH373" s="178">
        <v>20.903752999999998</v>
      </c>
      <c r="AI373" s="178">
        <v>3.3859259000000002</v>
      </c>
      <c r="AJ373" s="178">
        <v>478.09383000000003</v>
      </c>
      <c r="AK373" s="178">
        <v>714.51868999999999</v>
      </c>
      <c r="AL373" s="178">
        <v>300.90888999999999</v>
      </c>
      <c r="AM373" s="178">
        <v>324.02735000000001</v>
      </c>
      <c r="AN373" s="180">
        <v>64</v>
      </c>
      <c r="AO373" s="175" t="s">
        <v>1074</v>
      </c>
    </row>
    <row r="374" spans="1:41" ht="11.25" customHeight="1">
      <c r="A374" s="175" t="s">
        <v>1075</v>
      </c>
      <c r="B374" s="176" t="s">
        <v>1849</v>
      </c>
      <c r="C374" s="177">
        <v>4.9189892999999998</v>
      </c>
      <c r="D374" s="177">
        <v>0.1220656</v>
      </c>
      <c r="E374" s="178">
        <v>153.19418999999999</v>
      </c>
      <c r="F374" s="178">
        <v>708</v>
      </c>
      <c r="G374" s="177">
        <v>4.6193989000000002</v>
      </c>
      <c r="H374" s="178">
        <v>25086.741999999998</v>
      </c>
      <c r="I374" s="178">
        <v>21734.334999999999</v>
      </c>
      <c r="J374" s="178">
        <v>3352.4070000000002</v>
      </c>
      <c r="K374" s="178">
        <v>1120.2283</v>
      </c>
      <c r="L374" s="178">
        <v>161.87391</v>
      </c>
      <c r="M374" s="178">
        <v>2106.5057999999999</v>
      </c>
      <c r="N374" s="178">
        <v>118.7782</v>
      </c>
      <c r="O374" s="178">
        <v>811.17286000000001</v>
      </c>
      <c r="P374" s="178">
        <v>95.553824000000006</v>
      </c>
      <c r="Q374" s="178">
        <v>14.554126</v>
      </c>
      <c r="R374" s="179" t="s">
        <v>1075</v>
      </c>
      <c r="S374" s="179" t="s">
        <v>1075</v>
      </c>
      <c r="T374" s="178">
        <v>261.62781999999999</v>
      </c>
      <c r="U374" s="178">
        <v>57.259481999999998</v>
      </c>
      <c r="V374" s="178">
        <v>592.90238999999997</v>
      </c>
      <c r="W374" s="178">
        <v>212.01083</v>
      </c>
      <c r="X374" s="178">
        <v>178.45728</v>
      </c>
      <c r="Y374" s="178">
        <v>14.248017000000001</v>
      </c>
      <c r="Z374" s="178">
        <v>142.97549000000001</v>
      </c>
      <c r="AA374" s="178">
        <v>23.320381000000001</v>
      </c>
      <c r="AB374" s="178">
        <v>5475.0505999999996</v>
      </c>
      <c r="AC374" s="178">
        <v>1107.9093</v>
      </c>
      <c r="AD374" s="178">
        <v>58.896144</v>
      </c>
      <c r="AE374" s="178">
        <v>13.663397</v>
      </c>
      <c r="AF374" s="178">
        <v>374.20681000000002</v>
      </c>
      <c r="AG374" s="178">
        <v>420.38958000000002</v>
      </c>
      <c r="AH374" s="178">
        <v>20.269518999999999</v>
      </c>
      <c r="AI374" s="178">
        <v>14.990231</v>
      </c>
      <c r="AJ374" s="178">
        <v>9992.9078000000009</v>
      </c>
      <c r="AK374" s="178">
        <v>946.72564</v>
      </c>
      <c r="AL374" s="178">
        <v>355.03708</v>
      </c>
      <c r="AM374" s="178">
        <v>395.22696999999999</v>
      </c>
      <c r="AN374" s="180">
        <v>37</v>
      </c>
      <c r="AO374" s="175" t="s">
        <v>1075</v>
      </c>
    </row>
    <row r="375" spans="1:41" ht="11.25" customHeight="1">
      <c r="A375" s="175" t="s">
        <v>1076</v>
      </c>
      <c r="B375" s="176" t="s">
        <v>1850</v>
      </c>
      <c r="C375" s="177">
        <v>6.2849037000000001</v>
      </c>
      <c r="D375" s="177">
        <v>1.8664099999999999E-2</v>
      </c>
      <c r="E375" s="178">
        <v>2079.2975999999999</v>
      </c>
      <c r="F375" s="178">
        <v>44728</v>
      </c>
      <c r="G375" s="177">
        <v>21.510933999999999</v>
      </c>
      <c r="H375" s="178">
        <v>32052.876</v>
      </c>
      <c r="I375" s="178">
        <v>24550.79</v>
      </c>
      <c r="J375" s="178">
        <v>7502.0865999999996</v>
      </c>
      <c r="K375" s="178">
        <v>4044.9551000000001</v>
      </c>
      <c r="L375" s="178">
        <v>579.86300000000006</v>
      </c>
      <c r="M375" s="178">
        <v>6727.0172000000002</v>
      </c>
      <c r="N375" s="178">
        <v>587.9425</v>
      </c>
      <c r="O375" s="178">
        <v>2273.1921000000002</v>
      </c>
      <c r="P375" s="178">
        <v>910.10745999999995</v>
      </c>
      <c r="Q375" s="178">
        <v>95.118252999999996</v>
      </c>
      <c r="R375" s="179" t="s">
        <v>1076</v>
      </c>
      <c r="S375" s="179" t="s">
        <v>1076</v>
      </c>
      <c r="T375" s="178">
        <v>782.39945999999998</v>
      </c>
      <c r="U375" s="178">
        <v>133.86840000000001</v>
      </c>
      <c r="V375" s="178">
        <v>900.61451</v>
      </c>
      <c r="W375" s="178">
        <v>304.70907</v>
      </c>
      <c r="X375" s="178">
        <v>1724.53</v>
      </c>
      <c r="Y375" s="178">
        <v>104.07492000000001</v>
      </c>
      <c r="Z375" s="178">
        <v>866.63553999999999</v>
      </c>
      <c r="AA375" s="178">
        <v>213.84403</v>
      </c>
      <c r="AB375" s="178">
        <v>3134.7669999999998</v>
      </c>
      <c r="AC375" s="178">
        <v>645.64102000000003</v>
      </c>
      <c r="AD375" s="178">
        <v>562.29940999999997</v>
      </c>
      <c r="AE375" s="178">
        <v>146.09522999999999</v>
      </c>
      <c r="AF375" s="178">
        <v>1315.864</v>
      </c>
      <c r="AG375" s="178">
        <v>1424.1080999999999</v>
      </c>
      <c r="AH375" s="178">
        <v>74.206113999999999</v>
      </c>
      <c r="AI375" s="178">
        <v>11.934582000000001</v>
      </c>
      <c r="AJ375" s="178">
        <v>277.60894999999999</v>
      </c>
      <c r="AK375" s="178">
        <v>2246.8580999999999</v>
      </c>
      <c r="AL375" s="178">
        <v>1218.8677</v>
      </c>
      <c r="AM375" s="178">
        <v>745.75462000000005</v>
      </c>
      <c r="AN375" s="180">
        <v>130</v>
      </c>
      <c r="AO375" s="175" t="s">
        <v>1076</v>
      </c>
    </row>
    <row r="376" spans="1:41" ht="11.25" customHeight="1">
      <c r="A376" s="175" t="s">
        <v>1077</v>
      </c>
      <c r="B376" s="176" t="s">
        <v>1851</v>
      </c>
      <c r="C376" s="177">
        <v>3.5316727000000001</v>
      </c>
      <c r="D376" s="177">
        <v>2.0701399999999998E-2</v>
      </c>
      <c r="E376" s="178">
        <v>1765.5896</v>
      </c>
      <c r="F376" s="178">
        <v>21472</v>
      </c>
      <c r="G376" s="177">
        <v>12.161659999999999</v>
      </c>
      <c r="H376" s="178">
        <v>18011.455999999998</v>
      </c>
      <c r="I376" s="178">
        <v>13671.493</v>
      </c>
      <c r="J376" s="178">
        <v>4339.9629999999997</v>
      </c>
      <c r="K376" s="178">
        <v>2358.6462999999999</v>
      </c>
      <c r="L376" s="178">
        <v>393.84386000000001</v>
      </c>
      <c r="M376" s="178">
        <v>3743.5237999999999</v>
      </c>
      <c r="N376" s="178">
        <v>340.14058999999997</v>
      </c>
      <c r="O376" s="178">
        <v>1227.6067</v>
      </c>
      <c r="P376" s="178">
        <v>381.12133</v>
      </c>
      <c r="Q376" s="178">
        <v>38.796084999999998</v>
      </c>
      <c r="R376" s="179" t="s">
        <v>1077</v>
      </c>
      <c r="S376" s="179" t="s">
        <v>1077</v>
      </c>
      <c r="T376" s="178">
        <v>321.14226000000002</v>
      </c>
      <c r="U376" s="178">
        <v>62.734755999999997</v>
      </c>
      <c r="V376" s="178">
        <v>373.73163</v>
      </c>
      <c r="W376" s="178">
        <v>138.64379</v>
      </c>
      <c r="X376" s="178">
        <v>760.97198000000003</v>
      </c>
      <c r="Y376" s="178">
        <v>51.507095999999997</v>
      </c>
      <c r="Z376" s="178">
        <v>40.084181999999998</v>
      </c>
      <c r="AA376" s="178">
        <v>8.8904814999999999</v>
      </c>
      <c r="AB376" s="178">
        <v>2661.3180000000002</v>
      </c>
      <c r="AC376" s="178">
        <v>579.31650999999999</v>
      </c>
      <c r="AD376" s="178">
        <v>375.61489</v>
      </c>
      <c r="AE376" s="178">
        <v>105.15576</v>
      </c>
      <c r="AF376" s="178">
        <v>685.94352000000003</v>
      </c>
      <c r="AG376" s="178">
        <v>795.41885000000002</v>
      </c>
      <c r="AH376" s="178">
        <v>16.249925000000001</v>
      </c>
      <c r="AI376" s="178">
        <v>2.3091184999999999</v>
      </c>
      <c r="AJ376" s="178">
        <v>229.32512</v>
      </c>
      <c r="AK376" s="178">
        <v>1182.2317</v>
      </c>
      <c r="AL376" s="178">
        <v>689.88720000000001</v>
      </c>
      <c r="AM376" s="178">
        <v>447.30101000000002</v>
      </c>
      <c r="AN376" s="180">
        <v>139</v>
      </c>
      <c r="AO376" s="175" t="s">
        <v>1077</v>
      </c>
    </row>
    <row r="377" spans="1:41" ht="11.25" customHeight="1">
      <c r="A377" s="175" t="s">
        <v>1078</v>
      </c>
      <c r="B377" s="176" t="s">
        <v>1852</v>
      </c>
      <c r="C377" s="177">
        <v>1.9307753000000001</v>
      </c>
      <c r="D377" s="177">
        <v>1.8976799999999999E-2</v>
      </c>
      <c r="E377" s="178">
        <v>3213.6677</v>
      </c>
      <c r="F377" s="178">
        <v>17657</v>
      </c>
      <c r="G377" s="177">
        <v>5.4944857999999996</v>
      </c>
      <c r="H377" s="178">
        <v>9846.9133000000002</v>
      </c>
      <c r="I377" s="178">
        <v>7569.3453</v>
      </c>
      <c r="J377" s="178">
        <v>2277.5680000000002</v>
      </c>
      <c r="K377" s="178">
        <v>1128.5006000000001</v>
      </c>
      <c r="L377" s="178">
        <v>207.50484</v>
      </c>
      <c r="M377" s="178">
        <v>1739.7349999999999</v>
      </c>
      <c r="N377" s="178">
        <v>158.88142999999999</v>
      </c>
      <c r="O377" s="178">
        <v>561.94554000000005</v>
      </c>
      <c r="P377" s="178">
        <v>172.03559000000001</v>
      </c>
      <c r="Q377" s="178">
        <v>16.738965</v>
      </c>
      <c r="R377" s="179" t="s">
        <v>1078</v>
      </c>
      <c r="S377" s="179" t="s">
        <v>1078</v>
      </c>
      <c r="T377" s="178">
        <v>138.42362</v>
      </c>
      <c r="U377" s="178">
        <v>28.209152</v>
      </c>
      <c r="V377" s="178">
        <v>158.15196</v>
      </c>
      <c r="W377" s="178">
        <v>63.796819999999997</v>
      </c>
      <c r="X377" s="178">
        <v>269.19243999999998</v>
      </c>
      <c r="Y377" s="178">
        <v>21.841667999999999</v>
      </c>
      <c r="Z377" s="178">
        <v>20.924999</v>
      </c>
      <c r="AA377" s="178">
        <v>5.6822122000000004</v>
      </c>
      <c r="AB377" s="178">
        <v>2319.1945000000001</v>
      </c>
      <c r="AC377" s="178">
        <v>498.59485999999998</v>
      </c>
      <c r="AD377" s="178">
        <v>201.14713</v>
      </c>
      <c r="AE377" s="178">
        <v>56.961424999999998</v>
      </c>
      <c r="AF377" s="178">
        <v>283.77382999999998</v>
      </c>
      <c r="AG377" s="178">
        <v>345.43738999999999</v>
      </c>
      <c r="AH377" s="178">
        <v>17.335196</v>
      </c>
      <c r="AI377" s="178">
        <v>3.1359906999999998</v>
      </c>
      <c r="AJ377" s="178">
        <v>223.17551</v>
      </c>
      <c r="AK377" s="178">
        <v>631.68748000000005</v>
      </c>
      <c r="AL377" s="178">
        <v>310.44619</v>
      </c>
      <c r="AM377" s="178">
        <v>264.459</v>
      </c>
      <c r="AN377" s="180">
        <v>152</v>
      </c>
      <c r="AO377" s="175" t="s">
        <v>1078</v>
      </c>
    </row>
    <row r="378" spans="1:41" ht="11.25" customHeight="1">
      <c r="A378" s="175" t="s">
        <v>1079</v>
      </c>
      <c r="B378" s="176" t="s">
        <v>1853</v>
      </c>
      <c r="C378" s="177">
        <v>4.0503225</v>
      </c>
      <c r="D378" s="177">
        <v>1.22694E-2</v>
      </c>
      <c r="E378" s="178">
        <v>3974.1078000000002</v>
      </c>
      <c r="F378" s="178">
        <v>35969</v>
      </c>
      <c r="G378" s="177">
        <v>9.0507676000000004</v>
      </c>
      <c r="H378" s="178">
        <v>20656.559000000001</v>
      </c>
      <c r="I378" s="178">
        <v>16137.514999999999</v>
      </c>
      <c r="J378" s="178">
        <v>4519.0445</v>
      </c>
      <c r="K378" s="178">
        <v>1756.7699</v>
      </c>
      <c r="L378" s="178">
        <v>311.97224999999997</v>
      </c>
      <c r="M378" s="178">
        <v>3273.7476999999999</v>
      </c>
      <c r="N378" s="178">
        <v>267.38490000000002</v>
      </c>
      <c r="O378" s="178">
        <v>1061.5092999999999</v>
      </c>
      <c r="P378" s="178">
        <v>265.93770999999998</v>
      </c>
      <c r="Q378" s="178">
        <v>29.042736000000001</v>
      </c>
      <c r="R378" s="179" t="s">
        <v>1079</v>
      </c>
      <c r="S378" s="179" t="s">
        <v>1079</v>
      </c>
      <c r="T378" s="178">
        <v>396.02078</v>
      </c>
      <c r="U378" s="178">
        <v>75.783375000000007</v>
      </c>
      <c r="V378" s="178">
        <v>528.71641</v>
      </c>
      <c r="W378" s="178">
        <v>226.37001000000001</v>
      </c>
      <c r="X378" s="178">
        <v>292.37633</v>
      </c>
      <c r="Y378" s="178">
        <v>25.768214</v>
      </c>
      <c r="Z378" s="178">
        <v>324.70862</v>
      </c>
      <c r="AA378" s="178">
        <v>76.996270999999993</v>
      </c>
      <c r="AB378" s="178">
        <v>4432.7885999999999</v>
      </c>
      <c r="AC378" s="178">
        <v>914.45853999999997</v>
      </c>
      <c r="AD378" s="178">
        <v>805.39475000000004</v>
      </c>
      <c r="AE378" s="178">
        <v>203.21907999999999</v>
      </c>
      <c r="AF378" s="178">
        <v>495.25358</v>
      </c>
      <c r="AG378" s="178">
        <v>673.45879000000002</v>
      </c>
      <c r="AH378" s="178">
        <v>26.357127999999999</v>
      </c>
      <c r="AI378" s="178">
        <v>5.5680664999999996</v>
      </c>
      <c r="AJ378" s="178">
        <v>1759.0998</v>
      </c>
      <c r="AK378" s="178">
        <v>1287.7180000000001</v>
      </c>
      <c r="AL378" s="178">
        <v>645.45806000000005</v>
      </c>
      <c r="AM378" s="178">
        <v>494.68061</v>
      </c>
      <c r="AN378" s="180">
        <v>119</v>
      </c>
      <c r="AO378" s="175" t="s">
        <v>1079</v>
      </c>
    </row>
    <row r="379" spans="1:41" ht="11.25" customHeight="1">
      <c r="A379" s="175" t="s">
        <v>1080</v>
      </c>
      <c r="B379" s="176" t="s">
        <v>1854</v>
      </c>
      <c r="C379" s="177">
        <v>2.1669719999999999</v>
      </c>
      <c r="D379" s="177">
        <v>6.0396E-3</v>
      </c>
      <c r="E379" s="178">
        <v>11918.808000000001</v>
      </c>
      <c r="F379" s="178">
        <v>43149</v>
      </c>
      <c r="G379" s="177">
        <v>3.6202353999999999</v>
      </c>
      <c r="H379" s="178">
        <v>11051.511</v>
      </c>
      <c r="I379" s="178">
        <v>8671.9557999999997</v>
      </c>
      <c r="J379" s="178">
        <v>2379.5554999999999</v>
      </c>
      <c r="K379" s="178">
        <v>837.45279000000005</v>
      </c>
      <c r="L379" s="178">
        <v>145.83382</v>
      </c>
      <c r="M379" s="178">
        <v>1264.5208</v>
      </c>
      <c r="N379" s="178">
        <v>122.67919000000001</v>
      </c>
      <c r="O379" s="178">
        <v>455.03982999999999</v>
      </c>
      <c r="P379" s="178">
        <v>59.484853000000001</v>
      </c>
      <c r="Q379" s="178">
        <v>6.8262516</v>
      </c>
      <c r="R379" s="179" t="s">
        <v>1080</v>
      </c>
      <c r="S379" s="179" t="s">
        <v>1080</v>
      </c>
      <c r="T379" s="178">
        <v>189.92657</v>
      </c>
      <c r="U379" s="178">
        <v>36.370105000000002</v>
      </c>
      <c r="V379" s="178">
        <v>200.92518999999999</v>
      </c>
      <c r="W379" s="178">
        <v>100.69448</v>
      </c>
      <c r="X379" s="178">
        <v>109.54946</v>
      </c>
      <c r="Y379" s="178">
        <v>11.762088</v>
      </c>
      <c r="Z379" s="178">
        <v>15.44665</v>
      </c>
      <c r="AA379" s="178">
        <v>3.128997</v>
      </c>
      <c r="AB379" s="178">
        <v>3347.4798000000001</v>
      </c>
      <c r="AC379" s="178">
        <v>730.30322000000001</v>
      </c>
      <c r="AD379" s="178">
        <v>461.83870999999999</v>
      </c>
      <c r="AE379" s="178">
        <v>124.86274</v>
      </c>
      <c r="AF379" s="178">
        <v>200.03281999999999</v>
      </c>
      <c r="AG379" s="178">
        <v>273.89798000000002</v>
      </c>
      <c r="AH379" s="178">
        <v>14.662041</v>
      </c>
      <c r="AI379" s="178">
        <v>2.1783343999999998</v>
      </c>
      <c r="AJ379" s="178">
        <v>1084.5826</v>
      </c>
      <c r="AK379" s="178">
        <v>640.78291999999999</v>
      </c>
      <c r="AL379" s="178">
        <v>314.98378000000002</v>
      </c>
      <c r="AM379" s="178">
        <v>296.26530000000002</v>
      </c>
      <c r="AN379" s="180">
        <v>141</v>
      </c>
      <c r="AO379" s="175" t="s">
        <v>1080</v>
      </c>
    </row>
    <row r="380" spans="1:41" ht="11.25" customHeight="1">
      <c r="A380" s="175" t="s">
        <v>1081</v>
      </c>
      <c r="B380" s="176" t="s">
        <v>1855</v>
      </c>
      <c r="C380" s="177">
        <v>1.3844683</v>
      </c>
      <c r="D380" s="177">
        <v>2.0979600000000001E-2</v>
      </c>
      <c r="E380" s="178">
        <v>4183.7332999999999</v>
      </c>
      <c r="F380" s="178">
        <v>7318</v>
      </c>
      <c r="G380" s="177">
        <v>1.7492026000000001</v>
      </c>
      <c r="H380" s="178">
        <v>7060.759</v>
      </c>
      <c r="I380" s="178">
        <v>5580.9243999999999</v>
      </c>
      <c r="J380" s="178">
        <v>1479.8347000000001</v>
      </c>
      <c r="K380" s="178">
        <v>479.35102999999998</v>
      </c>
      <c r="L380" s="178">
        <v>87.000746000000007</v>
      </c>
      <c r="M380" s="178">
        <v>755.01171999999997</v>
      </c>
      <c r="N380" s="178">
        <v>59.735346</v>
      </c>
      <c r="O380" s="178">
        <v>270.49018999999998</v>
      </c>
      <c r="P380" s="178">
        <v>15.710445999999999</v>
      </c>
      <c r="Q380" s="178">
        <v>2.5976834000000002</v>
      </c>
      <c r="R380" s="179" t="s">
        <v>1081</v>
      </c>
      <c r="S380" s="179" t="s">
        <v>1081</v>
      </c>
      <c r="T380" s="178">
        <v>150.18717000000001</v>
      </c>
      <c r="U380" s="178">
        <v>32.847388000000002</v>
      </c>
      <c r="V380" s="178">
        <v>88.850111999999996</v>
      </c>
      <c r="W380" s="178">
        <v>53.383291</v>
      </c>
      <c r="X380" s="178">
        <v>40.885769000000003</v>
      </c>
      <c r="Y380" s="178">
        <v>5.5613586000000002</v>
      </c>
      <c r="Z380" s="178">
        <v>5.0752816999999997</v>
      </c>
      <c r="AA380" s="178">
        <v>0.65863930000000004</v>
      </c>
      <c r="AB380" s="178">
        <v>2390.5011</v>
      </c>
      <c r="AC380" s="178">
        <v>488.79795000000001</v>
      </c>
      <c r="AD380" s="178">
        <v>417.85941000000003</v>
      </c>
      <c r="AE380" s="178">
        <v>117.4396</v>
      </c>
      <c r="AF380" s="178">
        <v>102.37905000000001</v>
      </c>
      <c r="AG380" s="178">
        <v>152.50828999999999</v>
      </c>
      <c r="AH380" s="178">
        <v>0.50618830000000004</v>
      </c>
      <c r="AI380" s="178">
        <v>0.10875170000000001</v>
      </c>
      <c r="AJ380" s="178">
        <v>574.41665</v>
      </c>
      <c r="AK380" s="178">
        <v>400.44547999999998</v>
      </c>
      <c r="AL380" s="178">
        <v>165.36989</v>
      </c>
      <c r="AM380" s="178">
        <v>203.08047999999999</v>
      </c>
      <c r="AN380" s="180">
        <v>111</v>
      </c>
      <c r="AO380" s="175" t="s">
        <v>1081</v>
      </c>
    </row>
    <row r="381" spans="1:41" ht="11.25" customHeight="1">
      <c r="A381" s="175" t="s">
        <v>1082</v>
      </c>
      <c r="B381" s="176" t="s">
        <v>1856</v>
      </c>
      <c r="C381" s="177">
        <v>4.0216839000000002</v>
      </c>
      <c r="D381" s="177">
        <v>2.7186200000000001E-2</v>
      </c>
      <c r="E381" s="178">
        <v>551.71304999999995</v>
      </c>
      <c r="F381" s="178">
        <v>2939</v>
      </c>
      <c r="G381" s="177">
        <v>5.3273637999999996</v>
      </c>
      <c r="H381" s="178">
        <v>20510.503000000001</v>
      </c>
      <c r="I381" s="178">
        <v>16344.148999999999</v>
      </c>
      <c r="J381" s="178">
        <v>4166.3545999999997</v>
      </c>
      <c r="K381" s="178">
        <v>1635.1842999999999</v>
      </c>
      <c r="L381" s="178">
        <v>115.37938</v>
      </c>
      <c r="M381" s="178">
        <v>2184.123</v>
      </c>
      <c r="N381" s="178">
        <v>157.71664999999999</v>
      </c>
      <c r="O381" s="178">
        <v>804.52326000000005</v>
      </c>
      <c r="P381" s="178">
        <v>330.82348999999999</v>
      </c>
      <c r="Q381" s="178">
        <v>63.837114</v>
      </c>
      <c r="R381" s="179" t="s">
        <v>1082</v>
      </c>
      <c r="S381" s="179" t="s">
        <v>1082</v>
      </c>
      <c r="T381" s="178">
        <v>219.35051999999999</v>
      </c>
      <c r="U381" s="178">
        <v>49.724044999999997</v>
      </c>
      <c r="V381" s="178">
        <v>286.62866000000002</v>
      </c>
      <c r="W381" s="178">
        <v>122.20173</v>
      </c>
      <c r="X381" s="178">
        <v>187.57382000000001</v>
      </c>
      <c r="Y381" s="178">
        <v>16.085138000000001</v>
      </c>
      <c r="Z381" s="178">
        <v>1378.9412</v>
      </c>
      <c r="AA381" s="178">
        <v>272.65553999999997</v>
      </c>
      <c r="AB381" s="178">
        <v>5997.6174000000001</v>
      </c>
      <c r="AC381" s="178">
        <v>1299.3063</v>
      </c>
      <c r="AD381" s="178">
        <v>89.137665999999996</v>
      </c>
      <c r="AE381" s="178">
        <v>25.734214000000001</v>
      </c>
      <c r="AF381" s="178">
        <v>331.83075000000002</v>
      </c>
      <c r="AG381" s="178">
        <v>568.56187</v>
      </c>
      <c r="AH381" s="178">
        <v>6.6486863999999999</v>
      </c>
      <c r="AI381" s="178">
        <v>2.7402443000000001</v>
      </c>
      <c r="AJ381" s="178">
        <v>2094.5018</v>
      </c>
      <c r="AK381" s="178">
        <v>1269.7533000000001</v>
      </c>
      <c r="AL381" s="178">
        <v>495.55712</v>
      </c>
      <c r="AM381" s="178">
        <v>504.36581000000001</v>
      </c>
      <c r="AN381" s="180">
        <v>42</v>
      </c>
      <c r="AO381" s="175" t="s">
        <v>1082</v>
      </c>
    </row>
    <row r="382" spans="1:41" ht="11.25" customHeight="1">
      <c r="A382" s="175" t="s">
        <v>1083</v>
      </c>
      <c r="B382" s="176" t="s">
        <v>1857</v>
      </c>
      <c r="C382" s="177">
        <v>1.4561894</v>
      </c>
      <c r="D382" s="177">
        <v>5.8951000000000003E-3</v>
      </c>
      <c r="E382" s="178">
        <v>6952.7974999999997</v>
      </c>
      <c r="F382" s="178">
        <v>9099</v>
      </c>
      <c r="G382" s="177">
        <v>1.3087082999999999</v>
      </c>
      <c r="H382" s="178">
        <v>7426.5352000000003</v>
      </c>
      <c r="I382" s="178">
        <v>5870.6234999999997</v>
      </c>
      <c r="J382" s="178">
        <v>1555.9118000000001</v>
      </c>
      <c r="K382" s="178">
        <v>679.90723000000003</v>
      </c>
      <c r="L382" s="178">
        <v>89.979068999999996</v>
      </c>
      <c r="M382" s="178">
        <v>555.96524999999997</v>
      </c>
      <c r="N382" s="178">
        <v>72.520459000000002</v>
      </c>
      <c r="O382" s="178">
        <v>243.35312999999999</v>
      </c>
      <c r="P382" s="178">
        <v>22.616485999999998</v>
      </c>
      <c r="Q382" s="178">
        <v>2.2617322</v>
      </c>
      <c r="R382" s="179" t="s">
        <v>1083</v>
      </c>
      <c r="S382" s="179" t="s">
        <v>1083</v>
      </c>
      <c r="T382" s="178">
        <v>19.859352000000001</v>
      </c>
      <c r="U382" s="178">
        <v>3.5648838</v>
      </c>
      <c r="V382" s="178">
        <v>85.447114999999997</v>
      </c>
      <c r="W382" s="178">
        <v>51.621935000000001</v>
      </c>
      <c r="X382" s="178">
        <v>50.481321000000001</v>
      </c>
      <c r="Y382" s="178">
        <v>6.1580041999999997</v>
      </c>
      <c r="Z382" s="178">
        <v>25.341370999999999</v>
      </c>
      <c r="AA382" s="178">
        <v>5.8940022000000001</v>
      </c>
      <c r="AB382" s="178">
        <v>2920.1705000000002</v>
      </c>
      <c r="AC382" s="178">
        <v>646.10654</v>
      </c>
      <c r="AD382" s="178">
        <v>16.877056</v>
      </c>
      <c r="AE382" s="178">
        <v>4.3491521999999998</v>
      </c>
      <c r="AF382" s="178">
        <v>113.99436</v>
      </c>
      <c r="AG382" s="178">
        <v>139.74144999999999</v>
      </c>
      <c r="AH382" s="178">
        <v>25.51268</v>
      </c>
      <c r="AI382" s="178">
        <v>5.7404228000000002</v>
      </c>
      <c r="AJ382" s="178">
        <v>776.16517999999996</v>
      </c>
      <c r="AK382" s="178">
        <v>435.14733000000001</v>
      </c>
      <c r="AL382" s="178">
        <v>201.13910999999999</v>
      </c>
      <c r="AM382" s="178">
        <v>226.62004999999999</v>
      </c>
      <c r="AN382" s="180">
        <v>147</v>
      </c>
      <c r="AO382" s="175" t="s">
        <v>1083</v>
      </c>
    </row>
    <row r="383" spans="1:41" ht="11.25" customHeight="1">
      <c r="A383" s="175" t="s">
        <v>1084</v>
      </c>
      <c r="B383" s="176" t="s">
        <v>1858</v>
      </c>
      <c r="C383" s="177">
        <v>2.8554697999999998</v>
      </c>
      <c r="D383" s="177">
        <v>4.7600900000000002E-2</v>
      </c>
      <c r="E383" s="178">
        <v>376.23701</v>
      </c>
      <c r="F383" s="178">
        <v>1400</v>
      </c>
      <c r="G383" s="177">
        <v>3.7198126</v>
      </c>
      <c r="H383" s="178">
        <v>14562.835999999999</v>
      </c>
      <c r="I383" s="178">
        <v>11603.004999999999</v>
      </c>
      <c r="J383" s="178">
        <v>2959.8312000000001</v>
      </c>
      <c r="K383" s="178">
        <v>1296.7036000000001</v>
      </c>
      <c r="L383" s="178">
        <v>115.88625999999999</v>
      </c>
      <c r="M383" s="178">
        <v>1441.009</v>
      </c>
      <c r="N383" s="178">
        <v>125.40716</v>
      </c>
      <c r="O383" s="178">
        <v>538.45005000000003</v>
      </c>
      <c r="P383" s="178">
        <v>137.53322</v>
      </c>
      <c r="Q383" s="178">
        <v>16.893663</v>
      </c>
      <c r="R383" s="179" t="s">
        <v>1084</v>
      </c>
      <c r="S383" s="179" t="s">
        <v>1084</v>
      </c>
      <c r="T383" s="178">
        <v>218.11933999999999</v>
      </c>
      <c r="U383" s="178">
        <v>50.606566000000001</v>
      </c>
      <c r="V383" s="178">
        <v>238.27741</v>
      </c>
      <c r="W383" s="178">
        <v>94.825036999999995</v>
      </c>
      <c r="X383" s="178">
        <v>152.90926999999999</v>
      </c>
      <c r="Y383" s="178">
        <v>9.4468367999999998</v>
      </c>
      <c r="Z383" s="178">
        <v>662.97663999999997</v>
      </c>
      <c r="AA383" s="178">
        <v>158.33013</v>
      </c>
      <c r="AB383" s="178">
        <v>4326.6404000000002</v>
      </c>
      <c r="AC383" s="178">
        <v>911.20434</v>
      </c>
      <c r="AD383" s="178">
        <v>464.40627000000001</v>
      </c>
      <c r="AE383" s="178">
        <v>128.56085999999999</v>
      </c>
      <c r="AF383" s="178">
        <v>227.62332000000001</v>
      </c>
      <c r="AG383" s="178">
        <v>352.26961999999997</v>
      </c>
      <c r="AH383" s="178">
        <v>9.1483316000000006</v>
      </c>
      <c r="AI383" s="178">
        <v>1.901993</v>
      </c>
      <c r="AJ383" s="178">
        <v>1213.2722000000001</v>
      </c>
      <c r="AK383" s="178">
        <v>920.48455999999999</v>
      </c>
      <c r="AL383" s="178">
        <v>383.31369999999998</v>
      </c>
      <c r="AM383" s="178">
        <v>366.63600000000002</v>
      </c>
      <c r="AN383" s="180">
        <v>61</v>
      </c>
      <c r="AO383" s="175" t="s">
        <v>1084</v>
      </c>
    </row>
    <row r="384" spans="1:41" ht="11.25" customHeight="1">
      <c r="A384" s="175" t="s">
        <v>1085</v>
      </c>
      <c r="B384" s="176" t="s">
        <v>1859</v>
      </c>
      <c r="C384" s="177">
        <v>1.6655663999999999</v>
      </c>
      <c r="D384" s="177">
        <v>2.81018E-2</v>
      </c>
      <c r="E384" s="178">
        <v>563.95375999999999</v>
      </c>
      <c r="F384" s="178">
        <v>983</v>
      </c>
      <c r="G384" s="177">
        <v>1.7432704000000001</v>
      </c>
      <c r="H384" s="178">
        <v>8494.3538000000008</v>
      </c>
      <c r="I384" s="178">
        <v>6759.5330999999996</v>
      </c>
      <c r="J384" s="178">
        <v>1734.8207</v>
      </c>
      <c r="K384" s="178">
        <v>631.08624999999995</v>
      </c>
      <c r="L384" s="178">
        <v>61.999952999999998</v>
      </c>
      <c r="M384" s="178">
        <v>725.85940000000005</v>
      </c>
      <c r="N384" s="178">
        <v>63.347152000000001</v>
      </c>
      <c r="O384" s="178">
        <v>308.59242</v>
      </c>
      <c r="P384" s="178">
        <v>34.502501000000002</v>
      </c>
      <c r="Q384" s="178">
        <v>3.9025911</v>
      </c>
      <c r="R384" s="179" t="s">
        <v>1085</v>
      </c>
      <c r="S384" s="179" t="s">
        <v>1085</v>
      </c>
      <c r="T384" s="178">
        <v>97.449385000000007</v>
      </c>
      <c r="U384" s="178">
        <v>20.499725000000002</v>
      </c>
      <c r="V384" s="178">
        <v>92.508274</v>
      </c>
      <c r="W384" s="178">
        <v>46.974913999999998</v>
      </c>
      <c r="X384" s="178">
        <v>54.655833000000001</v>
      </c>
      <c r="Y384" s="178">
        <v>4.7501462999999999</v>
      </c>
      <c r="Z384" s="178">
        <v>139.41112000000001</v>
      </c>
      <c r="AA384" s="178">
        <v>30.523029000000001</v>
      </c>
      <c r="AB384" s="178">
        <v>3221.1410999999998</v>
      </c>
      <c r="AC384" s="178">
        <v>685.09375999999997</v>
      </c>
      <c r="AD384" s="178">
        <v>129.70480000000001</v>
      </c>
      <c r="AE384" s="178">
        <v>39.048428000000001</v>
      </c>
      <c r="AF384" s="178">
        <v>127.02679000000001</v>
      </c>
      <c r="AG384" s="178">
        <v>187.97483</v>
      </c>
      <c r="AH384" s="178">
        <v>31.117287999999999</v>
      </c>
      <c r="AI384" s="178">
        <v>4.3507363999999997</v>
      </c>
      <c r="AJ384" s="178">
        <v>773.95117000000005</v>
      </c>
      <c r="AK384" s="178">
        <v>533.88843999999995</v>
      </c>
      <c r="AL384" s="178">
        <v>212.80713</v>
      </c>
      <c r="AM384" s="178">
        <v>232.18661</v>
      </c>
      <c r="AN384" s="180">
        <v>65</v>
      </c>
      <c r="AO384" s="175" t="s">
        <v>1085</v>
      </c>
    </row>
    <row r="385" spans="1:41" ht="11.25" customHeight="1">
      <c r="A385" s="175" t="s">
        <v>1086</v>
      </c>
      <c r="B385" s="176" t="s">
        <v>1860</v>
      </c>
      <c r="C385" s="177">
        <v>0.80726869999999995</v>
      </c>
      <c r="D385" s="177">
        <v>6.5158000000000004E-3</v>
      </c>
      <c r="E385" s="178">
        <v>16831.867999999999</v>
      </c>
      <c r="F385" s="178">
        <v>22836</v>
      </c>
      <c r="G385" s="177">
        <v>1.3567062000000001</v>
      </c>
      <c r="H385" s="178">
        <v>4117.0532999999996</v>
      </c>
      <c r="I385" s="178">
        <v>3157.4630999999999</v>
      </c>
      <c r="J385" s="178">
        <v>959.59010999999998</v>
      </c>
      <c r="K385" s="178">
        <v>430.26253000000003</v>
      </c>
      <c r="L385" s="178">
        <v>58.514339</v>
      </c>
      <c r="M385" s="178">
        <v>310.38862999999998</v>
      </c>
      <c r="N385" s="178">
        <v>38.516036999999997</v>
      </c>
      <c r="O385" s="178">
        <v>154.59757999999999</v>
      </c>
      <c r="P385" s="178">
        <v>17.924392999999998</v>
      </c>
      <c r="Q385" s="178">
        <v>2.1819814000000002</v>
      </c>
      <c r="R385" s="179" t="s">
        <v>1086</v>
      </c>
      <c r="S385" s="179" t="s">
        <v>1086</v>
      </c>
      <c r="T385" s="178">
        <v>18.864882000000001</v>
      </c>
      <c r="U385" s="178">
        <v>3.7363746999999998</v>
      </c>
      <c r="V385" s="178">
        <v>56.055250999999998</v>
      </c>
      <c r="W385" s="178">
        <v>20.919094999999999</v>
      </c>
      <c r="X385" s="178">
        <v>27.030798999999998</v>
      </c>
      <c r="Y385" s="178">
        <v>3.3698844999999999</v>
      </c>
      <c r="Z385" s="178">
        <v>7.7009911999999998</v>
      </c>
      <c r="AA385" s="178">
        <v>1.2524896999999999</v>
      </c>
      <c r="AB385" s="178">
        <v>1724.6569999999999</v>
      </c>
      <c r="AC385" s="178">
        <v>403.82519000000002</v>
      </c>
      <c r="AD385" s="178">
        <v>51.062514999999998</v>
      </c>
      <c r="AE385" s="178">
        <v>14.047532</v>
      </c>
      <c r="AF385" s="178">
        <v>63.090615</v>
      </c>
      <c r="AG385" s="178">
        <v>89.650273999999996</v>
      </c>
      <c r="AH385" s="178">
        <v>14.052638999999999</v>
      </c>
      <c r="AI385" s="178">
        <v>2.9782245999999999</v>
      </c>
      <c r="AJ385" s="178">
        <v>89.032754999999995</v>
      </c>
      <c r="AK385" s="178">
        <v>257.03413</v>
      </c>
      <c r="AL385" s="178">
        <v>116.39478</v>
      </c>
      <c r="AM385" s="178">
        <v>139.91234</v>
      </c>
      <c r="AN385" s="180">
        <v>163</v>
      </c>
      <c r="AO385" s="175" t="s">
        <v>1086</v>
      </c>
    </row>
    <row r="386" spans="1:41" ht="11.25" customHeight="1">
      <c r="A386" s="175" t="s">
        <v>1087</v>
      </c>
      <c r="B386" s="176" t="s">
        <v>1861</v>
      </c>
      <c r="C386" s="177">
        <v>2.7351529000000001</v>
      </c>
      <c r="D386" s="177">
        <v>1.7965200000000001E-2</v>
      </c>
      <c r="E386" s="178">
        <v>1826.4271000000001</v>
      </c>
      <c r="F386" s="178">
        <v>9386</v>
      </c>
      <c r="G386" s="177">
        <v>5.138897</v>
      </c>
      <c r="H386" s="178">
        <v>13949.222</v>
      </c>
      <c r="I386" s="178">
        <v>10901.393</v>
      </c>
      <c r="J386" s="178">
        <v>3047.8290000000002</v>
      </c>
      <c r="K386" s="178">
        <v>1061.9023</v>
      </c>
      <c r="L386" s="178">
        <v>164.69755000000001</v>
      </c>
      <c r="M386" s="178">
        <v>1862.9422</v>
      </c>
      <c r="N386" s="178">
        <v>154.73761999999999</v>
      </c>
      <c r="O386" s="178">
        <v>618.33370000000002</v>
      </c>
      <c r="P386" s="178">
        <v>151.95223999999999</v>
      </c>
      <c r="Q386" s="178">
        <v>18.748622999999998</v>
      </c>
      <c r="R386" s="179" t="s">
        <v>1087</v>
      </c>
      <c r="S386" s="179" t="s">
        <v>1087</v>
      </c>
      <c r="T386" s="178">
        <v>291.02327000000002</v>
      </c>
      <c r="U386" s="178">
        <v>58.415742999999999</v>
      </c>
      <c r="V386" s="178">
        <v>282.63452000000001</v>
      </c>
      <c r="W386" s="178">
        <v>141.89411000000001</v>
      </c>
      <c r="X386" s="178">
        <v>146.43047999999999</v>
      </c>
      <c r="Y386" s="178">
        <v>13.142757</v>
      </c>
      <c r="Z386" s="178">
        <v>217.6216</v>
      </c>
      <c r="AA386" s="178">
        <v>54.797736</v>
      </c>
      <c r="AB386" s="178">
        <v>3268.1750000000002</v>
      </c>
      <c r="AC386" s="178">
        <v>699.54858999999999</v>
      </c>
      <c r="AD386" s="178">
        <v>817.20555999999999</v>
      </c>
      <c r="AE386" s="178">
        <v>209.21634</v>
      </c>
      <c r="AF386" s="178">
        <v>259.57639999999998</v>
      </c>
      <c r="AG386" s="178">
        <v>421.83877000000001</v>
      </c>
      <c r="AH386" s="178">
        <v>15.945323</v>
      </c>
      <c r="AI386" s="178">
        <v>3.5868188999999999</v>
      </c>
      <c r="AJ386" s="178">
        <v>1436.5382</v>
      </c>
      <c r="AK386" s="178">
        <v>832.65772000000004</v>
      </c>
      <c r="AL386" s="178">
        <v>391.12869000000001</v>
      </c>
      <c r="AM386" s="178">
        <v>354.53041999999999</v>
      </c>
      <c r="AN386" s="180">
        <v>119</v>
      </c>
      <c r="AO386" s="175" t="s">
        <v>1087</v>
      </c>
    </row>
    <row r="387" spans="1:41" ht="11.25" customHeight="1">
      <c r="A387" s="175" t="s">
        <v>1088</v>
      </c>
      <c r="B387" s="176" t="s">
        <v>1862</v>
      </c>
      <c r="C387" s="177">
        <v>1.5894896999999999</v>
      </c>
      <c r="D387" s="177">
        <v>4.8542000000000004E-3</v>
      </c>
      <c r="E387" s="178">
        <v>11770.257</v>
      </c>
      <c r="F387" s="178">
        <v>20875</v>
      </c>
      <c r="G387" s="177">
        <v>1.7735543</v>
      </c>
      <c r="H387" s="178">
        <v>8106.3639000000003</v>
      </c>
      <c r="I387" s="178">
        <v>6495.2165999999997</v>
      </c>
      <c r="J387" s="178">
        <v>1611.1473000000001</v>
      </c>
      <c r="K387" s="178">
        <v>442.46355</v>
      </c>
      <c r="L387" s="178">
        <v>76.232229000000004</v>
      </c>
      <c r="M387" s="178">
        <v>651.81482000000005</v>
      </c>
      <c r="N387" s="178">
        <v>65.546865999999994</v>
      </c>
      <c r="O387" s="178">
        <v>260.23480000000001</v>
      </c>
      <c r="P387" s="178">
        <v>21.324504000000001</v>
      </c>
      <c r="Q387" s="178">
        <v>2.6704112000000002</v>
      </c>
      <c r="R387" s="179" t="s">
        <v>1088</v>
      </c>
      <c r="S387" s="179" t="s">
        <v>1088</v>
      </c>
      <c r="T387" s="178">
        <v>154.03106</v>
      </c>
      <c r="U387" s="178">
        <v>28.176950999999999</v>
      </c>
      <c r="V387" s="178">
        <v>64.192975000000004</v>
      </c>
      <c r="W387" s="178">
        <v>68.766558000000003</v>
      </c>
      <c r="X387" s="178">
        <v>45.026954000000003</v>
      </c>
      <c r="Y387" s="178">
        <v>5.6923887999999998</v>
      </c>
      <c r="Z387" s="178">
        <v>6.8362058000000001</v>
      </c>
      <c r="AA387" s="178">
        <v>0.98753840000000004</v>
      </c>
      <c r="AB387" s="178">
        <v>2798.2593000000002</v>
      </c>
      <c r="AC387" s="178">
        <v>599.90111000000002</v>
      </c>
      <c r="AD387" s="178">
        <v>370.17633000000001</v>
      </c>
      <c r="AE387" s="178">
        <v>104.70596999999999</v>
      </c>
      <c r="AF387" s="178">
        <v>94.180620000000005</v>
      </c>
      <c r="AG387" s="178">
        <v>147.69381999999999</v>
      </c>
      <c r="AH387" s="178">
        <v>6.0355667000000004</v>
      </c>
      <c r="AI387" s="178">
        <v>1.1765009</v>
      </c>
      <c r="AJ387" s="178">
        <v>1259.7897</v>
      </c>
      <c r="AK387" s="178">
        <v>428.91462999999999</v>
      </c>
      <c r="AL387" s="178">
        <v>185.13849999999999</v>
      </c>
      <c r="AM387" s="178">
        <v>216.39402000000001</v>
      </c>
      <c r="AN387" s="180">
        <v>143</v>
      </c>
      <c r="AO387" s="175" t="s">
        <v>1088</v>
      </c>
    </row>
    <row r="388" spans="1:41" ht="11.25" customHeight="1">
      <c r="A388" s="175" t="s">
        <v>1089</v>
      </c>
      <c r="B388" s="176" t="s">
        <v>1863</v>
      </c>
      <c r="C388" s="177">
        <v>1.4441398000000001</v>
      </c>
      <c r="D388" s="177">
        <v>1.00812E-2</v>
      </c>
      <c r="E388" s="178">
        <v>7345.1941999999999</v>
      </c>
      <c r="F388" s="178">
        <v>16391</v>
      </c>
      <c r="G388" s="177">
        <v>2.2315033999999998</v>
      </c>
      <c r="H388" s="178">
        <v>7365.0824000000002</v>
      </c>
      <c r="I388" s="178">
        <v>5780.7861000000003</v>
      </c>
      <c r="J388" s="178">
        <v>1584.2963999999999</v>
      </c>
      <c r="K388" s="178">
        <v>573.22978000000001</v>
      </c>
      <c r="L388" s="178">
        <v>90.789781000000005</v>
      </c>
      <c r="M388" s="178">
        <v>818.77536999999995</v>
      </c>
      <c r="N388" s="178">
        <v>80.944816000000003</v>
      </c>
      <c r="O388" s="178">
        <v>318.51936000000001</v>
      </c>
      <c r="P388" s="178">
        <v>32.589585</v>
      </c>
      <c r="Q388" s="178">
        <v>4.1450985999999999</v>
      </c>
      <c r="R388" s="179" t="s">
        <v>1089</v>
      </c>
      <c r="S388" s="179" t="s">
        <v>1089</v>
      </c>
      <c r="T388" s="178">
        <v>91.129598000000001</v>
      </c>
      <c r="U388" s="178">
        <v>15.839511999999999</v>
      </c>
      <c r="V388" s="178">
        <v>139.40934999999999</v>
      </c>
      <c r="W388" s="178">
        <v>64.686790000000002</v>
      </c>
      <c r="X388" s="178">
        <v>74.774148999999994</v>
      </c>
      <c r="Y388" s="178">
        <v>8.5177186999999996</v>
      </c>
      <c r="Z388" s="178">
        <v>21.627676000000001</v>
      </c>
      <c r="AA388" s="178">
        <v>4.036956</v>
      </c>
      <c r="AB388" s="178">
        <v>2530.8040999999998</v>
      </c>
      <c r="AC388" s="178">
        <v>545.64080999999999</v>
      </c>
      <c r="AD388" s="178">
        <v>154.25903</v>
      </c>
      <c r="AE388" s="178">
        <v>42.837822000000003</v>
      </c>
      <c r="AF388" s="178">
        <v>122.23968000000001</v>
      </c>
      <c r="AG388" s="178">
        <v>176.93263999999999</v>
      </c>
      <c r="AH388" s="178">
        <v>17.531586999999998</v>
      </c>
      <c r="AI388" s="178">
        <v>3.2001005999999999</v>
      </c>
      <c r="AJ388" s="178">
        <v>590.97823000000005</v>
      </c>
      <c r="AK388" s="178">
        <v>446.44304</v>
      </c>
      <c r="AL388" s="178">
        <v>197.5198</v>
      </c>
      <c r="AM388" s="178">
        <v>197.68002999999999</v>
      </c>
      <c r="AN388" s="180">
        <v>157</v>
      </c>
      <c r="AO388" s="175" t="s">
        <v>1089</v>
      </c>
    </row>
    <row r="389" spans="1:41" ht="11.25" customHeight="1">
      <c r="A389" s="175" t="s">
        <v>1090</v>
      </c>
      <c r="B389" s="176" t="s">
        <v>1864</v>
      </c>
      <c r="C389" s="177">
        <v>1.2021241</v>
      </c>
      <c r="D389" s="177">
        <v>4.4166299999999999E-2</v>
      </c>
      <c r="E389" s="178">
        <v>862.12166999999999</v>
      </c>
      <c r="F389" s="178">
        <v>1808</v>
      </c>
      <c r="G389" s="177">
        <v>2.0965834999999999</v>
      </c>
      <c r="H389" s="178">
        <v>6130.8074999999999</v>
      </c>
      <c r="I389" s="178">
        <v>4788.9053000000004</v>
      </c>
      <c r="J389" s="178">
        <v>1341.9022</v>
      </c>
      <c r="K389" s="178">
        <v>457.30392000000001</v>
      </c>
      <c r="L389" s="178">
        <v>56.589753000000002</v>
      </c>
      <c r="M389" s="178">
        <v>742.76049999999998</v>
      </c>
      <c r="N389" s="178">
        <v>59.485106999999999</v>
      </c>
      <c r="O389" s="178">
        <v>261.17505999999997</v>
      </c>
      <c r="P389" s="178">
        <v>56.333337</v>
      </c>
      <c r="Q389" s="178">
        <v>6.8529688000000002</v>
      </c>
      <c r="R389" s="179" t="s">
        <v>1090</v>
      </c>
      <c r="S389" s="179" t="s">
        <v>1090</v>
      </c>
      <c r="T389" s="178">
        <v>68.560389000000001</v>
      </c>
      <c r="U389" s="178">
        <v>13.448131</v>
      </c>
      <c r="V389" s="178">
        <v>118.08977</v>
      </c>
      <c r="W389" s="178">
        <v>42.961799999999997</v>
      </c>
      <c r="X389" s="178">
        <v>60.930709999999998</v>
      </c>
      <c r="Y389" s="178">
        <v>6.2058416000000003</v>
      </c>
      <c r="Z389" s="178">
        <v>68.038054000000002</v>
      </c>
      <c r="AA389" s="178">
        <v>11.236931999999999</v>
      </c>
      <c r="AB389" s="178">
        <v>2298.0291999999999</v>
      </c>
      <c r="AC389" s="178">
        <v>479.09481</v>
      </c>
      <c r="AD389" s="178">
        <v>43.939562000000002</v>
      </c>
      <c r="AE389" s="178">
        <v>11.120378000000001</v>
      </c>
      <c r="AF389" s="178">
        <v>108.94596</v>
      </c>
      <c r="AG389" s="178">
        <v>163.34370999999999</v>
      </c>
      <c r="AH389" s="178">
        <v>9.6684721000000007</v>
      </c>
      <c r="AI389" s="178">
        <v>1.2001514</v>
      </c>
      <c r="AJ389" s="178">
        <v>209.09133</v>
      </c>
      <c r="AK389" s="178">
        <v>385.32096000000001</v>
      </c>
      <c r="AL389" s="178">
        <v>197.21665999999999</v>
      </c>
      <c r="AM389" s="178">
        <v>193.86401000000001</v>
      </c>
      <c r="AN389" s="180">
        <v>106</v>
      </c>
      <c r="AO389" s="175" t="s">
        <v>1090</v>
      </c>
    </row>
    <row r="390" spans="1:41" ht="11.25" customHeight="1">
      <c r="A390" s="175" t="s">
        <v>1091</v>
      </c>
      <c r="B390" s="176" t="s">
        <v>1865</v>
      </c>
      <c r="C390" s="177">
        <v>0.61959850000000005</v>
      </c>
      <c r="D390" s="177">
        <v>8.4252000000000007E-3</v>
      </c>
      <c r="E390" s="178">
        <v>12824.054</v>
      </c>
      <c r="F390" s="178">
        <v>14596</v>
      </c>
      <c r="G390" s="177">
        <v>1.1381671</v>
      </c>
      <c r="H390" s="178">
        <v>3159.9394000000002</v>
      </c>
      <c r="I390" s="178">
        <v>2453.1134999999999</v>
      </c>
      <c r="J390" s="178">
        <v>706.82592</v>
      </c>
      <c r="K390" s="178">
        <v>198.45362</v>
      </c>
      <c r="L390" s="178">
        <v>33.340257999999999</v>
      </c>
      <c r="M390" s="178">
        <v>217.12925000000001</v>
      </c>
      <c r="N390" s="178">
        <v>25.944426</v>
      </c>
      <c r="O390" s="178">
        <v>120.6669</v>
      </c>
      <c r="P390" s="178">
        <v>18.349239000000001</v>
      </c>
      <c r="Q390" s="178">
        <v>2.2337259999999999</v>
      </c>
      <c r="R390" s="179" t="s">
        <v>1091</v>
      </c>
      <c r="S390" s="179" t="s">
        <v>1091</v>
      </c>
      <c r="T390" s="178">
        <v>28.181761999999999</v>
      </c>
      <c r="U390" s="178">
        <v>5.6617015000000004</v>
      </c>
      <c r="V390" s="178">
        <v>30.697348999999999</v>
      </c>
      <c r="W390" s="178">
        <v>12.705280999999999</v>
      </c>
      <c r="X390" s="178">
        <v>17.795272000000001</v>
      </c>
      <c r="Y390" s="178">
        <v>1.9185570000000001</v>
      </c>
      <c r="Z390" s="178">
        <v>12.093795</v>
      </c>
      <c r="AA390" s="178">
        <v>2.3744029000000002</v>
      </c>
      <c r="AB390" s="178">
        <v>1499.6622</v>
      </c>
      <c r="AC390" s="178">
        <v>339.37896999999998</v>
      </c>
      <c r="AD390" s="178">
        <v>7.9307259999999999</v>
      </c>
      <c r="AE390" s="178">
        <v>2.4150263999999999</v>
      </c>
      <c r="AF390" s="178">
        <v>42.863210000000002</v>
      </c>
      <c r="AG390" s="178">
        <v>58.053275999999997</v>
      </c>
      <c r="AH390" s="178">
        <v>3.2797844999999999</v>
      </c>
      <c r="AI390" s="178">
        <v>0.58862630000000005</v>
      </c>
      <c r="AJ390" s="178">
        <v>83.650623999999993</v>
      </c>
      <c r="AK390" s="178">
        <v>202.86091999999999</v>
      </c>
      <c r="AL390" s="178">
        <v>88.070436999999998</v>
      </c>
      <c r="AM390" s="178">
        <v>103.64006000000001</v>
      </c>
      <c r="AN390" s="180">
        <v>167</v>
      </c>
      <c r="AO390" s="175" t="s">
        <v>1091</v>
      </c>
    </row>
    <row r="391" spans="1:41" ht="11.25" customHeight="1">
      <c r="A391" s="175" t="s">
        <v>1092</v>
      </c>
      <c r="B391" s="176" t="s">
        <v>1866</v>
      </c>
      <c r="C391" s="177">
        <v>0.9006189</v>
      </c>
      <c r="D391" s="177">
        <v>3.02417E-2</v>
      </c>
      <c r="E391" s="178">
        <v>1694.0291999999999</v>
      </c>
      <c r="F391" s="178">
        <v>2844</v>
      </c>
      <c r="G391" s="177">
        <v>1.6785439</v>
      </c>
      <c r="H391" s="178">
        <v>4593.1374999999998</v>
      </c>
      <c r="I391" s="178">
        <v>3568.4809</v>
      </c>
      <c r="J391" s="178">
        <v>1024.6566</v>
      </c>
      <c r="K391" s="178">
        <v>425.06950999999998</v>
      </c>
      <c r="L391" s="178">
        <v>71.979411999999996</v>
      </c>
      <c r="M391" s="178">
        <v>431.11417999999998</v>
      </c>
      <c r="N391" s="178">
        <v>52.621572999999998</v>
      </c>
      <c r="O391" s="178">
        <v>194.81732</v>
      </c>
      <c r="P391" s="178">
        <v>39.719028000000002</v>
      </c>
      <c r="Q391" s="178">
        <v>3.1621622999999999</v>
      </c>
      <c r="R391" s="179" t="s">
        <v>1092</v>
      </c>
      <c r="S391" s="179" t="s">
        <v>1092</v>
      </c>
      <c r="T391" s="178">
        <v>33.797164000000002</v>
      </c>
      <c r="U391" s="178">
        <v>6.2756984999999998</v>
      </c>
      <c r="V391" s="178">
        <v>80.570214000000007</v>
      </c>
      <c r="W391" s="178">
        <v>29.618634</v>
      </c>
      <c r="X391" s="178">
        <v>51.236601</v>
      </c>
      <c r="Y391" s="178">
        <v>4.9394784999999999</v>
      </c>
      <c r="Z391" s="178">
        <v>15.05429</v>
      </c>
      <c r="AA391" s="178">
        <v>4.2280810000000004</v>
      </c>
      <c r="AB391" s="178">
        <v>1772.1883</v>
      </c>
      <c r="AC391" s="178">
        <v>394.04923000000002</v>
      </c>
      <c r="AD391" s="178">
        <v>71.477975000000001</v>
      </c>
      <c r="AE391" s="178">
        <v>18.780363000000001</v>
      </c>
      <c r="AF391" s="178">
        <v>80.464268000000004</v>
      </c>
      <c r="AG391" s="178">
        <v>99.034368000000001</v>
      </c>
      <c r="AH391" s="178">
        <v>16.159473999999999</v>
      </c>
      <c r="AI391" s="178">
        <v>3.7590401</v>
      </c>
      <c r="AJ391" s="178">
        <v>132.88650000000001</v>
      </c>
      <c r="AK391" s="178">
        <v>305.52168</v>
      </c>
      <c r="AL391" s="178">
        <v>125.85762</v>
      </c>
      <c r="AM391" s="178">
        <v>128.75530000000001</v>
      </c>
      <c r="AN391" s="180">
        <v>148</v>
      </c>
      <c r="AO391" s="175" t="s">
        <v>1092</v>
      </c>
    </row>
    <row r="392" spans="1:41" ht="11.25" customHeight="1">
      <c r="A392" s="175" t="s">
        <v>1093</v>
      </c>
      <c r="B392" s="176" t="s">
        <v>1867</v>
      </c>
      <c r="C392" s="177">
        <v>3.5131361999999999</v>
      </c>
      <c r="D392" s="177">
        <v>8.3347199999999996E-2</v>
      </c>
      <c r="E392" s="178">
        <v>397.40120000000002</v>
      </c>
      <c r="F392" s="178">
        <v>4152</v>
      </c>
      <c r="G392" s="177">
        <v>10.446668000000001</v>
      </c>
      <c r="H392" s="178">
        <v>17916.920999999998</v>
      </c>
      <c r="I392" s="178">
        <v>13609.27</v>
      </c>
      <c r="J392" s="178">
        <v>4307.6509999999998</v>
      </c>
      <c r="K392" s="178">
        <v>2588.0691000000002</v>
      </c>
      <c r="L392" s="178">
        <v>443.09678000000002</v>
      </c>
      <c r="M392" s="178">
        <v>4090.9641000000001</v>
      </c>
      <c r="N392" s="178">
        <v>376.47548999999998</v>
      </c>
      <c r="O392" s="178">
        <v>1317.7769000000001</v>
      </c>
      <c r="P392" s="178">
        <v>683.05303000000004</v>
      </c>
      <c r="Q392" s="178">
        <v>73.006017</v>
      </c>
      <c r="R392" s="179" t="s">
        <v>1093</v>
      </c>
      <c r="S392" s="179" t="s">
        <v>1093</v>
      </c>
      <c r="T392" s="178">
        <v>1198.2338999999999</v>
      </c>
      <c r="U392" s="178">
        <v>221.39878999999999</v>
      </c>
      <c r="V392" s="178">
        <v>711.56947000000002</v>
      </c>
      <c r="W392" s="178">
        <v>202.59934999999999</v>
      </c>
      <c r="X392" s="178">
        <v>669.29836</v>
      </c>
      <c r="Y392" s="178">
        <v>37.911548000000003</v>
      </c>
      <c r="Z392" s="178">
        <v>109.21160999999999</v>
      </c>
      <c r="AA392" s="178">
        <v>19.267023999999999</v>
      </c>
      <c r="AB392" s="178">
        <v>594.28714000000002</v>
      </c>
      <c r="AC392" s="178">
        <v>142.89947000000001</v>
      </c>
      <c r="AD392" s="178">
        <v>321.60374999999999</v>
      </c>
      <c r="AE392" s="178">
        <v>89.310608999999999</v>
      </c>
      <c r="AF392" s="178">
        <v>580.85068999999999</v>
      </c>
      <c r="AG392" s="178">
        <v>824.82167000000004</v>
      </c>
      <c r="AH392" s="178">
        <v>41.711556999999999</v>
      </c>
      <c r="AI392" s="178">
        <v>8.8899124999999994</v>
      </c>
      <c r="AJ392" s="178">
        <v>75.154263</v>
      </c>
      <c r="AK392" s="178">
        <v>1294.2792999999999</v>
      </c>
      <c r="AL392" s="178">
        <v>686.48008000000004</v>
      </c>
      <c r="AM392" s="178">
        <v>514.70088999999996</v>
      </c>
      <c r="AN392" s="180">
        <v>79</v>
      </c>
      <c r="AO392" s="175" t="s">
        <v>1093</v>
      </c>
    </row>
    <row r="393" spans="1:41" ht="11.25" customHeight="1">
      <c r="A393" s="175" t="s">
        <v>1094</v>
      </c>
      <c r="B393" s="176" t="s">
        <v>1868</v>
      </c>
      <c r="C393" s="177">
        <v>1.0679799000000001</v>
      </c>
      <c r="D393" s="177">
        <v>5.2705200000000001E-2</v>
      </c>
      <c r="E393" s="178">
        <v>547.76135999999997</v>
      </c>
      <c r="F393" s="178">
        <v>1489</v>
      </c>
      <c r="G393" s="177">
        <v>2.7183502000000002</v>
      </c>
      <c r="H393" s="178">
        <v>5446.6751000000004</v>
      </c>
      <c r="I393" s="178">
        <v>4242.5324000000001</v>
      </c>
      <c r="J393" s="178">
        <v>1204.1425999999999</v>
      </c>
      <c r="K393" s="178">
        <v>511.34122000000002</v>
      </c>
      <c r="L393" s="178">
        <v>62.376179</v>
      </c>
      <c r="M393" s="178">
        <v>832.93971999999997</v>
      </c>
      <c r="N393" s="178">
        <v>72.279910999999998</v>
      </c>
      <c r="O393" s="178">
        <v>300.39521999999999</v>
      </c>
      <c r="P393" s="178">
        <v>249.40003999999999</v>
      </c>
      <c r="Q393" s="178">
        <v>29.748913999999999</v>
      </c>
      <c r="R393" s="179" t="s">
        <v>1094</v>
      </c>
      <c r="S393" s="179" t="s">
        <v>1094</v>
      </c>
      <c r="T393" s="178">
        <v>452.17282999999998</v>
      </c>
      <c r="U393" s="178">
        <v>83.086873999999995</v>
      </c>
      <c r="V393" s="178">
        <v>95.685146000000003</v>
      </c>
      <c r="W393" s="178">
        <v>36.124757000000002</v>
      </c>
      <c r="X393" s="178">
        <v>151.05779999999999</v>
      </c>
      <c r="Y393" s="178">
        <v>7.7352593000000001</v>
      </c>
      <c r="Z393" s="178">
        <v>3.2456122000000001</v>
      </c>
      <c r="AA393" s="178">
        <v>0.61187570000000002</v>
      </c>
      <c r="AB393" s="178">
        <v>1059.7753</v>
      </c>
      <c r="AC393" s="178">
        <v>213.05627000000001</v>
      </c>
      <c r="AD393" s="178">
        <v>144.51660000000001</v>
      </c>
      <c r="AE393" s="178">
        <v>35.398004</v>
      </c>
      <c r="AF393" s="178">
        <v>137.02508</v>
      </c>
      <c r="AG393" s="178">
        <v>182.78147999999999</v>
      </c>
      <c r="AH393" s="178">
        <v>38.118940000000002</v>
      </c>
      <c r="AI393" s="178">
        <v>7.3231213999999998</v>
      </c>
      <c r="AJ393" s="178">
        <v>54.553317</v>
      </c>
      <c r="AK393" s="178">
        <v>365.45038</v>
      </c>
      <c r="AL393" s="178">
        <v>146.15117000000001</v>
      </c>
      <c r="AM393" s="178">
        <v>174.32405</v>
      </c>
      <c r="AN393" s="180">
        <v>103</v>
      </c>
      <c r="AO393" s="175" t="s">
        <v>1094</v>
      </c>
    </row>
    <row r="394" spans="1:41" ht="11.25" customHeight="1">
      <c r="A394" s="175" t="s">
        <v>1095</v>
      </c>
      <c r="B394" s="176" t="s">
        <v>1869</v>
      </c>
      <c r="C394" s="177">
        <v>4.0988723</v>
      </c>
      <c r="D394" s="177">
        <v>3.3303300000000001E-2</v>
      </c>
      <c r="E394" s="178">
        <v>1511.1166000000001</v>
      </c>
      <c r="F394" s="178">
        <v>16152</v>
      </c>
      <c r="G394" s="177">
        <v>10.688969999999999</v>
      </c>
      <c r="H394" s="178">
        <v>20904.163</v>
      </c>
      <c r="I394" s="178">
        <v>15969.245000000001</v>
      </c>
      <c r="J394" s="178">
        <v>4934.9174999999996</v>
      </c>
      <c r="K394" s="178">
        <v>2365.2538</v>
      </c>
      <c r="L394" s="178">
        <v>301.20321999999999</v>
      </c>
      <c r="M394" s="178">
        <v>3726.2669000000001</v>
      </c>
      <c r="N394" s="178">
        <v>341.67075999999997</v>
      </c>
      <c r="O394" s="178">
        <v>1289.3585</v>
      </c>
      <c r="P394" s="178">
        <v>543.28489000000002</v>
      </c>
      <c r="Q394" s="178">
        <v>57.702894000000001</v>
      </c>
      <c r="R394" s="179" t="s">
        <v>1095</v>
      </c>
      <c r="S394" s="179" t="s">
        <v>1095</v>
      </c>
      <c r="T394" s="178">
        <v>467.43563999999998</v>
      </c>
      <c r="U394" s="178">
        <v>86.623945000000006</v>
      </c>
      <c r="V394" s="178">
        <v>585.12132999999994</v>
      </c>
      <c r="W394" s="178">
        <v>183.39420999999999</v>
      </c>
      <c r="X394" s="178">
        <v>516.43185000000005</v>
      </c>
      <c r="Y394" s="178">
        <v>39.232478999999998</v>
      </c>
      <c r="Z394" s="178">
        <v>1194.6125999999999</v>
      </c>
      <c r="AA394" s="178">
        <v>245.67821000000001</v>
      </c>
      <c r="AB394" s="178">
        <v>3152.6125000000002</v>
      </c>
      <c r="AC394" s="178">
        <v>653.40692000000001</v>
      </c>
      <c r="AD394" s="178">
        <v>519.49846000000002</v>
      </c>
      <c r="AE394" s="178">
        <v>137.54375999999999</v>
      </c>
      <c r="AF394" s="178">
        <v>619.44191000000001</v>
      </c>
      <c r="AG394" s="178">
        <v>835.12613999999996</v>
      </c>
      <c r="AH394" s="178">
        <v>61.497757999999997</v>
      </c>
      <c r="AI394" s="178">
        <v>10.189057</v>
      </c>
      <c r="AJ394" s="178">
        <v>219.67506</v>
      </c>
      <c r="AK394" s="178">
        <v>1447.7706000000001</v>
      </c>
      <c r="AL394" s="178">
        <v>731.38910999999996</v>
      </c>
      <c r="AM394" s="178">
        <v>572.74</v>
      </c>
      <c r="AN394" s="180">
        <v>128</v>
      </c>
      <c r="AO394" s="175" t="s">
        <v>1095</v>
      </c>
    </row>
    <row r="395" spans="1:41" ht="11.25" customHeight="1">
      <c r="A395" s="175" t="s">
        <v>1096</v>
      </c>
      <c r="B395" s="176" t="s">
        <v>1870</v>
      </c>
      <c r="C395" s="177">
        <v>1.4419059000000001</v>
      </c>
      <c r="D395" s="177">
        <v>1.16807E-2</v>
      </c>
      <c r="E395" s="178">
        <v>5228.0048999999999</v>
      </c>
      <c r="F395" s="178">
        <v>13265</v>
      </c>
      <c r="G395" s="177">
        <v>2.5372970000000001</v>
      </c>
      <c r="H395" s="178">
        <v>7353.6896999999999</v>
      </c>
      <c r="I395" s="178">
        <v>5685.9201000000003</v>
      </c>
      <c r="J395" s="178">
        <v>1667.7696000000001</v>
      </c>
      <c r="K395" s="178">
        <v>673.27167999999995</v>
      </c>
      <c r="L395" s="178">
        <v>110.84998</v>
      </c>
      <c r="M395" s="178">
        <v>975.51786000000004</v>
      </c>
      <c r="N395" s="178">
        <v>93.459332000000003</v>
      </c>
      <c r="O395" s="178">
        <v>358.35354999999998</v>
      </c>
      <c r="P395" s="178">
        <v>83.676704999999998</v>
      </c>
      <c r="Q395" s="178">
        <v>8.4874018000000007</v>
      </c>
      <c r="R395" s="179" t="s">
        <v>1096</v>
      </c>
      <c r="S395" s="179" t="s">
        <v>1096</v>
      </c>
      <c r="T395" s="178">
        <v>81.595010000000002</v>
      </c>
      <c r="U395" s="178">
        <v>17.424426</v>
      </c>
      <c r="V395" s="178">
        <v>124.15482</v>
      </c>
      <c r="W395" s="178">
        <v>47.784135999999997</v>
      </c>
      <c r="X395" s="178">
        <v>84.047950999999998</v>
      </c>
      <c r="Y395" s="178">
        <v>8.7934269999999994</v>
      </c>
      <c r="Z395" s="178">
        <v>33.245221999999998</v>
      </c>
      <c r="AA395" s="178">
        <v>7.8645478000000004</v>
      </c>
      <c r="AB395" s="178">
        <v>2300.9052999999999</v>
      </c>
      <c r="AC395" s="178">
        <v>485.17547000000002</v>
      </c>
      <c r="AD395" s="178">
        <v>356.77904999999998</v>
      </c>
      <c r="AE395" s="178">
        <v>98.619254999999995</v>
      </c>
      <c r="AF395" s="178">
        <v>147.26605000000001</v>
      </c>
      <c r="AG395" s="178">
        <v>207.42045999999999</v>
      </c>
      <c r="AH395" s="178">
        <v>12.713431999999999</v>
      </c>
      <c r="AI395" s="178">
        <v>1.6160964</v>
      </c>
      <c r="AJ395" s="178">
        <v>153.35586000000001</v>
      </c>
      <c r="AK395" s="178">
        <v>457.19524000000001</v>
      </c>
      <c r="AL395" s="178">
        <v>218.10704999999999</v>
      </c>
      <c r="AM395" s="178">
        <v>206.01038</v>
      </c>
      <c r="AN395" s="180">
        <v>173</v>
      </c>
      <c r="AO395" s="175" t="s">
        <v>1096</v>
      </c>
    </row>
    <row r="396" spans="1:41" ht="11.25" customHeight="1">
      <c r="A396" s="175" t="s">
        <v>1097</v>
      </c>
      <c r="B396" s="176" t="s">
        <v>1871</v>
      </c>
      <c r="C396" s="177">
        <v>0.59241829999999995</v>
      </c>
      <c r="D396" s="177">
        <v>1.21809E-2</v>
      </c>
      <c r="E396" s="178">
        <v>3255.2950000000001</v>
      </c>
      <c r="F396" s="178">
        <v>3255</v>
      </c>
      <c r="G396" s="177">
        <v>1</v>
      </c>
      <c r="H396" s="178">
        <v>3021.3206</v>
      </c>
      <c r="I396" s="178">
        <v>2363.7779999999998</v>
      </c>
      <c r="J396" s="178">
        <v>657.54265999999996</v>
      </c>
      <c r="K396" s="178">
        <v>207.00639000000001</v>
      </c>
      <c r="L396" s="178">
        <v>29.332315999999999</v>
      </c>
      <c r="M396" s="178">
        <v>126.44226999999999</v>
      </c>
      <c r="N396" s="178">
        <v>18.328800999999999</v>
      </c>
      <c r="O396" s="178">
        <v>106.03221000000001</v>
      </c>
      <c r="P396" s="178">
        <v>69.871988999999999</v>
      </c>
      <c r="Q396" s="178">
        <v>8.0358668000000009</v>
      </c>
      <c r="R396" s="179" t="s">
        <v>1097</v>
      </c>
      <c r="S396" s="179" t="s">
        <v>1097</v>
      </c>
      <c r="T396" s="178">
        <v>22.909082000000001</v>
      </c>
      <c r="U396" s="178">
        <v>4.6732965000000002</v>
      </c>
      <c r="V396" s="178">
        <v>25.093449</v>
      </c>
      <c r="W396" s="178">
        <v>11.194578</v>
      </c>
      <c r="X396" s="178">
        <v>21.555136999999998</v>
      </c>
      <c r="Y396" s="178">
        <v>2.4472797000000002</v>
      </c>
      <c r="Z396" s="178">
        <v>3.5408474000000001</v>
      </c>
      <c r="AA396" s="178">
        <v>0.555535</v>
      </c>
      <c r="AB396" s="178">
        <v>1468.6704999999999</v>
      </c>
      <c r="AC396" s="178">
        <v>329.16870999999998</v>
      </c>
      <c r="AD396" s="178">
        <v>61.187401000000001</v>
      </c>
      <c r="AE396" s="178">
        <v>16.045417</v>
      </c>
      <c r="AF396" s="178">
        <v>33.514361999999998</v>
      </c>
      <c r="AG396" s="178">
        <v>40.543052000000003</v>
      </c>
      <c r="AH396" s="178">
        <v>5.5424015999999998</v>
      </c>
      <c r="AI396" s="178">
        <v>1.2508977999999999</v>
      </c>
      <c r="AJ396" s="178">
        <v>50.025309</v>
      </c>
      <c r="AK396" s="178">
        <v>179.37898000000001</v>
      </c>
      <c r="AL396" s="178">
        <v>73.549929000000006</v>
      </c>
      <c r="AM396" s="178">
        <v>105.42465</v>
      </c>
      <c r="AN396" s="180">
        <v>189</v>
      </c>
      <c r="AO396" s="175" t="s">
        <v>1097</v>
      </c>
    </row>
    <row r="397" spans="1:41" ht="11.25" customHeight="1">
      <c r="A397" s="175" t="s">
        <v>1098</v>
      </c>
      <c r="B397" s="176" t="s">
        <v>1872</v>
      </c>
      <c r="C397" s="177">
        <v>3.2289246999999999</v>
      </c>
      <c r="D397" s="177">
        <v>2.8736600000000001E-2</v>
      </c>
      <c r="E397" s="178">
        <v>1212.1677</v>
      </c>
      <c r="F397" s="178">
        <v>10199</v>
      </c>
      <c r="G397" s="177">
        <v>8.4134585000000008</v>
      </c>
      <c r="H397" s="178">
        <v>16467.448</v>
      </c>
      <c r="I397" s="178">
        <v>12801.691000000001</v>
      </c>
      <c r="J397" s="178">
        <v>3665.7572</v>
      </c>
      <c r="K397" s="178">
        <v>1661.8608999999999</v>
      </c>
      <c r="L397" s="178">
        <v>259.72809999999998</v>
      </c>
      <c r="M397" s="178">
        <v>3029.7456000000002</v>
      </c>
      <c r="N397" s="178">
        <v>271.88556</v>
      </c>
      <c r="O397" s="178">
        <v>1009.0944</v>
      </c>
      <c r="P397" s="178">
        <v>326.79987999999997</v>
      </c>
      <c r="Q397" s="178">
        <v>35.342770999999999</v>
      </c>
      <c r="R397" s="179" t="s">
        <v>1098</v>
      </c>
      <c r="S397" s="179" t="s">
        <v>1098</v>
      </c>
      <c r="T397" s="178">
        <v>436.45864999999998</v>
      </c>
      <c r="U397" s="178">
        <v>76.420903999999993</v>
      </c>
      <c r="V397" s="178">
        <v>485.75785999999999</v>
      </c>
      <c r="W397" s="178">
        <v>172.25716</v>
      </c>
      <c r="X397" s="178">
        <v>436.13839000000002</v>
      </c>
      <c r="Y397" s="178">
        <v>27.291813000000001</v>
      </c>
      <c r="Z397" s="178">
        <v>403.92347000000001</v>
      </c>
      <c r="AA397" s="178">
        <v>83.901730999999998</v>
      </c>
      <c r="AB397" s="178">
        <v>2517.4187999999999</v>
      </c>
      <c r="AC397" s="178">
        <v>527.49933999999996</v>
      </c>
      <c r="AD397" s="178">
        <v>638.99671000000001</v>
      </c>
      <c r="AE397" s="178">
        <v>153.25767999999999</v>
      </c>
      <c r="AF397" s="178">
        <v>444.49144000000001</v>
      </c>
      <c r="AG397" s="178">
        <v>600.51895000000002</v>
      </c>
      <c r="AH397" s="178">
        <v>31.956302999999998</v>
      </c>
      <c r="AI397" s="178">
        <v>5.6403242999999996</v>
      </c>
      <c r="AJ397" s="178">
        <v>770.94775000000004</v>
      </c>
      <c r="AK397" s="178">
        <v>1118.8592000000001</v>
      </c>
      <c r="AL397" s="178">
        <v>543.69491000000005</v>
      </c>
      <c r="AM397" s="178">
        <v>397.55945000000003</v>
      </c>
      <c r="AN397" s="180">
        <v>125</v>
      </c>
      <c r="AO397" s="175" t="s">
        <v>1098</v>
      </c>
    </row>
    <row r="398" spans="1:41" ht="11.25" customHeight="1">
      <c r="A398" s="175" t="s">
        <v>1099</v>
      </c>
      <c r="B398" s="176" t="s">
        <v>1873</v>
      </c>
      <c r="C398" s="177">
        <v>1.3335707999999999</v>
      </c>
      <c r="D398" s="177">
        <v>1.51684E-2</v>
      </c>
      <c r="E398" s="178">
        <v>4173.1291000000001</v>
      </c>
      <c r="F398" s="178">
        <v>7394</v>
      </c>
      <c r="G398" s="177">
        <v>1.771747</v>
      </c>
      <c r="H398" s="178">
        <v>6801.1832000000004</v>
      </c>
      <c r="I398" s="178">
        <v>5371.3887999999997</v>
      </c>
      <c r="J398" s="178">
        <v>1429.7943</v>
      </c>
      <c r="K398" s="178">
        <v>463.12177000000003</v>
      </c>
      <c r="L398" s="178">
        <v>77.591140999999993</v>
      </c>
      <c r="M398" s="178">
        <v>614.00949000000003</v>
      </c>
      <c r="N398" s="178">
        <v>63.62086</v>
      </c>
      <c r="O398" s="178">
        <v>269.07898999999998</v>
      </c>
      <c r="P398" s="178">
        <v>35.968431000000002</v>
      </c>
      <c r="Q398" s="178">
        <v>3.7746529999999998</v>
      </c>
      <c r="R398" s="179" t="s">
        <v>1099</v>
      </c>
      <c r="S398" s="179" t="s">
        <v>1099</v>
      </c>
      <c r="T398" s="178">
        <v>109.16306</v>
      </c>
      <c r="U398" s="178">
        <v>20.712160000000001</v>
      </c>
      <c r="V398" s="178">
        <v>86.017189000000002</v>
      </c>
      <c r="W398" s="178">
        <v>56.248440000000002</v>
      </c>
      <c r="X398" s="178">
        <v>48.973740999999997</v>
      </c>
      <c r="Y398" s="178">
        <v>5.6422306999999998</v>
      </c>
      <c r="Z398" s="178">
        <v>11.647588000000001</v>
      </c>
      <c r="AA398" s="178">
        <v>2.2679570999999998</v>
      </c>
      <c r="AB398" s="178">
        <v>2284.8897000000002</v>
      </c>
      <c r="AC398" s="178">
        <v>502.17982000000001</v>
      </c>
      <c r="AD398" s="178">
        <v>249.44647000000001</v>
      </c>
      <c r="AE398" s="178">
        <v>69.526166000000003</v>
      </c>
      <c r="AF398" s="178">
        <v>111.03945</v>
      </c>
      <c r="AG398" s="178">
        <v>144.90549999999999</v>
      </c>
      <c r="AH398" s="178">
        <v>5.8571448000000004</v>
      </c>
      <c r="AI398" s="178">
        <v>1.3235596000000001</v>
      </c>
      <c r="AJ398" s="178">
        <v>803.96349999999995</v>
      </c>
      <c r="AK398" s="178">
        <v>383.72300999999999</v>
      </c>
      <c r="AL398" s="178">
        <v>183.49637000000001</v>
      </c>
      <c r="AM398" s="178">
        <v>192.99475000000001</v>
      </c>
      <c r="AN398" s="180">
        <v>174</v>
      </c>
      <c r="AO398" s="175" t="s">
        <v>1099</v>
      </c>
    </row>
    <row r="399" spans="1:41" ht="11.25" customHeight="1">
      <c r="A399" s="175" t="s">
        <v>1100</v>
      </c>
      <c r="B399" s="176" t="s">
        <v>1874</v>
      </c>
      <c r="C399" s="177">
        <v>1.6107806</v>
      </c>
      <c r="D399" s="177">
        <v>8.0546999999999997E-3</v>
      </c>
      <c r="E399" s="178">
        <v>4196.4861000000001</v>
      </c>
      <c r="F399" s="178">
        <v>5656</v>
      </c>
      <c r="G399" s="177">
        <v>1.3478346000000001</v>
      </c>
      <c r="H399" s="178">
        <v>8214.9470000000001</v>
      </c>
      <c r="I399" s="178">
        <v>6540.9739</v>
      </c>
      <c r="J399" s="178">
        <v>1673.9730999999999</v>
      </c>
      <c r="K399" s="178">
        <v>564.10379999999998</v>
      </c>
      <c r="L399" s="178">
        <v>99.751159000000001</v>
      </c>
      <c r="M399" s="178">
        <v>617.73184000000003</v>
      </c>
      <c r="N399" s="178">
        <v>75.002376999999996</v>
      </c>
      <c r="O399" s="178">
        <v>278.96665000000002</v>
      </c>
      <c r="P399" s="178">
        <v>16.269939000000001</v>
      </c>
      <c r="Q399" s="178">
        <v>2.0458642</v>
      </c>
      <c r="R399" s="179" t="s">
        <v>1100</v>
      </c>
      <c r="S399" s="179" t="s">
        <v>1100</v>
      </c>
      <c r="T399" s="178">
        <v>51.367789000000002</v>
      </c>
      <c r="U399" s="178">
        <v>9.5529223999999999</v>
      </c>
      <c r="V399" s="178">
        <v>110.91531000000001</v>
      </c>
      <c r="W399" s="178">
        <v>71.243566000000001</v>
      </c>
      <c r="X399" s="178">
        <v>56.437285000000003</v>
      </c>
      <c r="Y399" s="178">
        <v>7.2123254000000001</v>
      </c>
      <c r="Z399" s="178">
        <v>4.5889934999999999</v>
      </c>
      <c r="AA399" s="178">
        <v>0.87040729999999999</v>
      </c>
      <c r="AB399" s="178">
        <v>3343.3919000000001</v>
      </c>
      <c r="AC399" s="178">
        <v>722.72127</v>
      </c>
      <c r="AD399" s="178">
        <v>21.994143000000001</v>
      </c>
      <c r="AE399" s="178">
        <v>5.5952245999999999</v>
      </c>
      <c r="AF399" s="178">
        <v>119.36936</v>
      </c>
      <c r="AG399" s="178">
        <v>144.08202</v>
      </c>
      <c r="AH399" s="178">
        <v>10.002791</v>
      </c>
      <c r="AI399" s="178">
        <v>2.5942937000000001</v>
      </c>
      <c r="AJ399" s="178">
        <v>974.74769000000003</v>
      </c>
      <c r="AK399" s="178">
        <v>466.92473000000001</v>
      </c>
      <c r="AL399" s="178">
        <v>202.63928999999999</v>
      </c>
      <c r="AM399" s="178">
        <v>234.82408000000001</v>
      </c>
      <c r="AN399" s="180">
        <v>144</v>
      </c>
      <c r="AO399" s="175" t="s">
        <v>1100</v>
      </c>
    </row>
    <row r="400" spans="1:41" ht="11.25" customHeight="1">
      <c r="A400" s="175" t="s">
        <v>1101</v>
      </c>
      <c r="B400" s="176" t="s">
        <v>1875</v>
      </c>
      <c r="C400" s="177">
        <v>0.89042589999999999</v>
      </c>
      <c r="D400" s="177">
        <v>4.9303000000000003E-3</v>
      </c>
      <c r="E400" s="178">
        <v>29157.496999999999</v>
      </c>
      <c r="F400" s="178">
        <v>39635</v>
      </c>
      <c r="G400" s="177">
        <v>1.3593504999999999</v>
      </c>
      <c r="H400" s="178">
        <v>4541.1531999999997</v>
      </c>
      <c r="I400" s="178">
        <v>3525.9562999999998</v>
      </c>
      <c r="J400" s="178">
        <v>1015.1969</v>
      </c>
      <c r="K400" s="178">
        <v>351.09341999999998</v>
      </c>
      <c r="L400" s="178">
        <v>46.808653</v>
      </c>
      <c r="M400" s="178">
        <v>336.26114999999999</v>
      </c>
      <c r="N400" s="178">
        <v>38.768044000000003</v>
      </c>
      <c r="O400" s="178">
        <v>171.34822</v>
      </c>
      <c r="P400" s="178">
        <v>18.864242999999998</v>
      </c>
      <c r="Q400" s="178">
        <v>2.188831</v>
      </c>
      <c r="R400" s="179" t="s">
        <v>1101</v>
      </c>
      <c r="S400" s="179" t="s">
        <v>1101</v>
      </c>
      <c r="T400" s="178">
        <v>47.430709</v>
      </c>
      <c r="U400" s="178">
        <v>9.7281177000000003</v>
      </c>
      <c r="V400" s="178">
        <v>32.599324000000003</v>
      </c>
      <c r="W400" s="178">
        <v>21.067658999999999</v>
      </c>
      <c r="X400" s="178">
        <v>30.932655</v>
      </c>
      <c r="Y400" s="178">
        <v>3.4720244999999998</v>
      </c>
      <c r="Z400" s="178">
        <v>6.447476</v>
      </c>
      <c r="AA400" s="178">
        <v>1.1992909</v>
      </c>
      <c r="AB400" s="178">
        <v>1909.0050000000001</v>
      </c>
      <c r="AC400" s="178">
        <v>424.41127999999998</v>
      </c>
      <c r="AD400" s="178">
        <v>156.99118000000001</v>
      </c>
      <c r="AE400" s="178">
        <v>44.853490000000001</v>
      </c>
      <c r="AF400" s="178">
        <v>63.786532999999999</v>
      </c>
      <c r="AG400" s="178">
        <v>92.144453999999996</v>
      </c>
      <c r="AH400" s="178">
        <v>7.7950529</v>
      </c>
      <c r="AI400" s="178">
        <v>1.4752452</v>
      </c>
      <c r="AJ400" s="178">
        <v>177.89125999999999</v>
      </c>
      <c r="AK400" s="178">
        <v>285.27515</v>
      </c>
      <c r="AL400" s="178">
        <v>121.66005</v>
      </c>
      <c r="AM400" s="178">
        <v>137.65468000000001</v>
      </c>
      <c r="AN400" s="180">
        <v>204</v>
      </c>
      <c r="AO400" s="175" t="s">
        <v>1101</v>
      </c>
    </row>
    <row r="401" spans="1:41" ht="11.25" customHeight="1">
      <c r="A401" s="175" t="s">
        <v>1102</v>
      </c>
      <c r="B401" s="176" t="s">
        <v>1876</v>
      </c>
      <c r="C401" s="177">
        <v>8.2073923000000004</v>
      </c>
      <c r="D401" s="177">
        <v>2.0733100000000001E-2</v>
      </c>
      <c r="E401" s="178">
        <v>776.51382000000001</v>
      </c>
      <c r="F401" s="178">
        <v>13765</v>
      </c>
      <c r="G401" s="177">
        <v>17.726047999999999</v>
      </c>
      <c r="H401" s="178">
        <v>41857.527999999998</v>
      </c>
      <c r="I401" s="178">
        <v>33830.756999999998</v>
      </c>
      <c r="J401" s="178">
        <v>8026.7709000000004</v>
      </c>
      <c r="K401" s="178">
        <v>3402.3978000000002</v>
      </c>
      <c r="L401" s="178">
        <v>623.64916000000005</v>
      </c>
      <c r="M401" s="178">
        <v>5636.21</v>
      </c>
      <c r="N401" s="178">
        <v>453.41786999999999</v>
      </c>
      <c r="O401" s="178">
        <v>1847.298</v>
      </c>
      <c r="P401" s="178">
        <v>1019.8364</v>
      </c>
      <c r="Q401" s="178">
        <v>105.91271</v>
      </c>
      <c r="R401" s="179" t="s">
        <v>1102</v>
      </c>
      <c r="S401" s="179" t="s">
        <v>1102</v>
      </c>
      <c r="T401" s="178">
        <v>556.49949000000004</v>
      </c>
      <c r="U401" s="178">
        <v>101.25706</v>
      </c>
      <c r="V401" s="178">
        <v>1016.5241</v>
      </c>
      <c r="W401" s="178">
        <v>512.11371999999994</v>
      </c>
      <c r="X401" s="178">
        <v>839.59226999999998</v>
      </c>
      <c r="Y401" s="178">
        <v>54.014502</v>
      </c>
      <c r="Z401" s="178">
        <v>1565.3952999999999</v>
      </c>
      <c r="AA401" s="178">
        <v>331.12329</v>
      </c>
      <c r="AB401" s="178">
        <v>7233.0196999999998</v>
      </c>
      <c r="AC401" s="178">
        <v>1401.3703</v>
      </c>
      <c r="AD401" s="178">
        <v>403.47172999999998</v>
      </c>
      <c r="AE401" s="178">
        <v>95.944399000000004</v>
      </c>
      <c r="AF401" s="178">
        <v>1052.2566999999999</v>
      </c>
      <c r="AG401" s="178">
        <v>1206.0126</v>
      </c>
      <c r="AH401" s="178">
        <v>79.908409000000006</v>
      </c>
      <c r="AI401" s="178">
        <v>19.784389000000001</v>
      </c>
      <c r="AJ401" s="178">
        <v>7816.1175000000003</v>
      </c>
      <c r="AK401" s="178">
        <v>2390.7325000000001</v>
      </c>
      <c r="AL401" s="178">
        <v>1262.8669</v>
      </c>
      <c r="AM401" s="178">
        <v>830.80107999999996</v>
      </c>
      <c r="AN401" s="180">
        <v>93</v>
      </c>
      <c r="AO401" s="175" t="s">
        <v>1102</v>
      </c>
    </row>
    <row r="402" spans="1:41" ht="11.25" customHeight="1">
      <c r="A402" s="175" t="s">
        <v>1103</v>
      </c>
      <c r="B402" s="176" t="s">
        <v>1877</v>
      </c>
      <c r="C402" s="177">
        <v>5.0602274999999999</v>
      </c>
      <c r="D402" s="177">
        <v>1.55601E-2</v>
      </c>
      <c r="E402" s="178">
        <v>819.88779999999997</v>
      </c>
      <c r="F402" s="178">
        <v>6494</v>
      </c>
      <c r="G402" s="177">
        <v>7.9201815</v>
      </c>
      <c r="H402" s="178">
        <v>25807.054</v>
      </c>
      <c r="I402" s="178">
        <v>21024.883000000002</v>
      </c>
      <c r="J402" s="178">
        <v>4782.1705000000002</v>
      </c>
      <c r="K402" s="178">
        <v>1954.7327</v>
      </c>
      <c r="L402" s="178">
        <v>333.53213</v>
      </c>
      <c r="M402" s="178">
        <v>2484.7098999999998</v>
      </c>
      <c r="N402" s="178">
        <v>237.69075000000001</v>
      </c>
      <c r="O402" s="178">
        <v>897.54363000000001</v>
      </c>
      <c r="P402" s="178">
        <v>445.97582</v>
      </c>
      <c r="Q402" s="178">
        <v>54.19397</v>
      </c>
      <c r="R402" s="179" t="s">
        <v>1103</v>
      </c>
      <c r="S402" s="179" t="s">
        <v>1103</v>
      </c>
      <c r="T402" s="178">
        <v>246.90486999999999</v>
      </c>
      <c r="U402" s="178">
        <v>46.745584999999998</v>
      </c>
      <c r="V402" s="178">
        <v>535.31511</v>
      </c>
      <c r="W402" s="178">
        <v>385.62504000000001</v>
      </c>
      <c r="X402" s="178">
        <v>244.2124</v>
      </c>
      <c r="Y402" s="178">
        <v>26.112949</v>
      </c>
      <c r="Z402" s="178">
        <v>363.60003</v>
      </c>
      <c r="AA402" s="178">
        <v>92.558858000000001</v>
      </c>
      <c r="AB402" s="178">
        <v>5335.8253000000004</v>
      </c>
      <c r="AC402" s="178">
        <v>1086.4899</v>
      </c>
      <c r="AD402" s="178">
        <v>228.40031999999999</v>
      </c>
      <c r="AE402" s="178">
        <v>63.077207000000001</v>
      </c>
      <c r="AF402" s="178">
        <v>485.84356000000002</v>
      </c>
      <c r="AG402" s="178">
        <v>610.59469000000001</v>
      </c>
      <c r="AH402" s="178">
        <v>96.124431999999999</v>
      </c>
      <c r="AI402" s="178">
        <v>23.066590000000001</v>
      </c>
      <c r="AJ402" s="178">
        <v>7017.6093000000001</v>
      </c>
      <c r="AK402" s="178">
        <v>1291.2083</v>
      </c>
      <c r="AL402" s="178">
        <v>658.25463000000002</v>
      </c>
      <c r="AM402" s="178">
        <v>561.10596999999996</v>
      </c>
      <c r="AN402" s="180">
        <v>98</v>
      </c>
      <c r="AO402" s="175" t="s">
        <v>1103</v>
      </c>
    </row>
    <row r="403" spans="1:41" ht="11.25" customHeight="1">
      <c r="A403" s="175" t="s">
        <v>1104</v>
      </c>
      <c r="B403" s="176" t="s">
        <v>1878</v>
      </c>
      <c r="C403" s="177">
        <v>7.9215667999999999</v>
      </c>
      <c r="D403" s="177">
        <v>3.2038900000000002E-2</v>
      </c>
      <c r="E403" s="178">
        <v>404.44263999999998</v>
      </c>
      <c r="F403" s="178">
        <v>7882</v>
      </c>
      <c r="G403" s="177">
        <v>19.487438000000001</v>
      </c>
      <c r="H403" s="178">
        <v>40399.824000000001</v>
      </c>
      <c r="I403" s="178">
        <v>32607.151000000002</v>
      </c>
      <c r="J403" s="178">
        <v>7792.6728999999996</v>
      </c>
      <c r="K403" s="178">
        <v>3737.1484</v>
      </c>
      <c r="L403" s="178">
        <v>816.49622999999997</v>
      </c>
      <c r="M403" s="178">
        <v>5581.5969999999998</v>
      </c>
      <c r="N403" s="178">
        <v>477.60205999999999</v>
      </c>
      <c r="O403" s="178">
        <v>1736.0464999999999</v>
      </c>
      <c r="P403" s="178">
        <v>1025.3382999999999</v>
      </c>
      <c r="Q403" s="178">
        <v>91.421991000000006</v>
      </c>
      <c r="R403" s="179" t="s">
        <v>1104</v>
      </c>
      <c r="S403" s="179" t="s">
        <v>1104</v>
      </c>
      <c r="T403" s="178">
        <v>448.23313999999999</v>
      </c>
      <c r="U403" s="178">
        <v>79.491068999999996</v>
      </c>
      <c r="V403" s="178">
        <v>1031.8297</v>
      </c>
      <c r="W403" s="178">
        <v>489.19580000000002</v>
      </c>
      <c r="X403" s="178">
        <v>1298.3938000000001</v>
      </c>
      <c r="Y403" s="178">
        <v>89.576116999999996</v>
      </c>
      <c r="Z403" s="178">
        <v>969.20461999999998</v>
      </c>
      <c r="AA403" s="178">
        <v>203.42692</v>
      </c>
      <c r="AB403" s="178">
        <v>6017.8940000000002</v>
      </c>
      <c r="AC403" s="178">
        <v>1214.7536</v>
      </c>
      <c r="AD403" s="178">
        <v>322.39980000000003</v>
      </c>
      <c r="AE403" s="178">
        <v>81.432024999999996</v>
      </c>
      <c r="AF403" s="178">
        <v>1151.1388999999999</v>
      </c>
      <c r="AG403" s="178">
        <v>1167.6593</v>
      </c>
      <c r="AH403" s="178">
        <v>110.91005</v>
      </c>
      <c r="AI403" s="178">
        <v>22.39546</v>
      </c>
      <c r="AJ403" s="178">
        <v>7883.4876000000004</v>
      </c>
      <c r="AK403" s="178">
        <v>2253.5659999999998</v>
      </c>
      <c r="AL403" s="178">
        <v>1249.9836</v>
      </c>
      <c r="AM403" s="178">
        <v>849.20198000000005</v>
      </c>
      <c r="AN403" s="180">
        <v>84</v>
      </c>
      <c r="AO403" s="175" t="s">
        <v>1104</v>
      </c>
    </row>
    <row r="404" spans="1:41" ht="11.25" customHeight="1">
      <c r="A404" s="175" t="s">
        <v>1105</v>
      </c>
      <c r="B404" s="176" t="s">
        <v>1879</v>
      </c>
      <c r="C404" s="177">
        <v>4.7114858000000002</v>
      </c>
      <c r="D404" s="177">
        <v>1.9510599999999999E-2</v>
      </c>
      <c r="E404" s="178">
        <v>561.82776000000001</v>
      </c>
      <c r="F404" s="178">
        <v>3440</v>
      </c>
      <c r="G404" s="177">
        <v>6.1233440000000003</v>
      </c>
      <c r="H404" s="178">
        <v>24028.477999999999</v>
      </c>
      <c r="I404" s="178">
        <v>19899.93</v>
      </c>
      <c r="J404" s="178">
        <v>4128.5478999999996</v>
      </c>
      <c r="K404" s="178">
        <v>1765.3089</v>
      </c>
      <c r="L404" s="178">
        <v>306.29933999999997</v>
      </c>
      <c r="M404" s="178">
        <v>1845.6080999999999</v>
      </c>
      <c r="N404" s="178">
        <v>196.54938000000001</v>
      </c>
      <c r="O404" s="178">
        <v>673.18174999999997</v>
      </c>
      <c r="P404" s="178">
        <v>330.04070000000002</v>
      </c>
      <c r="Q404" s="178">
        <v>36.374993000000003</v>
      </c>
      <c r="R404" s="179" t="s">
        <v>1105</v>
      </c>
      <c r="S404" s="179" t="s">
        <v>1105</v>
      </c>
      <c r="T404" s="178">
        <v>145.76761999999999</v>
      </c>
      <c r="U404" s="178">
        <v>28.504961999999999</v>
      </c>
      <c r="V404" s="178">
        <v>487.19943999999998</v>
      </c>
      <c r="W404" s="178">
        <v>427.30781000000002</v>
      </c>
      <c r="X404" s="178">
        <v>239.86995999999999</v>
      </c>
      <c r="Y404" s="178">
        <v>26.709485999999998</v>
      </c>
      <c r="Z404" s="178">
        <v>119.70543000000001</v>
      </c>
      <c r="AA404" s="178">
        <v>33.168441000000001</v>
      </c>
      <c r="AB404" s="178">
        <v>4815.7365</v>
      </c>
      <c r="AC404" s="178">
        <v>1033.5657000000001</v>
      </c>
      <c r="AD404" s="178">
        <v>69.791058000000007</v>
      </c>
      <c r="AE404" s="178">
        <v>18.285585000000001</v>
      </c>
      <c r="AF404" s="178">
        <v>376.11306000000002</v>
      </c>
      <c r="AG404" s="178">
        <v>454.93763999999999</v>
      </c>
      <c r="AH404" s="178">
        <v>39.031346999999997</v>
      </c>
      <c r="AI404" s="178">
        <v>9.6307831999999998</v>
      </c>
      <c r="AJ404" s="178">
        <v>8454.2523999999994</v>
      </c>
      <c r="AK404" s="178">
        <v>1033.7801999999999</v>
      </c>
      <c r="AL404" s="178">
        <v>551.97959000000003</v>
      </c>
      <c r="AM404" s="178">
        <v>509.77800999999999</v>
      </c>
      <c r="AN404" s="180">
        <v>101</v>
      </c>
      <c r="AO404" s="175" t="s">
        <v>1105</v>
      </c>
    </row>
    <row r="405" spans="1:41" ht="11.25" customHeight="1">
      <c r="A405" s="175" t="s">
        <v>1106</v>
      </c>
      <c r="B405" s="176" t="s">
        <v>1880</v>
      </c>
      <c r="C405" s="177">
        <v>0.35332029999999998</v>
      </c>
      <c r="D405" s="177">
        <v>9.0164000000000008E-3</v>
      </c>
      <c r="E405" s="178">
        <v>19237.445</v>
      </c>
      <c r="F405" s="178">
        <v>19237</v>
      </c>
      <c r="G405" s="177">
        <v>1</v>
      </c>
      <c r="H405" s="178">
        <v>1801.9263000000001</v>
      </c>
      <c r="I405" s="178">
        <v>1539.8824999999999</v>
      </c>
      <c r="J405" s="178">
        <v>262.04378000000003</v>
      </c>
      <c r="K405" s="178">
        <v>155.78689</v>
      </c>
      <c r="L405" s="178">
        <v>16.789107999999999</v>
      </c>
      <c r="M405" s="178">
        <v>112.28843999999999</v>
      </c>
      <c r="N405" s="178">
        <v>15.744109999999999</v>
      </c>
      <c r="O405" s="178">
        <v>80.500631999999996</v>
      </c>
      <c r="P405" s="178">
        <v>17.781148000000002</v>
      </c>
      <c r="Q405" s="178">
        <v>2.9620150000000001</v>
      </c>
      <c r="R405" s="179" t="s">
        <v>1106</v>
      </c>
      <c r="S405" s="179" t="s">
        <v>1106</v>
      </c>
      <c r="T405" s="178">
        <v>24.224943</v>
      </c>
      <c r="U405" s="178">
        <v>4.9862913000000004</v>
      </c>
      <c r="V405" s="178">
        <v>42.286282</v>
      </c>
      <c r="W405" s="178">
        <v>5.9103054000000004</v>
      </c>
      <c r="X405" s="178">
        <v>863.68631000000005</v>
      </c>
      <c r="Y405" s="178">
        <v>36.178885999999999</v>
      </c>
      <c r="Z405" s="178">
        <v>2.5241400000000001E-2</v>
      </c>
      <c r="AA405" s="178">
        <v>1.3955E-3</v>
      </c>
      <c r="AB405" s="178">
        <v>129.74933999999999</v>
      </c>
      <c r="AC405" s="178">
        <v>29.795843000000001</v>
      </c>
      <c r="AD405" s="178">
        <v>3.3726159</v>
      </c>
      <c r="AE405" s="178">
        <v>0.77915579999999995</v>
      </c>
      <c r="AF405" s="178">
        <v>46.138711999999998</v>
      </c>
      <c r="AG405" s="178">
        <v>44.154527000000002</v>
      </c>
      <c r="AH405" s="178">
        <v>2.6468596999999998</v>
      </c>
      <c r="AI405" s="178">
        <v>0.58917030000000004</v>
      </c>
      <c r="AJ405" s="178">
        <v>16.234629000000002</v>
      </c>
      <c r="AK405" s="178">
        <v>85.679002999999994</v>
      </c>
      <c r="AL405" s="178">
        <v>24.123805999999998</v>
      </c>
      <c r="AM405" s="178">
        <v>39.510579999999997</v>
      </c>
      <c r="AN405" s="180">
        <v>202</v>
      </c>
      <c r="AO405" s="175" t="s">
        <v>1106</v>
      </c>
    </row>
    <row r="406" spans="1:41" ht="11.25" customHeight="1">
      <c r="A406" s="175" t="s">
        <v>1107</v>
      </c>
      <c r="B406" s="176" t="s">
        <v>1881</v>
      </c>
      <c r="C406" s="177">
        <v>3.0359188000000001</v>
      </c>
      <c r="D406" s="177">
        <v>4.7758200000000001E-2</v>
      </c>
      <c r="E406" s="178">
        <v>582.10224000000005</v>
      </c>
      <c r="F406" s="178">
        <v>5188</v>
      </c>
      <c r="G406" s="177">
        <v>8.9121512000000003</v>
      </c>
      <c r="H406" s="178">
        <v>15483.121999999999</v>
      </c>
      <c r="I406" s="178">
        <v>11548.073</v>
      </c>
      <c r="J406" s="178">
        <v>3935.049</v>
      </c>
      <c r="K406" s="178">
        <v>2161.2078999999999</v>
      </c>
      <c r="L406" s="178">
        <v>294.30829</v>
      </c>
      <c r="M406" s="178">
        <v>5046.3482999999997</v>
      </c>
      <c r="N406" s="178">
        <v>398.2928</v>
      </c>
      <c r="O406" s="178">
        <v>1211.0139999999999</v>
      </c>
      <c r="P406" s="178">
        <v>85.329804999999993</v>
      </c>
      <c r="Q406" s="178">
        <v>9.1368031999999992</v>
      </c>
      <c r="R406" s="179" t="s">
        <v>1107</v>
      </c>
      <c r="S406" s="179" t="s">
        <v>1107</v>
      </c>
      <c r="T406" s="178">
        <v>256.93274000000002</v>
      </c>
      <c r="U406" s="178">
        <v>56.908906999999999</v>
      </c>
      <c r="V406" s="178">
        <v>355.99500999999998</v>
      </c>
      <c r="W406" s="178">
        <v>167.49985000000001</v>
      </c>
      <c r="X406" s="178">
        <v>144.72588999999999</v>
      </c>
      <c r="Y406" s="178">
        <v>17.622767</v>
      </c>
      <c r="Z406" s="178">
        <v>13.979355999999999</v>
      </c>
      <c r="AA406" s="178">
        <v>3.6755266</v>
      </c>
      <c r="AB406" s="178">
        <v>884.83330999999998</v>
      </c>
      <c r="AC406" s="178">
        <v>173.39416</v>
      </c>
      <c r="AD406" s="178">
        <v>628.25103000000001</v>
      </c>
      <c r="AE406" s="178">
        <v>174.69353000000001</v>
      </c>
      <c r="AF406" s="178">
        <v>509.17038000000002</v>
      </c>
      <c r="AG406" s="178">
        <v>814.17150000000004</v>
      </c>
      <c r="AH406" s="178">
        <v>0.1065046</v>
      </c>
      <c r="AI406" s="178">
        <v>1.4640200000000001E-2</v>
      </c>
      <c r="AJ406" s="178">
        <v>47.318913999999999</v>
      </c>
      <c r="AK406" s="178">
        <v>922.55250999999998</v>
      </c>
      <c r="AL406" s="178">
        <v>673.31128999999999</v>
      </c>
      <c r="AM406" s="178">
        <v>432.32645000000002</v>
      </c>
      <c r="AN406" s="180">
        <v>114</v>
      </c>
      <c r="AO406" s="175" t="s">
        <v>1107</v>
      </c>
    </row>
    <row r="407" spans="1:41" ht="11.25" customHeight="1">
      <c r="A407" s="175" t="s">
        <v>1108</v>
      </c>
      <c r="B407" s="176" t="s">
        <v>1882</v>
      </c>
      <c r="C407" s="177">
        <v>2.8000487999999999</v>
      </c>
      <c r="D407" s="177">
        <v>7.2670100000000001E-2</v>
      </c>
      <c r="E407" s="178">
        <v>239.36387999999999</v>
      </c>
      <c r="F407" s="178">
        <v>2407</v>
      </c>
      <c r="G407" s="177">
        <v>10.053789999999999</v>
      </c>
      <c r="H407" s="178">
        <v>14280.19</v>
      </c>
      <c r="I407" s="178">
        <v>10608.464</v>
      </c>
      <c r="J407" s="178">
        <v>3671.7264</v>
      </c>
      <c r="K407" s="178">
        <v>1910.3100999999999</v>
      </c>
      <c r="L407" s="178">
        <v>188.86538999999999</v>
      </c>
      <c r="M407" s="178">
        <v>4107.6238000000003</v>
      </c>
      <c r="N407" s="178">
        <v>343.24342000000001</v>
      </c>
      <c r="O407" s="178">
        <v>1122.2895000000001</v>
      </c>
      <c r="P407" s="178">
        <v>321.64787999999999</v>
      </c>
      <c r="Q407" s="178">
        <v>30.001080000000002</v>
      </c>
      <c r="R407" s="179" t="s">
        <v>1108</v>
      </c>
      <c r="S407" s="179" t="s">
        <v>1108</v>
      </c>
      <c r="T407" s="178">
        <v>358.43105000000003</v>
      </c>
      <c r="U407" s="178">
        <v>59.639761</v>
      </c>
      <c r="V407" s="178">
        <v>661.33943999999997</v>
      </c>
      <c r="W407" s="178">
        <v>203.84527</v>
      </c>
      <c r="X407" s="178">
        <v>264.12813</v>
      </c>
      <c r="Y407" s="178">
        <v>24.485742999999999</v>
      </c>
      <c r="Z407" s="178">
        <v>181.69254000000001</v>
      </c>
      <c r="AA407" s="178">
        <v>42.171599999999998</v>
      </c>
      <c r="AB407" s="178">
        <v>154.63722999999999</v>
      </c>
      <c r="AC407" s="178">
        <v>33.653979999999997</v>
      </c>
      <c r="AD407" s="178">
        <v>858.31178</v>
      </c>
      <c r="AE407" s="178">
        <v>214.07187999999999</v>
      </c>
      <c r="AF407" s="178">
        <v>461.98475999999999</v>
      </c>
      <c r="AG407" s="178">
        <v>735.04627000000005</v>
      </c>
      <c r="AH407" s="178">
        <v>1.802233</v>
      </c>
      <c r="AI407" s="178">
        <v>0.68818610000000002</v>
      </c>
      <c r="AJ407" s="178">
        <v>10.019285999999999</v>
      </c>
      <c r="AK407" s="178">
        <v>973.28872000000001</v>
      </c>
      <c r="AL407" s="178">
        <v>645.99140999999997</v>
      </c>
      <c r="AM407" s="178">
        <v>370.97958999999997</v>
      </c>
      <c r="AN407" s="180">
        <v>102</v>
      </c>
      <c r="AO407" s="175" t="s">
        <v>1108</v>
      </c>
    </row>
    <row r="408" spans="1:41" ht="11.25" customHeight="1">
      <c r="A408" s="175" t="s">
        <v>1109</v>
      </c>
      <c r="B408" s="176" t="s">
        <v>1883</v>
      </c>
      <c r="C408" s="177">
        <v>1.2640566</v>
      </c>
      <c r="D408" s="177">
        <v>6.60081E-2</v>
      </c>
      <c r="E408" s="178">
        <v>213.75076999999999</v>
      </c>
      <c r="F408" s="178">
        <v>926</v>
      </c>
      <c r="G408" s="177">
        <v>4.3310157</v>
      </c>
      <c r="H408" s="178">
        <v>6446.6621999999998</v>
      </c>
      <c r="I408" s="178">
        <v>4784.183</v>
      </c>
      <c r="J408" s="178">
        <v>1662.4792</v>
      </c>
      <c r="K408" s="178">
        <v>763.13829999999996</v>
      </c>
      <c r="L408" s="178">
        <v>132.65666999999999</v>
      </c>
      <c r="M408" s="178">
        <v>1624.6433</v>
      </c>
      <c r="N408" s="178">
        <v>158.30078</v>
      </c>
      <c r="O408" s="178">
        <v>484.35980000000001</v>
      </c>
      <c r="P408" s="178">
        <v>60.717230000000001</v>
      </c>
      <c r="Q408" s="178">
        <v>5.1684095000000001</v>
      </c>
      <c r="R408" s="179" t="s">
        <v>1109</v>
      </c>
      <c r="S408" s="179" t="s">
        <v>1109</v>
      </c>
      <c r="T408" s="178">
        <v>176.19619</v>
      </c>
      <c r="U408" s="178">
        <v>30.166989999999998</v>
      </c>
      <c r="V408" s="178">
        <v>236.48535000000001</v>
      </c>
      <c r="W408" s="178">
        <v>74.249442999999999</v>
      </c>
      <c r="X408" s="178">
        <v>69.613456999999997</v>
      </c>
      <c r="Y408" s="178">
        <v>8.2520567000000007</v>
      </c>
      <c r="Z408" s="178">
        <v>0</v>
      </c>
      <c r="AA408" s="178">
        <v>0</v>
      </c>
      <c r="AB408" s="178">
        <v>297.24002999999999</v>
      </c>
      <c r="AC408" s="178">
        <v>55.841486000000003</v>
      </c>
      <c r="AD408" s="178">
        <v>737.21838000000002</v>
      </c>
      <c r="AE408" s="178">
        <v>195.97951</v>
      </c>
      <c r="AF408" s="178">
        <v>211.63077999999999</v>
      </c>
      <c r="AG408" s="178">
        <v>290.23899</v>
      </c>
      <c r="AH408" s="178">
        <v>0.4168943</v>
      </c>
      <c r="AI408" s="178">
        <v>6.6658400000000007E-2</v>
      </c>
      <c r="AJ408" s="178">
        <v>42.197657</v>
      </c>
      <c r="AK408" s="178">
        <v>381.29388999999998</v>
      </c>
      <c r="AL408" s="178">
        <v>262.66140999999999</v>
      </c>
      <c r="AM408" s="178">
        <v>147.92846</v>
      </c>
      <c r="AN408" s="180">
        <v>97</v>
      </c>
      <c r="AO408" s="175" t="s">
        <v>1109</v>
      </c>
    </row>
    <row r="409" spans="1:41" ht="11.25" customHeight="1">
      <c r="A409" s="175" t="s">
        <v>1110</v>
      </c>
      <c r="B409" s="176" t="s">
        <v>1884</v>
      </c>
      <c r="C409" s="177">
        <v>1.4968098000000001</v>
      </c>
      <c r="D409" s="177">
        <v>3.8841500000000001E-2</v>
      </c>
      <c r="E409" s="178">
        <v>588.49688000000003</v>
      </c>
      <c r="F409" s="178">
        <v>3063</v>
      </c>
      <c r="G409" s="177">
        <v>5.2046741000000001</v>
      </c>
      <c r="H409" s="178">
        <v>7633.6986999999999</v>
      </c>
      <c r="I409" s="178">
        <v>5737.4895999999999</v>
      </c>
      <c r="J409" s="178">
        <v>1896.2090000000001</v>
      </c>
      <c r="K409" s="178">
        <v>911.91228999999998</v>
      </c>
      <c r="L409" s="178">
        <v>145.36359999999999</v>
      </c>
      <c r="M409" s="178">
        <v>1748.6252999999999</v>
      </c>
      <c r="N409" s="178">
        <v>194.16634999999999</v>
      </c>
      <c r="O409" s="178">
        <v>577.94669999999996</v>
      </c>
      <c r="P409" s="178">
        <v>153.16119</v>
      </c>
      <c r="Q409" s="178">
        <v>15.995016</v>
      </c>
      <c r="R409" s="179" t="s">
        <v>1110</v>
      </c>
      <c r="S409" s="179" t="s">
        <v>1110</v>
      </c>
      <c r="T409" s="178">
        <v>242.35133999999999</v>
      </c>
      <c r="U409" s="178">
        <v>44.188189000000001</v>
      </c>
      <c r="V409" s="178">
        <v>327.79345000000001</v>
      </c>
      <c r="W409" s="178">
        <v>96.103859999999997</v>
      </c>
      <c r="X409" s="178">
        <v>143.84432000000001</v>
      </c>
      <c r="Y409" s="178">
        <v>14.572654</v>
      </c>
      <c r="Z409" s="178">
        <v>49.135528999999998</v>
      </c>
      <c r="AA409" s="178">
        <v>11.991491999999999</v>
      </c>
      <c r="AB409" s="178">
        <v>237.20043000000001</v>
      </c>
      <c r="AC409" s="178">
        <v>50.876823000000002</v>
      </c>
      <c r="AD409" s="178">
        <v>896.12436000000002</v>
      </c>
      <c r="AE409" s="178">
        <v>233.79255000000001</v>
      </c>
      <c r="AF409" s="178">
        <v>258.71872000000002</v>
      </c>
      <c r="AG409" s="178">
        <v>328.60329000000002</v>
      </c>
      <c r="AH409" s="178">
        <v>3.6614249999999999</v>
      </c>
      <c r="AI409" s="178">
        <v>1.1524349</v>
      </c>
      <c r="AJ409" s="178">
        <v>7.5133444999999996</v>
      </c>
      <c r="AK409" s="178">
        <v>503.96460999999999</v>
      </c>
      <c r="AL409" s="178">
        <v>263.17817000000002</v>
      </c>
      <c r="AM409" s="178">
        <v>171.76123000000001</v>
      </c>
      <c r="AN409" s="180">
        <v>140</v>
      </c>
      <c r="AO409" s="175" t="s">
        <v>1110</v>
      </c>
    </row>
    <row r="410" spans="1:41" ht="11.25" customHeight="1">
      <c r="A410" s="175" t="s">
        <v>1111</v>
      </c>
      <c r="B410" s="176" t="s">
        <v>1885</v>
      </c>
      <c r="C410" s="177">
        <v>0.71604730000000005</v>
      </c>
      <c r="D410" s="177">
        <v>2.1834200000000002E-2</v>
      </c>
      <c r="E410" s="178">
        <v>1414.3214</v>
      </c>
      <c r="F410" s="178">
        <v>2895</v>
      </c>
      <c r="G410" s="177">
        <v>2.0471086999999999</v>
      </c>
      <c r="H410" s="178">
        <v>3651.8261000000002</v>
      </c>
      <c r="I410" s="178">
        <v>2745.1190000000001</v>
      </c>
      <c r="J410" s="178">
        <v>906.70716000000004</v>
      </c>
      <c r="K410" s="178">
        <v>365.04252000000002</v>
      </c>
      <c r="L410" s="178">
        <v>80.233723999999995</v>
      </c>
      <c r="M410" s="178">
        <v>644.08825000000002</v>
      </c>
      <c r="N410" s="178">
        <v>88.058769999999996</v>
      </c>
      <c r="O410" s="178">
        <v>233.77483000000001</v>
      </c>
      <c r="P410" s="178">
        <v>30.417815000000001</v>
      </c>
      <c r="Q410" s="178">
        <v>3.3144035999999999</v>
      </c>
      <c r="R410" s="179" t="s">
        <v>1111</v>
      </c>
      <c r="S410" s="179" t="s">
        <v>1111</v>
      </c>
      <c r="T410" s="178">
        <v>125.86606999999999</v>
      </c>
      <c r="U410" s="178">
        <v>26.507286000000001</v>
      </c>
      <c r="V410" s="178">
        <v>133.33052000000001</v>
      </c>
      <c r="W410" s="178">
        <v>37.726253</v>
      </c>
      <c r="X410" s="178">
        <v>43.151941000000001</v>
      </c>
      <c r="Y410" s="178">
        <v>5.0550012999999998</v>
      </c>
      <c r="Z410" s="178">
        <v>2.2178021000000001</v>
      </c>
      <c r="AA410" s="178">
        <v>0.82431719999999997</v>
      </c>
      <c r="AB410" s="178">
        <v>206.87889000000001</v>
      </c>
      <c r="AC410" s="178">
        <v>45.802097000000003</v>
      </c>
      <c r="AD410" s="178">
        <v>760.93787999999995</v>
      </c>
      <c r="AE410" s="178">
        <v>203.26627999999999</v>
      </c>
      <c r="AF410" s="178">
        <v>92.862592000000006</v>
      </c>
      <c r="AG410" s="178">
        <v>121.81253</v>
      </c>
      <c r="AH410" s="178">
        <v>0.27090170000000002</v>
      </c>
      <c r="AI410" s="178">
        <v>8.2724800000000001E-2</v>
      </c>
      <c r="AJ410" s="178">
        <v>6.5634981999999997</v>
      </c>
      <c r="AK410" s="178">
        <v>206.41395</v>
      </c>
      <c r="AL410" s="178">
        <v>103.13021000000001</v>
      </c>
      <c r="AM410" s="178">
        <v>84.195094999999995</v>
      </c>
      <c r="AN410" s="180">
        <v>188</v>
      </c>
      <c r="AO410" s="175" t="s">
        <v>1111</v>
      </c>
    </row>
    <row r="411" spans="1:41" ht="11.25" customHeight="1">
      <c r="A411" s="175" t="s">
        <v>1112</v>
      </c>
      <c r="B411" s="176" t="s">
        <v>1886</v>
      </c>
      <c r="C411" s="177">
        <v>3.5382283000000001</v>
      </c>
      <c r="D411" s="177">
        <v>2.7145200000000001E-2</v>
      </c>
      <c r="E411" s="178">
        <v>1526.7719</v>
      </c>
      <c r="F411" s="178">
        <v>24615</v>
      </c>
      <c r="G411" s="177">
        <v>16.122271999999999</v>
      </c>
      <c r="H411" s="178">
        <v>18044.89</v>
      </c>
      <c r="I411" s="178">
        <v>13497.465</v>
      </c>
      <c r="J411" s="178">
        <v>4547.4250000000002</v>
      </c>
      <c r="K411" s="178">
        <v>2895.0313000000001</v>
      </c>
      <c r="L411" s="178">
        <v>349.74126999999999</v>
      </c>
      <c r="M411" s="178">
        <v>4446.6457</v>
      </c>
      <c r="N411" s="178">
        <v>542.26805999999999</v>
      </c>
      <c r="O411" s="178">
        <v>1505.5688</v>
      </c>
      <c r="P411" s="178">
        <v>418.44842</v>
      </c>
      <c r="Q411" s="178">
        <v>44.149228000000001</v>
      </c>
      <c r="R411" s="179" t="s">
        <v>1112</v>
      </c>
      <c r="S411" s="179" t="s">
        <v>1112</v>
      </c>
      <c r="T411" s="178">
        <v>614.60081000000002</v>
      </c>
      <c r="U411" s="178">
        <v>110.92686</v>
      </c>
      <c r="V411" s="178">
        <v>556.66971999999998</v>
      </c>
      <c r="W411" s="178">
        <v>187.92429999999999</v>
      </c>
      <c r="X411" s="178">
        <v>1003.3792999999999</v>
      </c>
      <c r="Y411" s="178">
        <v>72.894243000000003</v>
      </c>
      <c r="Z411" s="178">
        <v>124.6858</v>
      </c>
      <c r="AA411" s="178">
        <v>28.877148999999999</v>
      </c>
      <c r="AB411" s="178">
        <v>165.48351</v>
      </c>
      <c r="AC411" s="178">
        <v>33.913808000000003</v>
      </c>
      <c r="AD411" s="178">
        <v>564.60374999999999</v>
      </c>
      <c r="AE411" s="178">
        <v>155.13452000000001</v>
      </c>
      <c r="AF411" s="178">
        <v>759.60672999999997</v>
      </c>
      <c r="AG411" s="178">
        <v>963.48424</v>
      </c>
      <c r="AH411" s="178">
        <v>18.410848000000001</v>
      </c>
      <c r="AI411" s="178">
        <v>2.8234316000000002</v>
      </c>
      <c r="AJ411" s="178">
        <v>25.003084000000001</v>
      </c>
      <c r="AK411" s="178">
        <v>1307.7022999999999</v>
      </c>
      <c r="AL411" s="178">
        <v>675.25459000000001</v>
      </c>
      <c r="AM411" s="178">
        <v>471.65807000000001</v>
      </c>
      <c r="AN411" s="180">
        <v>195</v>
      </c>
      <c r="AO411" s="175" t="s">
        <v>1112</v>
      </c>
    </row>
    <row r="412" spans="1:41" ht="11.25" customHeight="1">
      <c r="A412" s="175" t="s">
        <v>1113</v>
      </c>
      <c r="B412" s="176" t="s">
        <v>1887</v>
      </c>
      <c r="C412" s="177">
        <v>2.1781841000000002</v>
      </c>
      <c r="D412" s="177">
        <v>2.94682E-2</v>
      </c>
      <c r="E412" s="178">
        <v>1268.1153999999999</v>
      </c>
      <c r="F412" s="178">
        <v>12935</v>
      </c>
      <c r="G412" s="177">
        <v>10.200438</v>
      </c>
      <c r="H412" s="178">
        <v>11108.692999999999</v>
      </c>
      <c r="I412" s="178">
        <v>8210.6047999999992</v>
      </c>
      <c r="J412" s="178">
        <v>2898.0882000000001</v>
      </c>
      <c r="K412" s="178">
        <v>1846.5443</v>
      </c>
      <c r="L412" s="178">
        <v>196.53326999999999</v>
      </c>
      <c r="M412" s="178">
        <v>2760.4785999999999</v>
      </c>
      <c r="N412" s="178">
        <v>305.51774999999998</v>
      </c>
      <c r="O412" s="178">
        <v>1041.3030000000001</v>
      </c>
      <c r="P412" s="178">
        <v>186.72567000000001</v>
      </c>
      <c r="Q412" s="178">
        <v>25.247584</v>
      </c>
      <c r="R412" s="179" t="s">
        <v>1113</v>
      </c>
      <c r="S412" s="179" t="s">
        <v>1113</v>
      </c>
      <c r="T412" s="178">
        <v>393.69130000000001</v>
      </c>
      <c r="U412" s="178">
        <v>75.444603000000001</v>
      </c>
      <c r="V412" s="178">
        <v>209.52235999999999</v>
      </c>
      <c r="W412" s="178">
        <v>78.422873999999993</v>
      </c>
      <c r="X412" s="178">
        <v>490.19925999999998</v>
      </c>
      <c r="Y412" s="178">
        <v>40.089906999999997</v>
      </c>
      <c r="Z412" s="178">
        <v>8.7724209999999996</v>
      </c>
      <c r="AA412" s="178">
        <v>1.6190506</v>
      </c>
      <c r="AB412" s="178">
        <v>220.88488000000001</v>
      </c>
      <c r="AC412" s="178">
        <v>44.847036000000003</v>
      </c>
      <c r="AD412" s="178">
        <v>437.916</v>
      </c>
      <c r="AE412" s="178">
        <v>117.68871</v>
      </c>
      <c r="AF412" s="178">
        <v>462.46156999999999</v>
      </c>
      <c r="AG412" s="178">
        <v>659.08329000000003</v>
      </c>
      <c r="AH412" s="178">
        <v>9.9326136999999992</v>
      </c>
      <c r="AI412" s="178">
        <v>1.3980494000000001</v>
      </c>
      <c r="AJ412" s="178">
        <v>16.067356</v>
      </c>
      <c r="AK412" s="178">
        <v>791.96209999999996</v>
      </c>
      <c r="AL412" s="178">
        <v>345.68561999999997</v>
      </c>
      <c r="AM412" s="178">
        <v>340.65381000000002</v>
      </c>
      <c r="AN412" s="180">
        <v>186</v>
      </c>
      <c r="AO412" s="175" t="s">
        <v>1113</v>
      </c>
    </row>
    <row r="413" spans="1:41" ht="11.25" customHeight="1">
      <c r="A413" s="175" t="s">
        <v>1114</v>
      </c>
      <c r="B413" s="176" t="s">
        <v>1888</v>
      </c>
      <c r="C413" s="177">
        <v>3.0268733000000001</v>
      </c>
      <c r="D413" s="177">
        <v>2.27662E-2</v>
      </c>
      <c r="E413" s="178">
        <v>1824.3312000000001</v>
      </c>
      <c r="F413" s="178">
        <v>17907</v>
      </c>
      <c r="G413" s="177">
        <v>9.8158051999999998</v>
      </c>
      <c r="H413" s="178">
        <v>15436.99</v>
      </c>
      <c r="I413" s="178">
        <v>11493.406000000001</v>
      </c>
      <c r="J413" s="178">
        <v>3943.5848000000001</v>
      </c>
      <c r="K413" s="178">
        <v>1901.8869</v>
      </c>
      <c r="L413" s="178">
        <v>379.85032000000001</v>
      </c>
      <c r="M413" s="178">
        <v>3801.4270000000001</v>
      </c>
      <c r="N413" s="178">
        <v>340.49713000000003</v>
      </c>
      <c r="O413" s="178">
        <v>1262.7028</v>
      </c>
      <c r="P413" s="178">
        <v>382.27382</v>
      </c>
      <c r="Q413" s="178">
        <v>40.094777999999998</v>
      </c>
      <c r="R413" s="179" t="s">
        <v>1114</v>
      </c>
      <c r="S413" s="179" t="s">
        <v>1114</v>
      </c>
      <c r="T413" s="178">
        <v>597.60094000000004</v>
      </c>
      <c r="U413" s="178">
        <v>103.0759</v>
      </c>
      <c r="V413" s="178">
        <v>812.69587000000001</v>
      </c>
      <c r="W413" s="178">
        <v>192.07461000000001</v>
      </c>
      <c r="X413" s="178">
        <v>930.46199000000001</v>
      </c>
      <c r="Y413" s="178">
        <v>51.164315000000002</v>
      </c>
      <c r="Z413" s="178">
        <v>133.96015</v>
      </c>
      <c r="AA413" s="178">
        <v>31.669782999999999</v>
      </c>
      <c r="AB413" s="178">
        <v>78.826372000000006</v>
      </c>
      <c r="AC413" s="178">
        <v>15.299137</v>
      </c>
      <c r="AD413" s="178">
        <v>504.25900999999999</v>
      </c>
      <c r="AE413" s="178">
        <v>141.49383</v>
      </c>
      <c r="AF413" s="178">
        <v>521.93985999999995</v>
      </c>
      <c r="AG413" s="178">
        <v>811.25796000000003</v>
      </c>
      <c r="AH413" s="178">
        <v>153.41213999999999</v>
      </c>
      <c r="AI413" s="178">
        <v>35.766908999999998</v>
      </c>
      <c r="AJ413" s="178">
        <v>10.824365</v>
      </c>
      <c r="AK413" s="178">
        <v>1109.7483</v>
      </c>
      <c r="AL413" s="178">
        <v>548.03462999999999</v>
      </c>
      <c r="AM413" s="178">
        <v>544.69149000000004</v>
      </c>
      <c r="AN413" s="180">
        <v>145</v>
      </c>
      <c r="AO413" s="175" t="s">
        <v>1114</v>
      </c>
    </row>
    <row r="414" spans="1:41" ht="11.25" customHeight="1">
      <c r="A414" s="175" t="s">
        <v>1115</v>
      </c>
      <c r="B414" s="176" t="s">
        <v>1889</v>
      </c>
      <c r="C414" s="177">
        <v>1.5981742000000001</v>
      </c>
      <c r="D414" s="177">
        <v>1.6434000000000001E-2</v>
      </c>
      <c r="E414" s="178">
        <v>2811.4947999999999</v>
      </c>
      <c r="F414" s="178">
        <v>12755</v>
      </c>
      <c r="G414" s="177">
        <v>4.5368472000000004</v>
      </c>
      <c r="H414" s="178">
        <v>8150.6549999999997</v>
      </c>
      <c r="I414" s="178">
        <v>6241.4533000000001</v>
      </c>
      <c r="J414" s="178">
        <v>1909.2017000000001</v>
      </c>
      <c r="K414" s="178">
        <v>956.51796000000002</v>
      </c>
      <c r="L414" s="178">
        <v>116.85324</v>
      </c>
      <c r="M414" s="178">
        <v>1992.7339999999999</v>
      </c>
      <c r="N414" s="178">
        <v>187.75710000000001</v>
      </c>
      <c r="O414" s="178">
        <v>654.25026000000003</v>
      </c>
      <c r="P414" s="178">
        <v>200.2706</v>
      </c>
      <c r="Q414" s="178">
        <v>25.388991000000001</v>
      </c>
      <c r="R414" s="179" t="s">
        <v>1115</v>
      </c>
      <c r="S414" s="179" t="s">
        <v>1115</v>
      </c>
      <c r="T414" s="178">
        <v>298.51738</v>
      </c>
      <c r="U414" s="178">
        <v>51.615926999999999</v>
      </c>
      <c r="V414" s="178">
        <v>242.71626000000001</v>
      </c>
      <c r="W414" s="178">
        <v>74.798266999999996</v>
      </c>
      <c r="X414" s="178">
        <v>1075.3649</v>
      </c>
      <c r="Y414" s="178">
        <v>62.676082999999998</v>
      </c>
      <c r="Z414" s="178">
        <v>8.7252404000000006</v>
      </c>
      <c r="AA414" s="178">
        <v>1.9336964999999999</v>
      </c>
      <c r="AB414" s="178">
        <v>81.451837999999995</v>
      </c>
      <c r="AC414" s="178">
        <v>15.526922000000001</v>
      </c>
      <c r="AD414" s="178">
        <v>320.40282000000002</v>
      </c>
      <c r="AE414" s="178">
        <v>86.582865999999996</v>
      </c>
      <c r="AF414" s="178">
        <v>280.70695000000001</v>
      </c>
      <c r="AG414" s="178">
        <v>393.37065999999999</v>
      </c>
      <c r="AH414" s="178">
        <v>4.5969949999999997</v>
      </c>
      <c r="AI414" s="178">
        <v>1.1686913999999999</v>
      </c>
      <c r="AJ414" s="178">
        <v>11.003415</v>
      </c>
      <c r="AK414" s="178">
        <v>543.13341000000003</v>
      </c>
      <c r="AL414" s="178">
        <v>244.67877999999999</v>
      </c>
      <c r="AM414" s="178">
        <v>217.91173000000001</v>
      </c>
      <c r="AN414" s="180">
        <v>195</v>
      </c>
      <c r="AO414" s="175" t="s">
        <v>1115</v>
      </c>
    </row>
    <row r="415" spans="1:41" ht="11.25" customHeight="1">
      <c r="A415" s="175" t="s">
        <v>1116</v>
      </c>
      <c r="B415" s="176" t="s">
        <v>1890</v>
      </c>
      <c r="C415" s="177">
        <v>3.2479608</v>
      </c>
      <c r="D415" s="177">
        <v>3.6165900000000001E-2</v>
      </c>
      <c r="E415" s="178">
        <v>1164.6364000000001</v>
      </c>
      <c r="F415" s="178">
        <v>11441</v>
      </c>
      <c r="G415" s="177">
        <v>9.8237431999999991</v>
      </c>
      <c r="H415" s="178">
        <v>16564.531999999999</v>
      </c>
      <c r="I415" s="178">
        <v>12554.222</v>
      </c>
      <c r="J415" s="178">
        <v>4010.3101999999999</v>
      </c>
      <c r="K415" s="178">
        <v>2392.8831</v>
      </c>
      <c r="L415" s="178">
        <v>362.46992</v>
      </c>
      <c r="M415" s="178">
        <v>3488.5108</v>
      </c>
      <c r="N415" s="178">
        <v>430.83807000000002</v>
      </c>
      <c r="O415" s="178">
        <v>1222.1359</v>
      </c>
      <c r="P415" s="178">
        <v>817.54101000000003</v>
      </c>
      <c r="Q415" s="178">
        <v>90.843405000000004</v>
      </c>
      <c r="R415" s="179" t="s">
        <v>1116</v>
      </c>
      <c r="S415" s="179" t="s">
        <v>1116</v>
      </c>
      <c r="T415" s="178">
        <v>540.15669000000003</v>
      </c>
      <c r="U415" s="178">
        <v>96.657477999999998</v>
      </c>
      <c r="V415" s="178">
        <v>618.81614999999999</v>
      </c>
      <c r="W415" s="178">
        <v>149.20195000000001</v>
      </c>
      <c r="X415" s="178">
        <v>759.43015000000003</v>
      </c>
      <c r="Y415" s="178">
        <v>54.181992000000001</v>
      </c>
      <c r="Z415" s="178">
        <v>815.66979000000003</v>
      </c>
      <c r="AA415" s="178">
        <v>213.09718000000001</v>
      </c>
      <c r="AB415" s="178">
        <v>161.47612000000001</v>
      </c>
      <c r="AC415" s="178">
        <v>32.572076000000003</v>
      </c>
      <c r="AD415" s="178">
        <v>677.28237999999999</v>
      </c>
      <c r="AE415" s="178">
        <v>170.12154000000001</v>
      </c>
      <c r="AF415" s="178">
        <v>540.00094999999999</v>
      </c>
      <c r="AG415" s="178">
        <v>704.42938000000004</v>
      </c>
      <c r="AH415" s="178">
        <v>40.160001999999999</v>
      </c>
      <c r="AI415" s="178">
        <v>9.8808916</v>
      </c>
      <c r="AJ415" s="178">
        <v>8.9770222999999998</v>
      </c>
      <c r="AK415" s="178">
        <v>1136.7873</v>
      </c>
      <c r="AL415" s="178">
        <v>612.08810000000005</v>
      </c>
      <c r="AM415" s="178">
        <v>418.32251000000002</v>
      </c>
      <c r="AN415" s="180">
        <v>156</v>
      </c>
      <c r="AO415" s="175" t="s">
        <v>1116</v>
      </c>
    </row>
    <row r="416" spans="1:41" ht="11.25" customHeight="1">
      <c r="A416" s="175" t="s">
        <v>1117</v>
      </c>
      <c r="B416" s="176" t="s">
        <v>1891</v>
      </c>
      <c r="C416" s="177">
        <v>1.3996044000000001</v>
      </c>
      <c r="D416" s="177">
        <v>3.2166199999999999E-2</v>
      </c>
      <c r="E416" s="178">
        <v>2431.4477000000002</v>
      </c>
      <c r="F416" s="178">
        <v>9822</v>
      </c>
      <c r="G416" s="177">
        <v>4.0397119000000004</v>
      </c>
      <c r="H416" s="178">
        <v>7137.9528</v>
      </c>
      <c r="I416" s="178">
        <v>5370.0805</v>
      </c>
      <c r="J416" s="178">
        <v>1767.8723</v>
      </c>
      <c r="K416" s="178">
        <v>1256.8307</v>
      </c>
      <c r="L416" s="178">
        <v>143.60802000000001</v>
      </c>
      <c r="M416" s="178">
        <v>1453.6419000000001</v>
      </c>
      <c r="N416" s="178">
        <v>201.91995</v>
      </c>
      <c r="O416" s="178">
        <v>576.49018000000001</v>
      </c>
      <c r="P416" s="178">
        <v>248.26330999999999</v>
      </c>
      <c r="Q416" s="178">
        <v>32.010457000000002</v>
      </c>
      <c r="R416" s="179" t="s">
        <v>1117</v>
      </c>
      <c r="S416" s="179" t="s">
        <v>1117</v>
      </c>
      <c r="T416" s="178">
        <v>207.82400000000001</v>
      </c>
      <c r="U416" s="178">
        <v>37.391340999999997</v>
      </c>
      <c r="V416" s="178">
        <v>180.86985999999999</v>
      </c>
      <c r="W416" s="178">
        <v>49.214247</v>
      </c>
      <c r="X416" s="178">
        <v>280.42320000000001</v>
      </c>
      <c r="Y416" s="178">
        <v>24.572793999999998</v>
      </c>
      <c r="Z416" s="178">
        <v>43.503228</v>
      </c>
      <c r="AA416" s="178">
        <v>9.3850382000000003</v>
      </c>
      <c r="AB416" s="178">
        <v>138.87024</v>
      </c>
      <c r="AC416" s="178">
        <v>29.284965</v>
      </c>
      <c r="AD416" s="178">
        <v>560.47982000000002</v>
      </c>
      <c r="AE416" s="178">
        <v>157.55000999999999</v>
      </c>
      <c r="AF416" s="178">
        <v>223.81192999999999</v>
      </c>
      <c r="AG416" s="178">
        <v>345.97615000000002</v>
      </c>
      <c r="AH416" s="178">
        <v>13.611397</v>
      </c>
      <c r="AI416" s="178">
        <v>2.6293820000000001</v>
      </c>
      <c r="AJ416" s="178">
        <v>5.3056269</v>
      </c>
      <c r="AK416" s="178">
        <v>516.52039000000002</v>
      </c>
      <c r="AL416" s="178">
        <v>205.98723000000001</v>
      </c>
      <c r="AM416" s="178">
        <v>191.97730000000001</v>
      </c>
      <c r="AN416" s="180">
        <v>203</v>
      </c>
      <c r="AO416" s="175" t="s">
        <v>1117</v>
      </c>
    </row>
    <row r="417" spans="1:41" ht="11.25" customHeight="1">
      <c r="A417" s="175" t="s">
        <v>1118</v>
      </c>
      <c r="B417" s="176" t="s">
        <v>1892</v>
      </c>
      <c r="C417" s="177">
        <v>3.2209139000000002</v>
      </c>
      <c r="D417" s="177">
        <v>5.0572899999999997E-2</v>
      </c>
      <c r="E417" s="178">
        <v>331.27402000000001</v>
      </c>
      <c r="F417" s="178">
        <v>4572</v>
      </c>
      <c r="G417" s="177">
        <v>13.802512</v>
      </c>
      <c r="H417" s="178">
        <v>16426.593000000001</v>
      </c>
      <c r="I417" s="178">
        <v>12228.556</v>
      </c>
      <c r="J417" s="178">
        <v>4198.0367999999999</v>
      </c>
      <c r="K417" s="178">
        <v>2144.8824</v>
      </c>
      <c r="L417" s="178">
        <v>289.33985000000001</v>
      </c>
      <c r="M417" s="178">
        <v>4287.7151000000003</v>
      </c>
      <c r="N417" s="178">
        <v>528.30033000000003</v>
      </c>
      <c r="O417" s="178">
        <v>1371.3121000000001</v>
      </c>
      <c r="P417" s="178">
        <v>487.53494000000001</v>
      </c>
      <c r="Q417" s="178">
        <v>56.728439999999999</v>
      </c>
      <c r="R417" s="179" t="s">
        <v>1118</v>
      </c>
      <c r="S417" s="179" t="s">
        <v>1118</v>
      </c>
      <c r="T417" s="178">
        <v>564.04681000000005</v>
      </c>
      <c r="U417" s="178">
        <v>100.43228999999999</v>
      </c>
      <c r="V417" s="178">
        <v>437.93068</v>
      </c>
      <c r="W417" s="178">
        <v>133.58023</v>
      </c>
      <c r="X417" s="178">
        <v>678.66056000000003</v>
      </c>
      <c r="Y417" s="178">
        <v>50.957025999999999</v>
      </c>
      <c r="Z417" s="178">
        <v>271.32832000000002</v>
      </c>
      <c r="AA417" s="178">
        <v>58.403623000000003</v>
      </c>
      <c r="AB417" s="178">
        <v>269.38853999999998</v>
      </c>
      <c r="AC417" s="178">
        <v>61.233441999999997</v>
      </c>
      <c r="AD417" s="178">
        <v>670.02524000000005</v>
      </c>
      <c r="AE417" s="178">
        <v>183.70401000000001</v>
      </c>
      <c r="AF417" s="178">
        <v>667.31668999999999</v>
      </c>
      <c r="AG417" s="178">
        <v>834.96366999999998</v>
      </c>
      <c r="AH417" s="178">
        <v>22.475453999999999</v>
      </c>
      <c r="AI417" s="178">
        <v>4.5985804999999997</v>
      </c>
      <c r="AJ417" s="178">
        <v>24.920580000000001</v>
      </c>
      <c r="AK417" s="178">
        <v>1133.4997000000001</v>
      </c>
      <c r="AL417" s="178">
        <v>669.09388999999999</v>
      </c>
      <c r="AM417" s="178">
        <v>424.22066000000001</v>
      </c>
      <c r="AN417" s="180">
        <v>116</v>
      </c>
      <c r="AO417" s="175" t="s">
        <v>1118</v>
      </c>
    </row>
    <row r="418" spans="1:41" ht="11.25" customHeight="1">
      <c r="A418" s="175" t="s">
        <v>1119</v>
      </c>
      <c r="B418" s="176" t="s">
        <v>1893</v>
      </c>
      <c r="C418" s="177">
        <v>1.5084552</v>
      </c>
      <c r="D418" s="177">
        <v>4.5102999999999997E-2</v>
      </c>
      <c r="E418" s="178">
        <v>758.41607999999997</v>
      </c>
      <c r="F418" s="178">
        <v>5419</v>
      </c>
      <c r="G418" s="177">
        <v>7.1449290999999997</v>
      </c>
      <c r="H418" s="178">
        <v>7693.09</v>
      </c>
      <c r="I418" s="178">
        <v>5631.9184999999998</v>
      </c>
      <c r="J418" s="178">
        <v>2061.1714999999999</v>
      </c>
      <c r="K418" s="178">
        <v>1176.2849000000001</v>
      </c>
      <c r="L418" s="178">
        <v>170.81348</v>
      </c>
      <c r="M418" s="178">
        <v>1829.59</v>
      </c>
      <c r="N418" s="178">
        <v>284.03197999999998</v>
      </c>
      <c r="O418" s="178">
        <v>643.54947000000004</v>
      </c>
      <c r="P418" s="178">
        <v>166.31237999999999</v>
      </c>
      <c r="Q418" s="178">
        <v>18.162663999999999</v>
      </c>
      <c r="R418" s="179" t="s">
        <v>1119</v>
      </c>
      <c r="S418" s="179" t="s">
        <v>1119</v>
      </c>
      <c r="T418" s="178">
        <v>202.20702</v>
      </c>
      <c r="U418" s="178">
        <v>42.884967000000003</v>
      </c>
      <c r="V418" s="178">
        <v>154.51128</v>
      </c>
      <c r="W418" s="178">
        <v>44.012853</v>
      </c>
      <c r="X418" s="178">
        <v>307.85221000000001</v>
      </c>
      <c r="Y418" s="178">
        <v>27.677381</v>
      </c>
      <c r="Z418" s="178">
        <v>9.0751846</v>
      </c>
      <c r="AA418" s="178">
        <v>4.0867037000000002</v>
      </c>
      <c r="AB418" s="178">
        <v>165.75550000000001</v>
      </c>
      <c r="AC418" s="178">
        <v>39.678423000000002</v>
      </c>
      <c r="AD418" s="178">
        <v>473.45517999999998</v>
      </c>
      <c r="AE418" s="178">
        <v>143.52099999999999</v>
      </c>
      <c r="AF418" s="178">
        <v>344.83026000000001</v>
      </c>
      <c r="AG418" s="178">
        <v>416.30853999999999</v>
      </c>
      <c r="AH418" s="178">
        <v>1.3156220999999999</v>
      </c>
      <c r="AI418" s="178">
        <v>0.28402870000000002</v>
      </c>
      <c r="AJ418" s="178">
        <v>10.252596</v>
      </c>
      <c r="AK418" s="178">
        <v>524.78768000000002</v>
      </c>
      <c r="AL418" s="178">
        <v>256.02015</v>
      </c>
      <c r="AM418" s="178">
        <v>235.82852</v>
      </c>
      <c r="AN418" s="180">
        <v>191</v>
      </c>
      <c r="AO418" s="175" t="s">
        <v>1119</v>
      </c>
    </row>
    <row r="419" spans="1:41" ht="11.25" customHeight="1">
      <c r="A419" s="175" t="s">
        <v>1120</v>
      </c>
      <c r="B419" s="176" t="s">
        <v>1894</v>
      </c>
      <c r="C419" s="177">
        <v>1.9714541000000001</v>
      </c>
      <c r="D419" s="177">
        <v>9.6582999999999999E-3</v>
      </c>
      <c r="E419" s="178">
        <v>10719.519</v>
      </c>
      <c r="F419" s="178">
        <v>74842</v>
      </c>
      <c r="G419" s="177">
        <v>6.9818540000000002</v>
      </c>
      <c r="H419" s="178">
        <v>10054.374</v>
      </c>
      <c r="I419" s="178">
        <v>7452.5063</v>
      </c>
      <c r="J419" s="178">
        <v>2601.8679000000002</v>
      </c>
      <c r="K419" s="178">
        <v>1239.3970999999999</v>
      </c>
      <c r="L419" s="178">
        <v>152.90676999999999</v>
      </c>
      <c r="M419" s="178">
        <v>2493.5353</v>
      </c>
      <c r="N419" s="178">
        <v>279.43826000000001</v>
      </c>
      <c r="O419" s="178">
        <v>790.23892000000001</v>
      </c>
      <c r="P419" s="178">
        <v>198.36635999999999</v>
      </c>
      <c r="Q419" s="178">
        <v>21.237290999999999</v>
      </c>
      <c r="R419" s="179" t="s">
        <v>1120</v>
      </c>
      <c r="S419" s="179" t="s">
        <v>1120</v>
      </c>
      <c r="T419" s="178">
        <v>381.51911999999999</v>
      </c>
      <c r="U419" s="178">
        <v>70.100273000000001</v>
      </c>
      <c r="V419" s="178">
        <v>460.42743000000002</v>
      </c>
      <c r="W419" s="178">
        <v>135.15948</v>
      </c>
      <c r="X419" s="178">
        <v>238.14517000000001</v>
      </c>
      <c r="Y419" s="178">
        <v>23.370161</v>
      </c>
      <c r="Z419" s="178">
        <v>156.48232999999999</v>
      </c>
      <c r="AA419" s="178">
        <v>35.463921999999997</v>
      </c>
      <c r="AB419" s="178">
        <v>48.799714999999999</v>
      </c>
      <c r="AC419" s="178">
        <v>10.550547</v>
      </c>
      <c r="AD419" s="178">
        <v>914.21279000000004</v>
      </c>
      <c r="AE419" s="178">
        <v>239.49099000000001</v>
      </c>
      <c r="AF419" s="178">
        <v>297.59132</v>
      </c>
      <c r="AG419" s="178">
        <v>490.04037</v>
      </c>
      <c r="AH419" s="178">
        <v>7.4975420000000002</v>
      </c>
      <c r="AI419" s="178">
        <v>1.7820518999999999</v>
      </c>
      <c r="AJ419" s="178">
        <v>11.678372</v>
      </c>
      <c r="AK419" s="178">
        <v>684.83109999999999</v>
      </c>
      <c r="AL419" s="178">
        <v>412.23473999999999</v>
      </c>
      <c r="AM419" s="178">
        <v>259.87682000000001</v>
      </c>
      <c r="AN419" s="180">
        <v>257</v>
      </c>
      <c r="AO419" s="175" t="s">
        <v>1120</v>
      </c>
    </row>
    <row r="420" spans="1:41" ht="11.25" customHeight="1">
      <c r="A420" s="175" t="s">
        <v>1121</v>
      </c>
      <c r="B420" s="176" t="s">
        <v>1895</v>
      </c>
      <c r="C420" s="177">
        <v>0.8722318</v>
      </c>
      <c r="D420" s="177">
        <v>7.4135E-3</v>
      </c>
      <c r="E420" s="178">
        <v>18430.083999999999</v>
      </c>
      <c r="F420" s="178">
        <v>52816</v>
      </c>
      <c r="G420" s="177">
        <v>2.8657677000000001</v>
      </c>
      <c r="H420" s="178">
        <v>4448.3635999999997</v>
      </c>
      <c r="I420" s="178">
        <v>3282.8067999999998</v>
      </c>
      <c r="J420" s="178">
        <v>1165.5568000000001</v>
      </c>
      <c r="K420" s="178">
        <v>538.08834999999999</v>
      </c>
      <c r="L420" s="178">
        <v>75.893780000000007</v>
      </c>
      <c r="M420" s="178">
        <v>962.95748000000003</v>
      </c>
      <c r="N420" s="178">
        <v>127.63744</v>
      </c>
      <c r="O420" s="178">
        <v>333.01884999999999</v>
      </c>
      <c r="P420" s="178">
        <v>49.515607000000003</v>
      </c>
      <c r="Q420" s="178">
        <v>4.9224103000000001</v>
      </c>
      <c r="R420" s="179" t="s">
        <v>1121</v>
      </c>
      <c r="S420" s="179" t="s">
        <v>1121</v>
      </c>
      <c r="T420" s="178">
        <v>194.52085</v>
      </c>
      <c r="U420" s="178">
        <v>38.086239999999997</v>
      </c>
      <c r="V420" s="178">
        <v>155.79326</v>
      </c>
      <c r="W420" s="178">
        <v>47.222593000000003</v>
      </c>
      <c r="X420" s="178">
        <v>70.033230000000003</v>
      </c>
      <c r="Y420" s="178">
        <v>8.0284683999999995</v>
      </c>
      <c r="Z420" s="178">
        <v>10.732194</v>
      </c>
      <c r="AA420" s="178">
        <v>2.8372280000000001</v>
      </c>
      <c r="AB420" s="178">
        <v>28.970524999999999</v>
      </c>
      <c r="AC420" s="178">
        <v>6.6776578000000004</v>
      </c>
      <c r="AD420" s="178">
        <v>716.64595999999995</v>
      </c>
      <c r="AE420" s="178">
        <v>198.55531999999999</v>
      </c>
      <c r="AF420" s="178">
        <v>128.27861999999999</v>
      </c>
      <c r="AG420" s="178">
        <v>195.99281999999999</v>
      </c>
      <c r="AH420" s="178">
        <v>1.9213155</v>
      </c>
      <c r="AI420" s="178">
        <v>0.3165328</v>
      </c>
      <c r="AJ420" s="178">
        <v>5.4305469999999998</v>
      </c>
      <c r="AK420" s="178">
        <v>271.49194</v>
      </c>
      <c r="AL420" s="178">
        <v>153.98173</v>
      </c>
      <c r="AM420" s="178">
        <v>120.81270000000001</v>
      </c>
      <c r="AN420" s="180">
        <v>284</v>
      </c>
      <c r="AO420" s="175" t="s">
        <v>1121</v>
      </c>
    </row>
    <row r="421" spans="1:41" ht="11.25" customHeight="1">
      <c r="A421" s="175" t="s">
        <v>1122</v>
      </c>
      <c r="B421" s="176" t="s">
        <v>1896</v>
      </c>
      <c r="C421" s="177">
        <v>1.9040215</v>
      </c>
      <c r="D421" s="177">
        <v>2.0576799999999999E-2</v>
      </c>
      <c r="E421" s="178">
        <v>2362.4023999999999</v>
      </c>
      <c r="F421" s="178">
        <v>16446</v>
      </c>
      <c r="G421" s="177">
        <v>6.9617233000000001</v>
      </c>
      <c r="H421" s="178">
        <v>9710.4693000000007</v>
      </c>
      <c r="I421" s="178">
        <v>7238.3162000000002</v>
      </c>
      <c r="J421" s="178">
        <v>2472.1531</v>
      </c>
      <c r="K421" s="178">
        <v>1251.3389999999999</v>
      </c>
      <c r="L421" s="178">
        <v>150.95337000000001</v>
      </c>
      <c r="M421" s="178">
        <v>2294.6615999999999</v>
      </c>
      <c r="N421" s="178">
        <v>270.45263</v>
      </c>
      <c r="O421" s="178">
        <v>764.26310999999998</v>
      </c>
      <c r="P421" s="178">
        <v>571.62994000000003</v>
      </c>
      <c r="Q421" s="178">
        <v>30.587102000000002</v>
      </c>
      <c r="R421" s="179" t="s">
        <v>1122</v>
      </c>
      <c r="S421" s="179" t="s">
        <v>1122</v>
      </c>
      <c r="T421" s="178">
        <v>263.4434</v>
      </c>
      <c r="U421" s="178">
        <v>46.516053999999997</v>
      </c>
      <c r="V421" s="178">
        <v>433.22564</v>
      </c>
      <c r="W421" s="178">
        <v>126.80342</v>
      </c>
      <c r="X421" s="178">
        <v>240.72175999999999</v>
      </c>
      <c r="Y421" s="178">
        <v>24.864594</v>
      </c>
      <c r="Z421" s="178">
        <v>73.250893000000005</v>
      </c>
      <c r="AA421" s="178">
        <v>17.286860000000001</v>
      </c>
      <c r="AB421" s="178">
        <v>39.347752999999997</v>
      </c>
      <c r="AC421" s="178">
        <v>7.9573776000000001</v>
      </c>
      <c r="AD421" s="178">
        <v>787.41993000000002</v>
      </c>
      <c r="AE421" s="178">
        <v>207.13018</v>
      </c>
      <c r="AF421" s="178">
        <v>303.01724999999999</v>
      </c>
      <c r="AG421" s="178">
        <v>478.51808999999997</v>
      </c>
      <c r="AH421" s="178">
        <v>3.7055788000000001</v>
      </c>
      <c r="AI421" s="178">
        <v>0.73655110000000001</v>
      </c>
      <c r="AJ421" s="178">
        <v>15.879787</v>
      </c>
      <c r="AK421" s="178">
        <v>669.15949000000001</v>
      </c>
      <c r="AL421" s="178">
        <v>401.89255000000003</v>
      </c>
      <c r="AM421" s="178">
        <v>235.70551</v>
      </c>
      <c r="AN421" s="180">
        <v>199</v>
      </c>
      <c r="AO421" s="175" t="s">
        <v>1122</v>
      </c>
    </row>
    <row r="422" spans="1:41" ht="11.25" customHeight="1">
      <c r="A422" s="175" t="s">
        <v>1123</v>
      </c>
      <c r="B422" s="176" t="s">
        <v>1897</v>
      </c>
      <c r="C422" s="177">
        <v>0.98322639999999994</v>
      </c>
      <c r="D422" s="177">
        <v>1.8210500000000001E-2</v>
      </c>
      <c r="E422" s="178">
        <v>5968.3955999999998</v>
      </c>
      <c r="F422" s="178">
        <v>20658</v>
      </c>
      <c r="G422" s="177">
        <v>3.4612167999999999</v>
      </c>
      <c r="H422" s="178">
        <v>5014.4340000000002</v>
      </c>
      <c r="I422" s="178">
        <v>3671.1644000000001</v>
      </c>
      <c r="J422" s="178">
        <v>1343.2696000000001</v>
      </c>
      <c r="K422" s="178">
        <v>755.55562999999995</v>
      </c>
      <c r="L422" s="178">
        <v>85.649506000000002</v>
      </c>
      <c r="M422" s="178">
        <v>1038.2965999999999</v>
      </c>
      <c r="N422" s="178">
        <v>151.90099000000001</v>
      </c>
      <c r="O422" s="178">
        <v>400.41230000000002</v>
      </c>
      <c r="P422" s="178">
        <v>151.50146000000001</v>
      </c>
      <c r="Q422" s="178">
        <v>11.157429</v>
      </c>
      <c r="R422" s="179" t="s">
        <v>1123</v>
      </c>
      <c r="S422" s="179" t="s">
        <v>1123</v>
      </c>
      <c r="T422" s="178">
        <v>131.67061000000001</v>
      </c>
      <c r="U422" s="178">
        <v>25.359615000000002</v>
      </c>
      <c r="V422" s="178">
        <v>177.42490000000001</v>
      </c>
      <c r="W422" s="178">
        <v>51.136431999999999</v>
      </c>
      <c r="X422" s="178">
        <v>93.603194999999999</v>
      </c>
      <c r="Y422" s="178">
        <v>10.783530000000001</v>
      </c>
      <c r="Z422" s="178">
        <v>9.6164330000000007</v>
      </c>
      <c r="AA422" s="178">
        <v>2.9802586</v>
      </c>
      <c r="AB422" s="178">
        <v>42.607526999999997</v>
      </c>
      <c r="AC422" s="178">
        <v>9.5234602000000006</v>
      </c>
      <c r="AD422" s="178">
        <v>616.21225000000004</v>
      </c>
      <c r="AE422" s="178">
        <v>176.77396999999999</v>
      </c>
      <c r="AF422" s="178">
        <v>154.36107000000001</v>
      </c>
      <c r="AG422" s="178">
        <v>252.86461</v>
      </c>
      <c r="AH422" s="178">
        <v>2.5356938000000002</v>
      </c>
      <c r="AI422" s="178">
        <v>0.34588239999999998</v>
      </c>
      <c r="AJ422" s="178">
        <v>21.213944000000001</v>
      </c>
      <c r="AK422" s="178">
        <v>329.25648999999999</v>
      </c>
      <c r="AL422" s="178">
        <v>175.29454999999999</v>
      </c>
      <c r="AM422" s="178">
        <v>136.39563000000001</v>
      </c>
      <c r="AN422" s="180">
        <v>263</v>
      </c>
      <c r="AO422" s="175" t="s">
        <v>1123</v>
      </c>
    </row>
    <row r="423" spans="1:41" ht="11.25" customHeight="1">
      <c r="A423" s="175" t="s">
        <v>1124</v>
      </c>
      <c r="B423" s="176" t="s">
        <v>1898</v>
      </c>
      <c r="C423" s="177">
        <v>1.6735998999999999</v>
      </c>
      <c r="D423" s="177">
        <v>2.8454299999999998E-2</v>
      </c>
      <c r="E423" s="178">
        <v>1379.4432999999999</v>
      </c>
      <c r="F423" s="178">
        <v>8462</v>
      </c>
      <c r="G423" s="177">
        <v>6.1346246000000004</v>
      </c>
      <c r="H423" s="178">
        <v>8535.3240999999998</v>
      </c>
      <c r="I423" s="178">
        <v>6296.8494000000001</v>
      </c>
      <c r="J423" s="178">
        <v>2238.4747000000002</v>
      </c>
      <c r="K423" s="178">
        <v>1122.6016999999999</v>
      </c>
      <c r="L423" s="178">
        <v>143.15853999999999</v>
      </c>
      <c r="M423" s="178">
        <v>2076.1187</v>
      </c>
      <c r="N423" s="178">
        <v>236.59918999999999</v>
      </c>
      <c r="O423" s="178">
        <v>701.24156000000005</v>
      </c>
      <c r="P423" s="178">
        <v>211.60648</v>
      </c>
      <c r="Q423" s="178">
        <v>22.219034000000001</v>
      </c>
      <c r="R423" s="179" t="s">
        <v>1124</v>
      </c>
      <c r="S423" s="179" t="s">
        <v>1124</v>
      </c>
      <c r="T423" s="178">
        <v>305.87261000000001</v>
      </c>
      <c r="U423" s="178">
        <v>55.929364</v>
      </c>
      <c r="V423" s="178">
        <v>399.63769000000002</v>
      </c>
      <c r="W423" s="178">
        <v>115.07771</v>
      </c>
      <c r="X423" s="178">
        <v>230.61839000000001</v>
      </c>
      <c r="Y423" s="178">
        <v>21.711535000000001</v>
      </c>
      <c r="Z423" s="178">
        <v>37.547693000000002</v>
      </c>
      <c r="AA423" s="178">
        <v>8.7928841000000002</v>
      </c>
      <c r="AB423" s="178">
        <v>28.149108999999999</v>
      </c>
      <c r="AC423" s="178">
        <v>6.9023330999999999</v>
      </c>
      <c r="AD423" s="178">
        <v>743.92642000000001</v>
      </c>
      <c r="AE423" s="178">
        <v>199.31623999999999</v>
      </c>
      <c r="AF423" s="178">
        <v>274.23460999999998</v>
      </c>
      <c r="AG423" s="178">
        <v>440.02033</v>
      </c>
      <c r="AH423" s="178">
        <v>5.8719614</v>
      </c>
      <c r="AI423" s="178">
        <v>0.94164970000000003</v>
      </c>
      <c r="AJ423" s="178">
        <v>3.8126639999999998</v>
      </c>
      <c r="AK423" s="178">
        <v>591.04061999999999</v>
      </c>
      <c r="AL423" s="178">
        <v>328.40492999999998</v>
      </c>
      <c r="AM423" s="178">
        <v>223.97019</v>
      </c>
      <c r="AN423" s="180">
        <v>196</v>
      </c>
      <c r="AO423" s="175" t="s">
        <v>1124</v>
      </c>
    </row>
    <row r="424" spans="1:41" ht="11.25" customHeight="1">
      <c r="A424" s="175" t="s">
        <v>1125</v>
      </c>
      <c r="B424" s="176" t="s">
        <v>1899</v>
      </c>
      <c r="C424" s="177">
        <v>0.77311209999999997</v>
      </c>
      <c r="D424" s="177">
        <v>1.30765E-2</v>
      </c>
      <c r="E424" s="178">
        <v>5742.3600999999999</v>
      </c>
      <c r="F424" s="178">
        <v>14233</v>
      </c>
      <c r="G424" s="177">
        <v>2.4786527999999999</v>
      </c>
      <c r="H424" s="178">
        <v>3942.8552</v>
      </c>
      <c r="I424" s="178">
        <v>2920.6932999999999</v>
      </c>
      <c r="J424" s="178">
        <v>1022.1618</v>
      </c>
      <c r="K424" s="178">
        <v>491.57488000000001</v>
      </c>
      <c r="L424" s="178">
        <v>62.578977000000002</v>
      </c>
      <c r="M424" s="178">
        <v>804.54277000000002</v>
      </c>
      <c r="N424" s="178">
        <v>96.604973999999999</v>
      </c>
      <c r="O424" s="178">
        <v>296.15697999999998</v>
      </c>
      <c r="P424" s="178">
        <v>77.356048999999999</v>
      </c>
      <c r="Q424" s="178">
        <v>7.1642244000000002</v>
      </c>
      <c r="R424" s="179" t="s">
        <v>1125</v>
      </c>
      <c r="S424" s="179" t="s">
        <v>1125</v>
      </c>
      <c r="T424" s="178">
        <v>153.37128000000001</v>
      </c>
      <c r="U424" s="178">
        <v>28.127531000000001</v>
      </c>
      <c r="V424" s="178">
        <v>113.97221</v>
      </c>
      <c r="W424" s="178">
        <v>37.571475999999997</v>
      </c>
      <c r="X424" s="178">
        <v>62.506664000000001</v>
      </c>
      <c r="Y424" s="178">
        <v>7.5946467999999996</v>
      </c>
      <c r="Z424" s="178">
        <v>20.599426999999999</v>
      </c>
      <c r="AA424" s="178">
        <v>5.0566732999999999</v>
      </c>
      <c r="AB424" s="178">
        <v>66.119541999999996</v>
      </c>
      <c r="AC424" s="178">
        <v>12.993309</v>
      </c>
      <c r="AD424" s="178">
        <v>646.32228999999995</v>
      </c>
      <c r="AE424" s="178">
        <v>179.75480999999999</v>
      </c>
      <c r="AF424" s="178">
        <v>105.9735</v>
      </c>
      <c r="AG424" s="178">
        <v>173.66147000000001</v>
      </c>
      <c r="AH424" s="178">
        <v>5.2233584999999998</v>
      </c>
      <c r="AI424" s="178">
        <v>1.0736455</v>
      </c>
      <c r="AJ424" s="178">
        <v>5.950793</v>
      </c>
      <c r="AK424" s="178">
        <v>254.01584</v>
      </c>
      <c r="AL424" s="178">
        <v>124.57926999999999</v>
      </c>
      <c r="AM424" s="178">
        <v>102.40859</v>
      </c>
      <c r="AN424" s="180">
        <v>266</v>
      </c>
      <c r="AO424" s="175" t="s">
        <v>1125</v>
      </c>
    </row>
    <row r="425" spans="1:41" ht="11.25" customHeight="1">
      <c r="A425" s="175" t="s">
        <v>1126</v>
      </c>
      <c r="B425" s="176" t="s">
        <v>1900</v>
      </c>
      <c r="C425" s="177">
        <v>2.4172015999999998</v>
      </c>
      <c r="D425" s="177">
        <v>4.0889500000000002E-2</v>
      </c>
      <c r="E425" s="178">
        <v>1051.8833</v>
      </c>
      <c r="F425" s="178">
        <v>9200</v>
      </c>
      <c r="G425" s="177">
        <v>8.7463476999999994</v>
      </c>
      <c r="H425" s="178">
        <v>12327.677</v>
      </c>
      <c r="I425" s="178">
        <v>9234.0962</v>
      </c>
      <c r="J425" s="178">
        <v>3093.5810000000001</v>
      </c>
      <c r="K425" s="178">
        <v>1626.3154</v>
      </c>
      <c r="L425" s="178">
        <v>202.51580000000001</v>
      </c>
      <c r="M425" s="178">
        <v>2810.1116000000002</v>
      </c>
      <c r="N425" s="178">
        <v>309.56375000000003</v>
      </c>
      <c r="O425" s="178">
        <v>995.65480000000002</v>
      </c>
      <c r="P425" s="178">
        <v>369.95618000000002</v>
      </c>
      <c r="Q425" s="178">
        <v>43.464315999999997</v>
      </c>
      <c r="R425" s="179" t="s">
        <v>1126</v>
      </c>
      <c r="S425" s="179" t="s">
        <v>1126</v>
      </c>
      <c r="T425" s="178">
        <v>367.20287999999999</v>
      </c>
      <c r="U425" s="178">
        <v>64.051045999999999</v>
      </c>
      <c r="V425" s="178">
        <v>442.82931000000002</v>
      </c>
      <c r="W425" s="178">
        <v>133.22414000000001</v>
      </c>
      <c r="X425" s="178">
        <v>359.35735</v>
      </c>
      <c r="Y425" s="178">
        <v>29.759544999999999</v>
      </c>
      <c r="Z425" s="178">
        <v>580.77543000000003</v>
      </c>
      <c r="AA425" s="178">
        <v>140.62714</v>
      </c>
      <c r="AB425" s="178">
        <v>191.41150999999999</v>
      </c>
      <c r="AC425" s="178">
        <v>44.857396999999999</v>
      </c>
      <c r="AD425" s="178">
        <v>803.40882999999997</v>
      </c>
      <c r="AE425" s="178">
        <v>205.51251999999999</v>
      </c>
      <c r="AF425" s="178">
        <v>378.41538000000003</v>
      </c>
      <c r="AG425" s="178">
        <v>591.44394</v>
      </c>
      <c r="AH425" s="178">
        <v>9.6346836000000007</v>
      </c>
      <c r="AI425" s="178">
        <v>2.2509819000000002</v>
      </c>
      <c r="AJ425" s="178">
        <v>5.1466807000000001</v>
      </c>
      <c r="AK425" s="178">
        <v>902.79061999999999</v>
      </c>
      <c r="AL425" s="178">
        <v>425.09564</v>
      </c>
      <c r="AM425" s="178">
        <v>292.30034999999998</v>
      </c>
      <c r="AN425" s="180">
        <v>166</v>
      </c>
      <c r="AO425" s="175" t="s">
        <v>1126</v>
      </c>
    </row>
    <row r="426" spans="1:41" ht="11.25" customHeight="1">
      <c r="A426" s="175" t="s">
        <v>1127</v>
      </c>
      <c r="B426" s="176" t="s">
        <v>1901</v>
      </c>
      <c r="C426" s="177">
        <v>0.88837820000000001</v>
      </c>
      <c r="D426" s="177">
        <v>1.5887399999999999E-2</v>
      </c>
      <c r="E426" s="178">
        <v>3814.0315999999998</v>
      </c>
      <c r="F426" s="178">
        <v>12341</v>
      </c>
      <c r="G426" s="177">
        <v>3.2356924</v>
      </c>
      <c r="H426" s="178">
        <v>4530.7102000000004</v>
      </c>
      <c r="I426" s="178">
        <v>3310.8903</v>
      </c>
      <c r="J426" s="178">
        <v>1219.8199</v>
      </c>
      <c r="K426" s="178">
        <v>655.24594999999999</v>
      </c>
      <c r="L426" s="178">
        <v>88.897971999999996</v>
      </c>
      <c r="M426" s="178">
        <v>983.94461999999999</v>
      </c>
      <c r="N426" s="178">
        <v>114.42865999999999</v>
      </c>
      <c r="O426" s="178">
        <v>355.40863999999999</v>
      </c>
      <c r="P426" s="178">
        <v>85.730756</v>
      </c>
      <c r="Q426" s="178">
        <v>9.7627929000000009</v>
      </c>
      <c r="R426" s="179" t="s">
        <v>1127</v>
      </c>
      <c r="S426" s="179" t="s">
        <v>1127</v>
      </c>
      <c r="T426" s="178">
        <v>135.87445</v>
      </c>
      <c r="U426" s="178">
        <v>25.596080000000001</v>
      </c>
      <c r="V426" s="178">
        <v>95.386500999999996</v>
      </c>
      <c r="W426" s="178">
        <v>37.193671000000002</v>
      </c>
      <c r="X426" s="178">
        <v>85.225485000000006</v>
      </c>
      <c r="Y426" s="178">
        <v>8.9770477</v>
      </c>
      <c r="Z426" s="178">
        <v>26.391459000000001</v>
      </c>
      <c r="AA426" s="178">
        <v>6.6852048999999996</v>
      </c>
      <c r="AB426" s="178">
        <v>77.418700000000001</v>
      </c>
      <c r="AC426" s="178">
        <v>18.118789</v>
      </c>
      <c r="AD426" s="178">
        <v>603.74378999999999</v>
      </c>
      <c r="AE426" s="178">
        <v>174.52106000000001</v>
      </c>
      <c r="AF426" s="178">
        <v>134.69890000000001</v>
      </c>
      <c r="AG426" s="178">
        <v>229.15212</v>
      </c>
      <c r="AH426" s="178">
        <v>1.2893793</v>
      </c>
      <c r="AI426" s="178">
        <v>0.1696918</v>
      </c>
      <c r="AJ426" s="178">
        <v>3.8614676999999999</v>
      </c>
      <c r="AK426" s="178">
        <v>292.12025999999997</v>
      </c>
      <c r="AL426" s="178">
        <v>156.67537999999999</v>
      </c>
      <c r="AM426" s="178">
        <v>124.19134</v>
      </c>
      <c r="AN426" s="180">
        <v>241</v>
      </c>
      <c r="AO426" s="175" t="s">
        <v>1127</v>
      </c>
    </row>
    <row r="427" spans="1:41" ht="11.25" customHeight="1">
      <c r="A427" s="175" t="s">
        <v>1128</v>
      </c>
      <c r="B427" s="176" t="s">
        <v>1902</v>
      </c>
      <c r="C427" s="177">
        <v>2.5428934000000001</v>
      </c>
      <c r="D427" s="177">
        <v>3.4608899999999998E-2</v>
      </c>
      <c r="E427" s="178">
        <v>967.20893000000001</v>
      </c>
      <c r="F427" s="178">
        <v>11222</v>
      </c>
      <c r="G427" s="177">
        <v>11.602613</v>
      </c>
      <c r="H427" s="178">
        <v>12968.703</v>
      </c>
      <c r="I427" s="178">
        <v>9415.1108000000004</v>
      </c>
      <c r="J427" s="178">
        <v>3553.5920999999998</v>
      </c>
      <c r="K427" s="178">
        <v>1683.9836</v>
      </c>
      <c r="L427" s="178">
        <v>172.03309999999999</v>
      </c>
      <c r="M427" s="178">
        <v>3328.0014000000001</v>
      </c>
      <c r="N427" s="178">
        <v>412.95139</v>
      </c>
      <c r="O427" s="178">
        <v>1097.3217</v>
      </c>
      <c r="P427" s="178">
        <v>249.45669000000001</v>
      </c>
      <c r="Q427" s="178">
        <v>22.384077000000001</v>
      </c>
      <c r="R427" s="179" t="s">
        <v>1128</v>
      </c>
      <c r="S427" s="179" t="s">
        <v>1128</v>
      </c>
      <c r="T427" s="178">
        <v>281.45238999999998</v>
      </c>
      <c r="U427" s="178">
        <v>53.916325000000001</v>
      </c>
      <c r="V427" s="178">
        <v>659.46774000000005</v>
      </c>
      <c r="W427" s="178">
        <v>242.64090999999999</v>
      </c>
      <c r="X427" s="178">
        <v>606.16943000000003</v>
      </c>
      <c r="Y427" s="178">
        <v>48.827060000000003</v>
      </c>
      <c r="Z427" s="178">
        <v>124.54288</v>
      </c>
      <c r="AA427" s="178">
        <v>33.907617999999999</v>
      </c>
      <c r="AB427" s="178">
        <v>235.95311000000001</v>
      </c>
      <c r="AC427" s="178">
        <v>52.627844000000003</v>
      </c>
      <c r="AD427" s="178">
        <v>340.74752000000001</v>
      </c>
      <c r="AE427" s="178">
        <v>95.092267000000007</v>
      </c>
      <c r="AF427" s="178">
        <v>446.53496000000001</v>
      </c>
      <c r="AG427" s="178">
        <v>715.57153000000005</v>
      </c>
      <c r="AH427" s="178">
        <v>3.5309292000000001</v>
      </c>
      <c r="AI427" s="178">
        <v>0.53596379999999999</v>
      </c>
      <c r="AJ427" s="178">
        <v>65.648651000000001</v>
      </c>
      <c r="AK427" s="178">
        <v>885.79699000000005</v>
      </c>
      <c r="AL427" s="178">
        <v>742.12649999999996</v>
      </c>
      <c r="AM427" s="178">
        <v>367.48023000000001</v>
      </c>
      <c r="AN427" s="180">
        <v>170</v>
      </c>
      <c r="AO427" s="175" t="s">
        <v>1128</v>
      </c>
    </row>
    <row r="428" spans="1:41" ht="11.25" customHeight="1">
      <c r="A428" s="175" t="s">
        <v>1129</v>
      </c>
      <c r="B428" s="176" t="s">
        <v>1903</v>
      </c>
      <c r="C428" s="177">
        <v>1.2219342</v>
      </c>
      <c r="D428" s="177">
        <v>2.3919900000000001E-2</v>
      </c>
      <c r="E428" s="178">
        <v>2524.9830000000002</v>
      </c>
      <c r="F428" s="178">
        <v>16433</v>
      </c>
      <c r="G428" s="177">
        <v>6.5080523000000001</v>
      </c>
      <c r="H428" s="178">
        <v>6231.8388999999997</v>
      </c>
      <c r="I428" s="178">
        <v>4578.5681000000004</v>
      </c>
      <c r="J428" s="178">
        <v>1653.2708</v>
      </c>
      <c r="K428" s="178">
        <v>964.71915999999999</v>
      </c>
      <c r="L428" s="178">
        <v>135.78630999999999</v>
      </c>
      <c r="M428" s="178">
        <v>1448.5309</v>
      </c>
      <c r="N428" s="178">
        <v>183.55329</v>
      </c>
      <c r="O428" s="178">
        <v>539.60311000000002</v>
      </c>
      <c r="P428" s="178">
        <v>101.79378</v>
      </c>
      <c r="Q428" s="178">
        <v>10.063281</v>
      </c>
      <c r="R428" s="179" t="s">
        <v>1129</v>
      </c>
      <c r="S428" s="179" t="s">
        <v>1129</v>
      </c>
      <c r="T428" s="178">
        <v>105.49942</v>
      </c>
      <c r="U428" s="178">
        <v>21.007356999999999</v>
      </c>
      <c r="V428" s="178">
        <v>173.75005999999999</v>
      </c>
      <c r="W428" s="178">
        <v>55.945300000000003</v>
      </c>
      <c r="X428" s="178">
        <v>239.03846999999999</v>
      </c>
      <c r="Y428" s="178">
        <v>21.492981</v>
      </c>
      <c r="Z428" s="178">
        <v>10.855471</v>
      </c>
      <c r="AA428" s="178">
        <v>2.9974048</v>
      </c>
      <c r="AB428" s="178">
        <v>247.5264</v>
      </c>
      <c r="AC428" s="178">
        <v>56.169604999999997</v>
      </c>
      <c r="AD428" s="178">
        <v>358.26344999999998</v>
      </c>
      <c r="AE428" s="178">
        <v>99.962908999999996</v>
      </c>
      <c r="AF428" s="178">
        <v>264.11750000000001</v>
      </c>
      <c r="AG428" s="178">
        <v>336.57931000000002</v>
      </c>
      <c r="AH428" s="178">
        <v>3.3909880000000001</v>
      </c>
      <c r="AI428" s="178">
        <v>0.40558899999999998</v>
      </c>
      <c r="AJ428" s="178">
        <v>33.281739999999999</v>
      </c>
      <c r="AK428" s="178">
        <v>416.00576999999998</v>
      </c>
      <c r="AL428" s="178">
        <v>233.86515</v>
      </c>
      <c r="AM428" s="178">
        <v>167.63424000000001</v>
      </c>
      <c r="AN428" s="180">
        <v>222</v>
      </c>
      <c r="AO428" s="175" t="s">
        <v>1129</v>
      </c>
    </row>
    <row r="429" spans="1:41" ht="11.25" customHeight="1">
      <c r="A429" s="175" t="s">
        <v>1130</v>
      </c>
      <c r="B429" s="176" t="s">
        <v>1904</v>
      </c>
      <c r="C429" s="177">
        <v>1.4617450999999999</v>
      </c>
      <c r="D429" s="177">
        <v>2.5595199999999999E-2</v>
      </c>
      <c r="E429" s="178">
        <v>2104.3467000000001</v>
      </c>
      <c r="F429" s="178">
        <v>11186</v>
      </c>
      <c r="G429" s="177">
        <v>5.3155751000000002</v>
      </c>
      <c r="H429" s="178">
        <v>7454.8689999999997</v>
      </c>
      <c r="I429" s="178">
        <v>5487.97</v>
      </c>
      <c r="J429" s="178">
        <v>1966.8991000000001</v>
      </c>
      <c r="K429" s="178">
        <v>927.23330999999996</v>
      </c>
      <c r="L429" s="178">
        <v>101.64409999999999</v>
      </c>
      <c r="M429" s="178">
        <v>1662.9382000000001</v>
      </c>
      <c r="N429" s="178">
        <v>208.0162</v>
      </c>
      <c r="O429" s="178">
        <v>618.57131000000004</v>
      </c>
      <c r="P429" s="178">
        <v>214.01203000000001</v>
      </c>
      <c r="Q429" s="178">
        <v>13.894574</v>
      </c>
      <c r="R429" s="179" t="s">
        <v>1130</v>
      </c>
      <c r="S429" s="179" t="s">
        <v>1130</v>
      </c>
      <c r="T429" s="178">
        <v>187.08296000000001</v>
      </c>
      <c r="U429" s="178">
        <v>38.02205</v>
      </c>
      <c r="V429" s="178">
        <v>274.61574000000002</v>
      </c>
      <c r="W429" s="178">
        <v>82.149448000000007</v>
      </c>
      <c r="X429" s="178">
        <v>102.15069</v>
      </c>
      <c r="Y429" s="178">
        <v>10.627632</v>
      </c>
      <c r="Z429" s="178">
        <v>49.54569</v>
      </c>
      <c r="AA429" s="178">
        <v>13.374753999999999</v>
      </c>
      <c r="AB429" s="178">
        <v>170.16971000000001</v>
      </c>
      <c r="AC429" s="178">
        <v>40.522801999999999</v>
      </c>
      <c r="AD429" s="178">
        <v>903.33378000000005</v>
      </c>
      <c r="AE429" s="178">
        <v>239.77517</v>
      </c>
      <c r="AF429" s="178">
        <v>235.93155999999999</v>
      </c>
      <c r="AG429" s="178">
        <v>369.88371999999998</v>
      </c>
      <c r="AH429" s="178">
        <v>1.7738113</v>
      </c>
      <c r="AI429" s="178">
        <v>0.43160579999999998</v>
      </c>
      <c r="AJ429" s="178">
        <v>24.432668</v>
      </c>
      <c r="AK429" s="178">
        <v>509.00720999999999</v>
      </c>
      <c r="AL429" s="178">
        <v>276.90282999999999</v>
      </c>
      <c r="AM429" s="178">
        <v>178.82547</v>
      </c>
      <c r="AN429" s="180">
        <v>210</v>
      </c>
      <c r="AO429" s="175" t="s">
        <v>1130</v>
      </c>
    </row>
    <row r="430" spans="1:41" ht="11.25" customHeight="1">
      <c r="A430" s="175" t="s">
        <v>1131</v>
      </c>
      <c r="B430" s="176" t="s">
        <v>1905</v>
      </c>
      <c r="C430" s="177">
        <v>0.66816129999999996</v>
      </c>
      <c r="D430" s="177">
        <v>9.7628000000000003E-3</v>
      </c>
      <c r="E430" s="178">
        <v>12200.2</v>
      </c>
      <c r="F430" s="178">
        <v>17753</v>
      </c>
      <c r="G430" s="177">
        <v>1.4551130999999999</v>
      </c>
      <c r="H430" s="178">
        <v>3407.6087000000002</v>
      </c>
      <c r="I430" s="178">
        <v>2567.4274</v>
      </c>
      <c r="J430" s="178">
        <v>840.18129999999996</v>
      </c>
      <c r="K430" s="178">
        <v>322.70301000000001</v>
      </c>
      <c r="L430" s="178">
        <v>49.376075</v>
      </c>
      <c r="M430" s="178">
        <v>464.42394999999999</v>
      </c>
      <c r="N430" s="178">
        <v>54.417200000000001</v>
      </c>
      <c r="O430" s="178">
        <v>192.00146000000001</v>
      </c>
      <c r="P430" s="178">
        <v>13.893948999999999</v>
      </c>
      <c r="Q430" s="178">
        <v>1.7318081000000001</v>
      </c>
      <c r="R430" s="179" t="s">
        <v>1131</v>
      </c>
      <c r="S430" s="179" t="s">
        <v>1131</v>
      </c>
      <c r="T430" s="178">
        <v>102.41199</v>
      </c>
      <c r="U430" s="178">
        <v>21.904299000000002</v>
      </c>
      <c r="V430" s="178">
        <v>51.692041000000003</v>
      </c>
      <c r="W430" s="178">
        <v>20.181246999999999</v>
      </c>
      <c r="X430" s="178">
        <v>23.519590999999998</v>
      </c>
      <c r="Y430" s="178">
        <v>2.6917369</v>
      </c>
      <c r="Z430" s="178">
        <v>14.638479999999999</v>
      </c>
      <c r="AA430" s="178">
        <v>2.9840616999999998</v>
      </c>
      <c r="AB430" s="178">
        <v>616.79823999999996</v>
      </c>
      <c r="AC430" s="178">
        <v>136.72745</v>
      </c>
      <c r="AD430" s="178">
        <v>580.65150000000006</v>
      </c>
      <c r="AE430" s="178">
        <v>164.56347</v>
      </c>
      <c r="AF430" s="178">
        <v>69.179821000000004</v>
      </c>
      <c r="AG430" s="178">
        <v>108.61266000000001</v>
      </c>
      <c r="AH430" s="178">
        <v>1.5754292000000001</v>
      </c>
      <c r="AI430" s="178">
        <v>0.20976900000000001</v>
      </c>
      <c r="AJ430" s="178">
        <v>18.236393</v>
      </c>
      <c r="AK430" s="178">
        <v>196.01163</v>
      </c>
      <c r="AL430" s="178">
        <v>85.380431000000002</v>
      </c>
      <c r="AM430" s="178">
        <v>91.091053000000002</v>
      </c>
      <c r="AN430" s="180">
        <v>264</v>
      </c>
      <c r="AO430" s="175" t="s">
        <v>1131</v>
      </c>
    </row>
    <row r="431" spans="1:41" ht="11.25" customHeight="1">
      <c r="A431" s="175" t="s">
        <v>1132</v>
      </c>
      <c r="B431" s="176" t="s">
        <v>1906</v>
      </c>
      <c r="C431" s="177">
        <v>1.949195</v>
      </c>
      <c r="D431" s="177">
        <v>1.8588400000000001E-2</v>
      </c>
      <c r="E431" s="178">
        <v>5513.4682000000003</v>
      </c>
      <c r="F431" s="178">
        <v>41183</v>
      </c>
      <c r="G431" s="177">
        <v>7.4695193</v>
      </c>
      <c r="H431" s="178">
        <v>9940.8536000000004</v>
      </c>
      <c r="I431" s="178">
        <v>7257.7455</v>
      </c>
      <c r="J431" s="178">
        <v>2683.1080999999999</v>
      </c>
      <c r="K431" s="178">
        <v>1247.7437</v>
      </c>
      <c r="L431" s="178">
        <v>152.38274000000001</v>
      </c>
      <c r="M431" s="178">
        <v>2408.6010000000001</v>
      </c>
      <c r="N431" s="178">
        <v>297.27463</v>
      </c>
      <c r="O431" s="178">
        <v>809.00696000000005</v>
      </c>
      <c r="P431" s="178">
        <v>191.11809</v>
      </c>
      <c r="Q431" s="178">
        <v>21.470897000000001</v>
      </c>
      <c r="R431" s="179" t="s">
        <v>1132</v>
      </c>
      <c r="S431" s="179" t="s">
        <v>1132</v>
      </c>
      <c r="T431" s="178">
        <v>243.34593000000001</v>
      </c>
      <c r="U431" s="178">
        <v>46.252431999999999</v>
      </c>
      <c r="V431" s="178">
        <v>467.76420999999999</v>
      </c>
      <c r="W431" s="178">
        <v>147.97969000000001</v>
      </c>
      <c r="X431" s="178">
        <v>188.15315000000001</v>
      </c>
      <c r="Y431" s="178">
        <v>19.089044999999999</v>
      </c>
      <c r="Z431" s="178">
        <v>184.45374000000001</v>
      </c>
      <c r="AA431" s="178">
        <v>50.711964999999999</v>
      </c>
      <c r="AB431" s="178">
        <v>102.16279</v>
      </c>
      <c r="AC431" s="178">
        <v>23.829464999999999</v>
      </c>
      <c r="AD431" s="178">
        <v>897.70743000000004</v>
      </c>
      <c r="AE431" s="178">
        <v>234.70101</v>
      </c>
      <c r="AF431" s="178">
        <v>318.25488000000001</v>
      </c>
      <c r="AG431" s="178">
        <v>513.25899000000004</v>
      </c>
      <c r="AH431" s="178">
        <v>2.6109417000000001</v>
      </c>
      <c r="AI431" s="178">
        <v>0.62291149999999995</v>
      </c>
      <c r="AJ431" s="178">
        <v>22.575039</v>
      </c>
      <c r="AK431" s="178">
        <v>691.61117999999999</v>
      </c>
      <c r="AL431" s="178">
        <v>408.23003</v>
      </c>
      <c r="AM431" s="178">
        <v>249.94084000000001</v>
      </c>
      <c r="AN431" s="180">
        <v>250</v>
      </c>
      <c r="AO431" s="175" t="s">
        <v>1132</v>
      </c>
    </row>
    <row r="432" spans="1:41" ht="11.25" customHeight="1">
      <c r="A432" s="175" t="s">
        <v>1133</v>
      </c>
      <c r="B432" s="176" t="s">
        <v>1907</v>
      </c>
      <c r="C432" s="177">
        <v>0.79899249999999999</v>
      </c>
      <c r="D432" s="177">
        <v>9.3673000000000003E-3</v>
      </c>
      <c r="E432" s="178">
        <v>11410.146000000001</v>
      </c>
      <c r="F432" s="178">
        <v>27882</v>
      </c>
      <c r="G432" s="177">
        <v>2.4435954</v>
      </c>
      <c r="H432" s="178">
        <v>4074.8449000000001</v>
      </c>
      <c r="I432" s="178">
        <v>3000.5065</v>
      </c>
      <c r="J432" s="178">
        <v>1074.3384000000001</v>
      </c>
      <c r="K432" s="178">
        <v>471.24489</v>
      </c>
      <c r="L432" s="178">
        <v>73.054542999999995</v>
      </c>
      <c r="M432" s="178">
        <v>783.50901999999996</v>
      </c>
      <c r="N432" s="178">
        <v>102.11727999999999</v>
      </c>
      <c r="O432" s="178">
        <v>297.41986000000003</v>
      </c>
      <c r="P432" s="178">
        <v>30.498988000000001</v>
      </c>
      <c r="Q432" s="178">
        <v>3.1076617999999998</v>
      </c>
      <c r="R432" s="179" t="s">
        <v>1133</v>
      </c>
      <c r="S432" s="179" t="s">
        <v>1133</v>
      </c>
      <c r="T432" s="178">
        <v>113.50082</v>
      </c>
      <c r="U432" s="178">
        <v>24.451529000000001</v>
      </c>
      <c r="V432" s="178">
        <v>133.43213</v>
      </c>
      <c r="W432" s="178">
        <v>43.386028000000003</v>
      </c>
      <c r="X432" s="178">
        <v>45.924084000000001</v>
      </c>
      <c r="Y432" s="178">
        <v>5.3249214</v>
      </c>
      <c r="Z432" s="178">
        <v>5.8170466999999997</v>
      </c>
      <c r="AA432" s="178">
        <v>1.5188607999999999</v>
      </c>
      <c r="AB432" s="178">
        <v>203.55274</v>
      </c>
      <c r="AC432" s="178">
        <v>46.161054999999998</v>
      </c>
      <c r="AD432" s="178">
        <v>693.98540000000003</v>
      </c>
      <c r="AE432" s="178">
        <v>190.81071</v>
      </c>
      <c r="AF432" s="178">
        <v>118.22183</v>
      </c>
      <c r="AG432" s="178">
        <v>173.12785</v>
      </c>
      <c r="AH432" s="178">
        <v>1.9663702000000001</v>
      </c>
      <c r="AI432" s="178">
        <v>0.25259340000000002</v>
      </c>
      <c r="AJ432" s="178">
        <v>32.563718000000001</v>
      </c>
      <c r="AK432" s="178">
        <v>241.61332999999999</v>
      </c>
      <c r="AL432" s="178">
        <v>137.80036999999999</v>
      </c>
      <c r="AM432" s="178">
        <v>100.48129</v>
      </c>
      <c r="AN432" s="180">
        <v>281</v>
      </c>
      <c r="AO432" s="175" t="s">
        <v>1133</v>
      </c>
    </row>
    <row r="433" spans="1:41" ht="11.25" customHeight="1">
      <c r="A433" s="175" t="s">
        <v>1134</v>
      </c>
      <c r="B433" s="176" t="s">
        <v>1908</v>
      </c>
      <c r="C433" s="177">
        <v>2.1048193999999998</v>
      </c>
      <c r="D433" s="177">
        <v>2.68124E-2</v>
      </c>
      <c r="E433" s="178">
        <v>1774.5639000000001</v>
      </c>
      <c r="F433" s="178">
        <v>13424</v>
      </c>
      <c r="G433" s="177">
        <v>7.5647354</v>
      </c>
      <c r="H433" s="178">
        <v>10734.535</v>
      </c>
      <c r="I433" s="178">
        <v>8053.8969999999999</v>
      </c>
      <c r="J433" s="178">
        <v>2680.6379000000002</v>
      </c>
      <c r="K433" s="178">
        <v>1332.6464000000001</v>
      </c>
      <c r="L433" s="178">
        <v>180.23984999999999</v>
      </c>
      <c r="M433" s="178">
        <v>2519.7944000000002</v>
      </c>
      <c r="N433" s="178">
        <v>278.45602000000002</v>
      </c>
      <c r="O433" s="178">
        <v>794.32536000000005</v>
      </c>
      <c r="P433" s="178">
        <v>263.24912999999998</v>
      </c>
      <c r="Q433" s="178">
        <v>27.654703999999999</v>
      </c>
      <c r="R433" s="179" t="s">
        <v>1134</v>
      </c>
      <c r="S433" s="179" t="s">
        <v>1134</v>
      </c>
      <c r="T433" s="178">
        <v>289.30892999999998</v>
      </c>
      <c r="U433" s="178">
        <v>54.897326</v>
      </c>
      <c r="V433" s="178">
        <v>506.47149000000002</v>
      </c>
      <c r="W433" s="178">
        <v>141.70173</v>
      </c>
      <c r="X433" s="178">
        <v>237.49755999999999</v>
      </c>
      <c r="Y433" s="178">
        <v>22.994309000000001</v>
      </c>
      <c r="Z433" s="178">
        <v>415.75695999999999</v>
      </c>
      <c r="AA433" s="178">
        <v>88.888242000000005</v>
      </c>
      <c r="AB433" s="178">
        <v>58.463501999999998</v>
      </c>
      <c r="AC433" s="178">
        <v>12.146629000000001</v>
      </c>
      <c r="AD433" s="178">
        <v>1016.4953</v>
      </c>
      <c r="AE433" s="178">
        <v>252.46198999999999</v>
      </c>
      <c r="AF433" s="178">
        <v>327.92826000000002</v>
      </c>
      <c r="AG433" s="178">
        <v>489.05966000000001</v>
      </c>
      <c r="AH433" s="178">
        <v>22.976064999999998</v>
      </c>
      <c r="AI433" s="178">
        <v>4.6011563000000004</v>
      </c>
      <c r="AJ433" s="178">
        <v>9.7845286999999992</v>
      </c>
      <c r="AK433" s="178">
        <v>741.57069999999999</v>
      </c>
      <c r="AL433" s="178">
        <v>387.44180999999998</v>
      </c>
      <c r="AM433" s="178">
        <v>257.72282999999999</v>
      </c>
      <c r="AN433" s="180">
        <v>177</v>
      </c>
      <c r="AO433" s="175" t="s">
        <v>1134</v>
      </c>
    </row>
    <row r="434" spans="1:41" ht="11.25" customHeight="1">
      <c r="A434" s="175" t="s">
        <v>1135</v>
      </c>
      <c r="B434" s="176" t="s">
        <v>1909</v>
      </c>
      <c r="C434" s="177">
        <v>0.9104139</v>
      </c>
      <c r="D434" s="177">
        <v>2.4905E-2</v>
      </c>
      <c r="E434" s="178">
        <v>2956.0693000000001</v>
      </c>
      <c r="F434" s="178">
        <v>8014</v>
      </c>
      <c r="G434" s="177">
        <v>2.7109709999999998</v>
      </c>
      <c r="H434" s="178">
        <v>4643.0919999999996</v>
      </c>
      <c r="I434" s="178">
        <v>3446.3692999999998</v>
      </c>
      <c r="J434" s="178">
        <v>1196.7227</v>
      </c>
      <c r="K434" s="178">
        <v>567.90094999999997</v>
      </c>
      <c r="L434" s="178">
        <v>80.890935999999996</v>
      </c>
      <c r="M434" s="178">
        <v>905.28179999999998</v>
      </c>
      <c r="N434" s="178">
        <v>118.65715</v>
      </c>
      <c r="O434" s="178">
        <v>322.32177000000001</v>
      </c>
      <c r="P434" s="178">
        <v>66.083673000000005</v>
      </c>
      <c r="Q434" s="178">
        <v>6.6879428000000001</v>
      </c>
      <c r="R434" s="179" t="s">
        <v>1135</v>
      </c>
      <c r="S434" s="179" t="s">
        <v>1135</v>
      </c>
      <c r="T434" s="178">
        <v>163.34028000000001</v>
      </c>
      <c r="U434" s="178">
        <v>33.724584999999998</v>
      </c>
      <c r="V434" s="178">
        <v>128.66604000000001</v>
      </c>
      <c r="W434" s="178">
        <v>41.520395999999998</v>
      </c>
      <c r="X434" s="178">
        <v>67.588033999999993</v>
      </c>
      <c r="Y434" s="178">
        <v>6.9259402999999997</v>
      </c>
      <c r="Z434" s="178">
        <v>64.427442999999997</v>
      </c>
      <c r="AA434" s="178">
        <v>15.317121</v>
      </c>
      <c r="AB434" s="178">
        <v>180.26820000000001</v>
      </c>
      <c r="AC434" s="178">
        <v>38.672272999999997</v>
      </c>
      <c r="AD434" s="178">
        <v>755.61216999999999</v>
      </c>
      <c r="AE434" s="178">
        <v>201.97785999999999</v>
      </c>
      <c r="AF434" s="178">
        <v>116.37133</v>
      </c>
      <c r="AG434" s="178">
        <v>199.66637</v>
      </c>
      <c r="AH434" s="178">
        <v>3.3079692000000001</v>
      </c>
      <c r="AI434" s="178">
        <v>0.5577472</v>
      </c>
      <c r="AJ434" s="178">
        <v>13.503382999999999</v>
      </c>
      <c r="AK434" s="178">
        <v>282.04088000000002</v>
      </c>
      <c r="AL434" s="178">
        <v>137.12259</v>
      </c>
      <c r="AM434" s="178">
        <v>124.65712000000001</v>
      </c>
      <c r="AN434" s="180">
        <v>242</v>
      </c>
      <c r="AO434" s="175" t="s">
        <v>1135</v>
      </c>
    </row>
    <row r="435" spans="1:41" ht="11.25" customHeight="1">
      <c r="A435" s="175" t="s">
        <v>1136</v>
      </c>
      <c r="B435" s="176" t="s">
        <v>1910</v>
      </c>
      <c r="C435" s="177">
        <v>2.4863830999999998</v>
      </c>
      <c r="D435" s="177">
        <v>1.8221500000000002E-2</v>
      </c>
      <c r="E435" s="178">
        <v>2559.5774000000001</v>
      </c>
      <c r="F435" s="178">
        <v>24565</v>
      </c>
      <c r="G435" s="177">
        <v>9.5974778999999995</v>
      </c>
      <c r="H435" s="178">
        <v>12680.501</v>
      </c>
      <c r="I435" s="178">
        <v>9300.4467000000004</v>
      </c>
      <c r="J435" s="178">
        <v>3380.0545999999999</v>
      </c>
      <c r="K435" s="178">
        <v>1557.1846</v>
      </c>
      <c r="L435" s="178">
        <v>210.59381999999999</v>
      </c>
      <c r="M435" s="178">
        <v>3426.9848000000002</v>
      </c>
      <c r="N435" s="178">
        <v>386.30365</v>
      </c>
      <c r="O435" s="178">
        <v>1012.0335</v>
      </c>
      <c r="P435" s="178">
        <v>266.27947999999998</v>
      </c>
      <c r="Q435" s="178">
        <v>29.588671999999999</v>
      </c>
      <c r="R435" s="179" t="s">
        <v>1136</v>
      </c>
      <c r="S435" s="179" t="s">
        <v>1136</v>
      </c>
      <c r="T435" s="178">
        <v>311.09881999999999</v>
      </c>
      <c r="U435" s="178">
        <v>57.857812000000003</v>
      </c>
      <c r="V435" s="178">
        <v>620.97176000000002</v>
      </c>
      <c r="W435" s="178">
        <v>190.1739</v>
      </c>
      <c r="X435" s="178">
        <v>267.00317999999999</v>
      </c>
      <c r="Y435" s="178">
        <v>27.350370999999999</v>
      </c>
      <c r="Z435" s="178">
        <v>112.54817</v>
      </c>
      <c r="AA435" s="178">
        <v>23.196539000000001</v>
      </c>
      <c r="AB435" s="178">
        <v>31.230886000000002</v>
      </c>
      <c r="AC435" s="178">
        <v>6.1382212999999997</v>
      </c>
      <c r="AD435" s="178">
        <v>1015.9877</v>
      </c>
      <c r="AE435" s="178">
        <v>263.83028000000002</v>
      </c>
      <c r="AF435" s="178">
        <v>427.57924000000003</v>
      </c>
      <c r="AG435" s="178">
        <v>645.74947999999995</v>
      </c>
      <c r="AH435" s="178">
        <v>6.7149941000000002</v>
      </c>
      <c r="AI435" s="178">
        <v>1.7939536</v>
      </c>
      <c r="AJ435" s="178">
        <v>20.483014000000001</v>
      </c>
      <c r="AK435" s="178">
        <v>865.55399999999997</v>
      </c>
      <c r="AL435" s="178">
        <v>586.93997000000002</v>
      </c>
      <c r="AM435" s="178">
        <v>309.33055000000002</v>
      </c>
      <c r="AN435" s="180">
        <v>198</v>
      </c>
      <c r="AO435" s="175" t="s">
        <v>1136</v>
      </c>
    </row>
    <row r="436" spans="1:41" ht="11.25" customHeight="1">
      <c r="A436" s="175" t="s">
        <v>1137</v>
      </c>
      <c r="B436" s="176" t="s">
        <v>1911</v>
      </c>
      <c r="C436" s="177">
        <v>1.3305575999999999</v>
      </c>
      <c r="D436" s="177">
        <v>2.1619200000000002E-2</v>
      </c>
      <c r="E436" s="178">
        <v>2391.1842999999999</v>
      </c>
      <c r="F436" s="178">
        <v>11967</v>
      </c>
      <c r="G436" s="177">
        <v>5.0045805000000003</v>
      </c>
      <c r="H436" s="178">
        <v>6785.8157000000001</v>
      </c>
      <c r="I436" s="178">
        <v>4912.7518</v>
      </c>
      <c r="J436" s="178">
        <v>1873.0639000000001</v>
      </c>
      <c r="K436" s="178">
        <v>941.22860000000003</v>
      </c>
      <c r="L436" s="178">
        <v>129.96082999999999</v>
      </c>
      <c r="M436" s="178">
        <v>1550.0047</v>
      </c>
      <c r="N436" s="178">
        <v>207.19777999999999</v>
      </c>
      <c r="O436" s="178">
        <v>591.84204999999997</v>
      </c>
      <c r="P436" s="178">
        <v>95.468873000000002</v>
      </c>
      <c r="Q436" s="178">
        <v>9.6748215000000002</v>
      </c>
      <c r="R436" s="179" t="s">
        <v>1137</v>
      </c>
      <c r="S436" s="179" t="s">
        <v>1137</v>
      </c>
      <c r="T436" s="178">
        <v>165.15433999999999</v>
      </c>
      <c r="U436" s="178">
        <v>33.920147999999998</v>
      </c>
      <c r="V436" s="178">
        <v>291.53627999999998</v>
      </c>
      <c r="W436" s="178">
        <v>90.379806000000002</v>
      </c>
      <c r="X436" s="178">
        <v>111.64718999999999</v>
      </c>
      <c r="Y436" s="178">
        <v>13.574026</v>
      </c>
      <c r="Z436" s="178">
        <v>7.5419742000000003</v>
      </c>
      <c r="AA436" s="178">
        <v>1.9603303000000001</v>
      </c>
      <c r="AB436" s="178">
        <v>13.614022</v>
      </c>
      <c r="AC436" s="178">
        <v>2.6127153999999999</v>
      </c>
      <c r="AD436" s="178">
        <v>858.68098999999995</v>
      </c>
      <c r="AE436" s="178">
        <v>232.44832</v>
      </c>
      <c r="AF436" s="178">
        <v>212.94740999999999</v>
      </c>
      <c r="AG436" s="178">
        <v>349.20934999999997</v>
      </c>
      <c r="AH436" s="178">
        <v>0.2732948</v>
      </c>
      <c r="AI436" s="178">
        <v>9.5158499999999993E-2</v>
      </c>
      <c r="AJ436" s="178">
        <v>7.5728111</v>
      </c>
      <c r="AK436" s="178">
        <v>423.79655000000002</v>
      </c>
      <c r="AL436" s="178">
        <v>263.40069</v>
      </c>
      <c r="AM436" s="178">
        <v>180.07259999999999</v>
      </c>
      <c r="AN436" s="180">
        <v>217</v>
      </c>
      <c r="AO436" s="175" t="s">
        <v>1137</v>
      </c>
    </row>
    <row r="437" spans="1:41" ht="11.25" customHeight="1">
      <c r="A437" s="175" t="s">
        <v>1138</v>
      </c>
      <c r="B437" s="176" t="s">
        <v>1912</v>
      </c>
      <c r="C437" s="177">
        <v>2.1254591999999999</v>
      </c>
      <c r="D437" s="177">
        <v>3.6852799999999998E-2</v>
      </c>
      <c r="E437" s="178">
        <v>979.36531000000002</v>
      </c>
      <c r="F437" s="178">
        <v>7974</v>
      </c>
      <c r="G437" s="177">
        <v>8.1415599000000007</v>
      </c>
      <c r="H437" s="178">
        <v>10839.797</v>
      </c>
      <c r="I437" s="178">
        <v>7929.8822</v>
      </c>
      <c r="J437" s="178">
        <v>2909.9151999999999</v>
      </c>
      <c r="K437" s="178">
        <v>1333.5183999999999</v>
      </c>
      <c r="L437" s="178">
        <v>181.83939000000001</v>
      </c>
      <c r="M437" s="178">
        <v>2809.6451000000002</v>
      </c>
      <c r="N437" s="178">
        <v>338.05802</v>
      </c>
      <c r="O437" s="178">
        <v>960.07356000000004</v>
      </c>
      <c r="P437" s="178">
        <v>260.47188999999997</v>
      </c>
      <c r="Q437" s="178">
        <v>27.872502999999998</v>
      </c>
      <c r="R437" s="179" t="s">
        <v>1138</v>
      </c>
      <c r="S437" s="179" t="s">
        <v>1138</v>
      </c>
      <c r="T437" s="178">
        <v>252.14815999999999</v>
      </c>
      <c r="U437" s="178">
        <v>44.815883999999997</v>
      </c>
      <c r="V437" s="178">
        <v>486.71062999999998</v>
      </c>
      <c r="W437" s="178">
        <v>147.3373</v>
      </c>
      <c r="X437" s="178">
        <v>214.32902000000001</v>
      </c>
      <c r="Y437" s="178">
        <v>22.638573000000001</v>
      </c>
      <c r="Z437" s="178">
        <v>122.78335</v>
      </c>
      <c r="AA437" s="178">
        <v>27.491996</v>
      </c>
      <c r="AB437" s="178">
        <v>124.04206000000001</v>
      </c>
      <c r="AC437" s="178">
        <v>24.738623</v>
      </c>
      <c r="AD437" s="178">
        <v>807.42985999999996</v>
      </c>
      <c r="AE437" s="178">
        <v>207.40026</v>
      </c>
      <c r="AF437" s="178">
        <v>349.84224999999998</v>
      </c>
      <c r="AG437" s="178">
        <v>580.55350999999996</v>
      </c>
      <c r="AH437" s="178">
        <v>3.2641252000000001</v>
      </c>
      <c r="AI437" s="178">
        <v>0.74586180000000002</v>
      </c>
      <c r="AJ437" s="178">
        <v>39.653016999999998</v>
      </c>
      <c r="AK437" s="178">
        <v>731.11203</v>
      </c>
      <c r="AL437" s="178">
        <v>477.86975000000001</v>
      </c>
      <c r="AM437" s="178">
        <v>263.41219000000001</v>
      </c>
      <c r="AN437" s="180">
        <v>179</v>
      </c>
      <c r="AO437" s="175" t="s">
        <v>1138</v>
      </c>
    </row>
    <row r="438" spans="1:41" ht="11.25" customHeight="1">
      <c r="A438" s="175" t="s">
        <v>1139</v>
      </c>
      <c r="B438" s="176" t="s">
        <v>1913</v>
      </c>
      <c r="C438" s="177">
        <v>1.2466813999999999</v>
      </c>
      <c r="D438" s="177">
        <v>4.0199899999999997E-2</v>
      </c>
      <c r="E438" s="178">
        <v>1029.759</v>
      </c>
      <c r="F438" s="178">
        <v>4448</v>
      </c>
      <c r="G438" s="177">
        <v>4.3199053000000003</v>
      </c>
      <c r="H438" s="178">
        <v>6358.049</v>
      </c>
      <c r="I438" s="178">
        <v>4674.7340999999997</v>
      </c>
      <c r="J438" s="178">
        <v>1683.3149000000001</v>
      </c>
      <c r="K438" s="178">
        <v>813.34834000000001</v>
      </c>
      <c r="L438" s="178">
        <v>130.42796000000001</v>
      </c>
      <c r="M438" s="178">
        <v>1508.4934000000001</v>
      </c>
      <c r="N438" s="178">
        <v>265.61761999999999</v>
      </c>
      <c r="O438" s="178">
        <v>610.90114000000005</v>
      </c>
      <c r="P438" s="178">
        <v>84.033598999999995</v>
      </c>
      <c r="Q438" s="178">
        <v>8.6770683999999996</v>
      </c>
      <c r="R438" s="179" t="s">
        <v>1139</v>
      </c>
      <c r="S438" s="179" t="s">
        <v>1139</v>
      </c>
      <c r="T438" s="178">
        <v>166.69963999999999</v>
      </c>
      <c r="U438" s="178">
        <v>34.160082000000003</v>
      </c>
      <c r="V438" s="178">
        <v>229.86542</v>
      </c>
      <c r="W438" s="178">
        <v>73.094605999999999</v>
      </c>
      <c r="X438" s="178">
        <v>90.629142999999999</v>
      </c>
      <c r="Y438" s="178">
        <v>11.134053</v>
      </c>
      <c r="Z438" s="178">
        <v>24.170404000000001</v>
      </c>
      <c r="AA438" s="178">
        <v>7.6540736000000003</v>
      </c>
      <c r="AB438" s="178">
        <v>85.736358999999993</v>
      </c>
      <c r="AC438" s="178">
        <v>17.075939000000002</v>
      </c>
      <c r="AD438" s="178">
        <v>700.10302000000001</v>
      </c>
      <c r="AE438" s="178">
        <v>186.76945000000001</v>
      </c>
      <c r="AF438" s="178">
        <v>217.40323000000001</v>
      </c>
      <c r="AG438" s="178">
        <v>284.19179000000003</v>
      </c>
      <c r="AH438" s="178">
        <v>0.29722929999999997</v>
      </c>
      <c r="AI438" s="178">
        <v>5.3046599999999999E-2</v>
      </c>
      <c r="AJ438" s="178">
        <v>33.572394000000003</v>
      </c>
      <c r="AK438" s="178">
        <v>387.72863999999998</v>
      </c>
      <c r="AL438" s="178">
        <v>228.94676999999999</v>
      </c>
      <c r="AM438" s="178">
        <v>157.26462000000001</v>
      </c>
      <c r="AN438" s="180">
        <v>213</v>
      </c>
      <c r="AO438" s="175" t="s">
        <v>1139</v>
      </c>
    </row>
    <row r="439" spans="1:41" ht="11.25" customHeight="1">
      <c r="A439" s="175" t="s">
        <v>1140</v>
      </c>
      <c r="B439" s="176" t="s">
        <v>1914</v>
      </c>
      <c r="C439" s="177">
        <v>3.5374026999999999</v>
      </c>
      <c r="D439" s="177">
        <v>3.8074400000000001E-2</v>
      </c>
      <c r="E439" s="178">
        <v>595.96484999999996</v>
      </c>
      <c r="F439" s="178">
        <v>7298</v>
      </c>
      <c r="G439" s="177">
        <v>12.245671</v>
      </c>
      <c r="H439" s="178">
        <v>18040.679</v>
      </c>
      <c r="I439" s="178">
        <v>13625.662</v>
      </c>
      <c r="J439" s="178">
        <v>4415.0167000000001</v>
      </c>
      <c r="K439" s="178">
        <v>2319.6399000000001</v>
      </c>
      <c r="L439" s="178">
        <v>387.40413000000001</v>
      </c>
      <c r="M439" s="178">
        <v>5256.7910000000002</v>
      </c>
      <c r="N439" s="178">
        <v>541.92301999999995</v>
      </c>
      <c r="O439" s="178">
        <v>1302.5599</v>
      </c>
      <c r="P439" s="178">
        <v>425.77956999999998</v>
      </c>
      <c r="Q439" s="178">
        <v>49.933585000000001</v>
      </c>
      <c r="R439" s="179" t="s">
        <v>1140</v>
      </c>
      <c r="S439" s="179" t="s">
        <v>1140</v>
      </c>
      <c r="T439" s="178">
        <v>567.33419000000004</v>
      </c>
      <c r="U439" s="178">
        <v>91.396293</v>
      </c>
      <c r="V439" s="178">
        <v>902.44484</v>
      </c>
      <c r="W439" s="178">
        <v>247.62473</v>
      </c>
      <c r="X439" s="178">
        <v>644.26637000000005</v>
      </c>
      <c r="Y439" s="178">
        <v>55.368143000000003</v>
      </c>
      <c r="Z439" s="178">
        <v>225.60353000000001</v>
      </c>
      <c r="AA439" s="178">
        <v>53.589857000000002</v>
      </c>
      <c r="AB439" s="178">
        <v>78.351051999999996</v>
      </c>
      <c r="AC439" s="178">
        <v>20.454495000000001</v>
      </c>
      <c r="AD439" s="178">
        <v>831.42160999999999</v>
      </c>
      <c r="AE439" s="178">
        <v>211.40342999999999</v>
      </c>
      <c r="AF439" s="178">
        <v>569.41048000000001</v>
      </c>
      <c r="AG439" s="178">
        <v>852.98297000000002</v>
      </c>
      <c r="AH439" s="178">
        <v>16.599357000000001</v>
      </c>
      <c r="AI439" s="178">
        <v>2.9538812999999999</v>
      </c>
      <c r="AJ439" s="178">
        <v>18.336658</v>
      </c>
      <c r="AK439" s="178">
        <v>1222.6198999999999</v>
      </c>
      <c r="AL439" s="178">
        <v>735.04111999999998</v>
      </c>
      <c r="AM439" s="178">
        <v>409.44506999999999</v>
      </c>
      <c r="AN439" s="180">
        <v>122</v>
      </c>
      <c r="AO439" s="175" t="s">
        <v>1140</v>
      </c>
    </row>
    <row r="440" spans="1:41" ht="11.25" customHeight="1">
      <c r="A440" s="175" t="s">
        <v>1141</v>
      </c>
      <c r="B440" s="176" t="s">
        <v>1915</v>
      </c>
      <c r="C440" s="177">
        <v>1.7898527</v>
      </c>
      <c r="D440" s="177">
        <v>2.0394300000000001E-2</v>
      </c>
      <c r="E440" s="178">
        <v>1991.6904999999999</v>
      </c>
      <c r="F440" s="178">
        <v>13180</v>
      </c>
      <c r="G440" s="177">
        <v>6.6176921000000002</v>
      </c>
      <c r="H440" s="178">
        <v>9128.2108000000007</v>
      </c>
      <c r="I440" s="178">
        <v>6681.6144999999997</v>
      </c>
      <c r="J440" s="178">
        <v>2446.5963000000002</v>
      </c>
      <c r="K440" s="178">
        <v>1188.5508</v>
      </c>
      <c r="L440" s="178">
        <v>132.55339000000001</v>
      </c>
      <c r="M440" s="178">
        <v>2438.4756000000002</v>
      </c>
      <c r="N440" s="178">
        <v>294.38974999999999</v>
      </c>
      <c r="O440" s="178">
        <v>724.83839999999998</v>
      </c>
      <c r="P440" s="178">
        <v>180.90073000000001</v>
      </c>
      <c r="Q440" s="178">
        <v>20.901401</v>
      </c>
      <c r="R440" s="179" t="s">
        <v>1141</v>
      </c>
      <c r="S440" s="179" t="s">
        <v>1141</v>
      </c>
      <c r="T440" s="178">
        <v>338.07015000000001</v>
      </c>
      <c r="U440" s="178">
        <v>60.590197000000003</v>
      </c>
      <c r="V440" s="178">
        <v>377.50245999999999</v>
      </c>
      <c r="W440" s="178">
        <v>118.30407</v>
      </c>
      <c r="X440" s="178">
        <v>240.92886999999999</v>
      </c>
      <c r="Y440" s="178">
        <v>23.174213000000002</v>
      </c>
      <c r="Z440" s="178">
        <v>16.291526000000001</v>
      </c>
      <c r="AA440" s="178">
        <v>3.4089418</v>
      </c>
      <c r="AB440" s="178">
        <v>27.522749999999998</v>
      </c>
      <c r="AC440" s="178">
        <v>5.7190200000000004</v>
      </c>
      <c r="AD440" s="178">
        <v>735.66598999999997</v>
      </c>
      <c r="AE440" s="178">
        <v>209.41728000000001</v>
      </c>
      <c r="AF440" s="178">
        <v>277.06196999999997</v>
      </c>
      <c r="AG440" s="178">
        <v>470.27773999999999</v>
      </c>
      <c r="AH440" s="178">
        <v>1.6873064</v>
      </c>
      <c r="AI440" s="178">
        <v>0.44937890000000003</v>
      </c>
      <c r="AJ440" s="178">
        <v>5.4553925000000003</v>
      </c>
      <c r="AK440" s="178">
        <v>598.13305000000003</v>
      </c>
      <c r="AL440" s="178">
        <v>392.26877999999999</v>
      </c>
      <c r="AM440" s="178">
        <v>245.67171999999999</v>
      </c>
      <c r="AN440" s="180">
        <v>205</v>
      </c>
      <c r="AO440" s="175" t="s">
        <v>1141</v>
      </c>
    </row>
    <row r="441" spans="1:41" ht="11.25" customHeight="1">
      <c r="A441" s="175" t="s">
        <v>1142</v>
      </c>
      <c r="B441" s="176" t="s">
        <v>1916</v>
      </c>
      <c r="C441" s="177">
        <v>0.3425667</v>
      </c>
      <c r="D441" s="177">
        <v>1.7544299999999999E-2</v>
      </c>
      <c r="E441" s="178">
        <v>2245.9164000000001</v>
      </c>
      <c r="F441" s="178">
        <v>2246</v>
      </c>
      <c r="G441" s="177">
        <v>1</v>
      </c>
      <c r="H441" s="178">
        <v>1747.0827999999999</v>
      </c>
      <c r="I441" s="178">
        <v>1317.0481</v>
      </c>
      <c r="J441" s="178">
        <v>430.03476000000001</v>
      </c>
      <c r="K441" s="178">
        <v>119.51394999999999</v>
      </c>
      <c r="L441" s="178">
        <v>19.891323</v>
      </c>
      <c r="M441" s="178">
        <v>206.47029000000001</v>
      </c>
      <c r="N441" s="178">
        <v>43.331570999999997</v>
      </c>
      <c r="O441" s="178">
        <v>145.94422</v>
      </c>
      <c r="P441" s="178">
        <v>24.341504</v>
      </c>
      <c r="Q441" s="178">
        <v>1.5794933</v>
      </c>
      <c r="R441" s="179" t="s">
        <v>1142</v>
      </c>
      <c r="S441" s="179" t="s">
        <v>1142</v>
      </c>
      <c r="T441" s="178">
        <v>87.899758000000006</v>
      </c>
      <c r="U441" s="178">
        <v>21.953046000000001</v>
      </c>
      <c r="V441" s="178">
        <v>19.765246000000001</v>
      </c>
      <c r="W441" s="178">
        <v>8.8305374000000008</v>
      </c>
      <c r="X441" s="178">
        <v>17.707239999999999</v>
      </c>
      <c r="Y441" s="178">
        <v>2.1955442000000001</v>
      </c>
      <c r="Z441" s="178">
        <v>2.2145590999999998</v>
      </c>
      <c r="AA441" s="178">
        <v>0.65204240000000002</v>
      </c>
      <c r="AB441" s="178">
        <v>8.7530616999999999</v>
      </c>
      <c r="AC441" s="178">
        <v>2.1006369</v>
      </c>
      <c r="AD441" s="178">
        <v>558.14759000000004</v>
      </c>
      <c r="AE441" s="178">
        <v>161.77302</v>
      </c>
      <c r="AF441" s="178">
        <v>82.074192999999994</v>
      </c>
      <c r="AG441" s="178">
        <v>44.440570000000001</v>
      </c>
      <c r="AH441" s="178">
        <v>4.5269999999999998E-3</v>
      </c>
      <c r="AI441" s="178">
        <v>6.223E-4</v>
      </c>
      <c r="AJ441" s="178">
        <v>7.0706714000000002</v>
      </c>
      <c r="AK441" s="178">
        <v>72.122029999999995</v>
      </c>
      <c r="AL441" s="178">
        <v>39.740884000000001</v>
      </c>
      <c r="AM441" s="178">
        <v>48.564694000000003</v>
      </c>
      <c r="AN441" s="180">
        <v>236</v>
      </c>
      <c r="AO441" s="175" t="s">
        <v>1142</v>
      </c>
    </row>
    <row r="442" spans="1:41" ht="11.25" customHeight="1">
      <c r="A442" s="175" t="s">
        <v>1143</v>
      </c>
      <c r="B442" s="176" t="s">
        <v>1917</v>
      </c>
      <c r="C442" s="177">
        <v>0.2469875</v>
      </c>
      <c r="D442" s="177">
        <v>5.6921000000000003E-3</v>
      </c>
      <c r="E442" s="178">
        <v>28968.588</v>
      </c>
      <c r="F442" s="178">
        <v>28969</v>
      </c>
      <c r="G442" s="177">
        <v>1</v>
      </c>
      <c r="H442" s="178">
        <v>1259.6307999999999</v>
      </c>
      <c r="I442" s="178">
        <v>982.74500999999998</v>
      </c>
      <c r="J442" s="178">
        <v>276.88582000000002</v>
      </c>
      <c r="K442" s="178">
        <v>79.239714000000006</v>
      </c>
      <c r="L442" s="178">
        <v>13.092359999999999</v>
      </c>
      <c r="M442" s="178">
        <v>88.010497999999998</v>
      </c>
      <c r="N442" s="178">
        <v>15.190927</v>
      </c>
      <c r="O442" s="178">
        <v>53.869767000000003</v>
      </c>
      <c r="P442" s="178">
        <v>5.4258125000000001</v>
      </c>
      <c r="Q442" s="178">
        <v>0.49753249999999999</v>
      </c>
      <c r="R442" s="179" t="s">
        <v>1143</v>
      </c>
      <c r="S442" s="179" t="s">
        <v>1143</v>
      </c>
      <c r="T442" s="178">
        <v>60.664788999999999</v>
      </c>
      <c r="U442" s="178">
        <v>13.25798</v>
      </c>
      <c r="V442" s="178">
        <v>20.716003000000001</v>
      </c>
      <c r="W442" s="178">
        <v>7.2131230999999998</v>
      </c>
      <c r="X442" s="178">
        <v>8.4560288000000003</v>
      </c>
      <c r="Y442" s="178">
        <v>1.0127613</v>
      </c>
      <c r="Z442" s="178">
        <v>1.0094122000000001</v>
      </c>
      <c r="AA442" s="178">
        <v>0.2561079</v>
      </c>
      <c r="AB442" s="178">
        <v>151.36496</v>
      </c>
      <c r="AC442" s="178">
        <v>34.383398</v>
      </c>
      <c r="AD442" s="178">
        <v>447.18788999999998</v>
      </c>
      <c r="AE442" s="178">
        <v>110.10212</v>
      </c>
      <c r="AF442" s="178">
        <v>20.322512</v>
      </c>
      <c r="AG442" s="178">
        <v>18.662206000000001</v>
      </c>
      <c r="AH442" s="178">
        <v>1.1761074</v>
      </c>
      <c r="AI442" s="178">
        <v>0.27448980000000001</v>
      </c>
      <c r="AJ442" s="178">
        <v>5.9009165000000001</v>
      </c>
      <c r="AK442" s="178">
        <v>52.973314999999999</v>
      </c>
      <c r="AL442" s="178">
        <v>21.617090000000001</v>
      </c>
      <c r="AM442" s="178">
        <v>27.753012999999999</v>
      </c>
      <c r="AN442" s="180">
        <v>275</v>
      </c>
      <c r="AO442" s="175" t="s">
        <v>1143</v>
      </c>
    </row>
    <row r="443" spans="1:41" ht="11.25" customHeight="1">
      <c r="A443" s="175" t="s">
        <v>551</v>
      </c>
      <c r="B443" s="176" t="s">
        <v>1918</v>
      </c>
      <c r="C443" s="177">
        <v>0.22631299999999999</v>
      </c>
      <c r="D443" s="177">
        <v>4.7447000000000001E-3</v>
      </c>
      <c r="E443" s="178">
        <v>34420.864000000001</v>
      </c>
      <c r="F443" s="178">
        <v>34421</v>
      </c>
      <c r="G443" s="177">
        <v>1</v>
      </c>
      <c r="H443" s="178">
        <v>1154.1913</v>
      </c>
      <c r="I443" s="178">
        <v>898.71366</v>
      </c>
      <c r="J443" s="178">
        <v>255.47765999999999</v>
      </c>
      <c r="K443" s="178">
        <v>78.880544</v>
      </c>
      <c r="L443" s="178">
        <v>12.386872</v>
      </c>
      <c r="M443" s="178">
        <v>84.111665000000002</v>
      </c>
      <c r="N443" s="178">
        <v>12.560720999999999</v>
      </c>
      <c r="O443" s="178">
        <v>56.657871</v>
      </c>
      <c r="P443" s="178">
        <v>24.89864</v>
      </c>
      <c r="Q443" s="178">
        <v>2.5787116000000001</v>
      </c>
      <c r="R443" s="179" t="s">
        <v>551</v>
      </c>
      <c r="S443" s="179" t="s">
        <v>551</v>
      </c>
      <c r="T443" s="178">
        <v>60.417119</v>
      </c>
      <c r="U443" s="178">
        <v>12.349087000000001</v>
      </c>
      <c r="V443" s="178">
        <v>26.214506</v>
      </c>
      <c r="W443" s="178">
        <v>7.9720823000000003</v>
      </c>
      <c r="X443" s="178">
        <v>26.003153999999999</v>
      </c>
      <c r="Y443" s="178">
        <v>2.3170346999999998</v>
      </c>
      <c r="Z443" s="178">
        <v>0.52611240000000004</v>
      </c>
      <c r="AA443" s="178">
        <v>0.1270655</v>
      </c>
      <c r="AB443" s="178">
        <v>147.11314999999999</v>
      </c>
      <c r="AC443" s="178">
        <v>33.522401000000002</v>
      </c>
      <c r="AD443" s="178">
        <v>304.50526000000002</v>
      </c>
      <c r="AE443" s="178">
        <v>78.464661000000007</v>
      </c>
      <c r="AF443" s="178">
        <v>22.961576999999998</v>
      </c>
      <c r="AG443" s="178">
        <v>22.387362</v>
      </c>
      <c r="AH443" s="178">
        <v>21.404274000000001</v>
      </c>
      <c r="AI443" s="178">
        <v>3.9929692999999999</v>
      </c>
      <c r="AJ443" s="178">
        <v>6.7750370999999996</v>
      </c>
      <c r="AK443" s="178">
        <v>57.240676000000001</v>
      </c>
      <c r="AL443" s="178">
        <v>19.723683999999999</v>
      </c>
      <c r="AM443" s="178">
        <v>28.09909</v>
      </c>
      <c r="AN443" s="180">
        <v>284</v>
      </c>
      <c r="AO443" s="175" t="s">
        <v>551</v>
      </c>
    </row>
    <row r="444" spans="1:41" ht="11.25" customHeight="1">
      <c r="A444" s="175" t="s">
        <v>1144</v>
      </c>
      <c r="B444" s="176" t="s">
        <v>1919</v>
      </c>
      <c r="C444" s="177">
        <v>8.8120059000000008</v>
      </c>
      <c r="D444" s="177">
        <v>3.0176399999999999E-2</v>
      </c>
      <c r="E444" s="178">
        <v>327.70301000000001</v>
      </c>
      <c r="F444" s="178">
        <v>4344</v>
      </c>
      <c r="G444" s="177">
        <v>13.257239999999999</v>
      </c>
      <c r="H444" s="178">
        <v>44941.044999999998</v>
      </c>
      <c r="I444" s="178">
        <v>35741.722999999998</v>
      </c>
      <c r="J444" s="178">
        <v>9199.3217000000004</v>
      </c>
      <c r="K444" s="178">
        <v>4230.0569999999998</v>
      </c>
      <c r="L444" s="178">
        <v>338.66971999999998</v>
      </c>
      <c r="M444" s="178">
        <v>4924.2932000000001</v>
      </c>
      <c r="N444" s="178">
        <v>384.43455</v>
      </c>
      <c r="O444" s="178">
        <v>1691.9434000000001</v>
      </c>
      <c r="P444" s="178">
        <v>859.95403999999996</v>
      </c>
      <c r="Q444" s="178">
        <v>81.961180999999996</v>
      </c>
      <c r="R444" s="179" t="s">
        <v>1144</v>
      </c>
      <c r="S444" s="179" t="s">
        <v>1144</v>
      </c>
      <c r="T444" s="178">
        <v>268.86043000000001</v>
      </c>
      <c r="U444" s="178">
        <v>51.086244000000001</v>
      </c>
      <c r="V444" s="178">
        <v>742.50869999999998</v>
      </c>
      <c r="W444" s="178">
        <v>265.34915000000001</v>
      </c>
      <c r="X444" s="178">
        <v>356.29088999999999</v>
      </c>
      <c r="Y444" s="178">
        <v>22.522483999999999</v>
      </c>
      <c r="Z444" s="178">
        <v>1439.0319999999999</v>
      </c>
      <c r="AA444" s="178">
        <v>340.44193999999999</v>
      </c>
      <c r="AB444" s="178">
        <v>16538.848999999998</v>
      </c>
      <c r="AC444" s="178">
        <v>3331.6242999999999</v>
      </c>
      <c r="AD444" s="178">
        <v>33.173057</v>
      </c>
      <c r="AE444" s="178">
        <v>8.7673114999999999</v>
      </c>
      <c r="AF444" s="178">
        <v>794.12276999999995</v>
      </c>
      <c r="AG444" s="178">
        <v>1093.0386000000001</v>
      </c>
      <c r="AH444" s="178">
        <v>47.771115999999999</v>
      </c>
      <c r="AI444" s="178">
        <v>12.149848</v>
      </c>
      <c r="AJ444" s="178">
        <v>1417.9028000000001</v>
      </c>
      <c r="AK444" s="178">
        <v>3013.0531000000001</v>
      </c>
      <c r="AL444" s="178">
        <v>1600.3753999999999</v>
      </c>
      <c r="AM444" s="178">
        <v>1052.8119999999999</v>
      </c>
      <c r="AN444" s="180">
        <v>36</v>
      </c>
      <c r="AO444" s="175" t="s">
        <v>1144</v>
      </c>
    </row>
    <row r="445" spans="1:41" ht="11.25" customHeight="1">
      <c r="A445" s="175" t="s">
        <v>1145</v>
      </c>
      <c r="B445" s="176" t="s">
        <v>1920</v>
      </c>
      <c r="C445" s="177">
        <v>5.6794582</v>
      </c>
      <c r="D445" s="177">
        <v>4.2713500000000001E-2</v>
      </c>
      <c r="E445" s="178">
        <v>169.19504000000001</v>
      </c>
      <c r="F445" s="178">
        <v>1309</v>
      </c>
      <c r="G445" s="177">
        <v>7.7352362000000001</v>
      </c>
      <c r="H445" s="178">
        <v>28965.116999999998</v>
      </c>
      <c r="I445" s="178">
        <v>23065.498</v>
      </c>
      <c r="J445" s="178">
        <v>5899.6189999999997</v>
      </c>
      <c r="K445" s="178">
        <v>2546.9258</v>
      </c>
      <c r="L445" s="178">
        <v>316.42761999999999</v>
      </c>
      <c r="M445" s="178">
        <v>3177.4562000000001</v>
      </c>
      <c r="N445" s="178">
        <v>232.18822</v>
      </c>
      <c r="O445" s="178">
        <v>1252.4576</v>
      </c>
      <c r="P445" s="178">
        <v>506.14992000000001</v>
      </c>
      <c r="Q445" s="178">
        <v>52.896172</v>
      </c>
      <c r="R445" s="179" t="s">
        <v>1145</v>
      </c>
      <c r="S445" s="179" t="s">
        <v>1145</v>
      </c>
      <c r="T445" s="178">
        <v>74.323385999999999</v>
      </c>
      <c r="U445" s="178">
        <v>17.612587999999999</v>
      </c>
      <c r="V445" s="178">
        <v>461.68389999999999</v>
      </c>
      <c r="W445" s="178">
        <v>195.71174999999999</v>
      </c>
      <c r="X445" s="178">
        <v>396.48581000000001</v>
      </c>
      <c r="Y445" s="178">
        <v>25.250772999999999</v>
      </c>
      <c r="Z445" s="178">
        <v>379.96361999999999</v>
      </c>
      <c r="AA445" s="178">
        <v>104.80047999999999</v>
      </c>
      <c r="AB445" s="178">
        <v>11454.305</v>
      </c>
      <c r="AC445" s="178">
        <v>2268.0401999999999</v>
      </c>
      <c r="AD445" s="178">
        <v>15.58131</v>
      </c>
      <c r="AE445" s="178">
        <v>5.1669717000000004</v>
      </c>
      <c r="AF445" s="178">
        <v>581.15880000000004</v>
      </c>
      <c r="AG445" s="178">
        <v>699.64085999999998</v>
      </c>
      <c r="AH445" s="178">
        <v>20.266418999999999</v>
      </c>
      <c r="AI445" s="178">
        <v>5.5386683999999997</v>
      </c>
      <c r="AJ445" s="178">
        <v>1035.0812000000001</v>
      </c>
      <c r="AK445" s="178">
        <v>1552.4277999999999</v>
      </c>
      <c r="AL445" s="178">
        <v>824.05345</v>
      </c>
      <c r="AM445" s="178">
        <v>763.52322000000004</v>
      </c>
      <c r="AN445" s="180">
        <v>34</v>
      </c>
      <c r="AO445" s="175" t="s">
        <v>1145</v>
      </c>
    </row>
    <row r="446" spans="1:41" ht="11.25" customHeight="1">
      <c r="A446" s="175" t="s">
        <v>1146</v>
      </c>
      <c r="B446" s="176" t="s">
        <v>1921</v>
      </c>
      <c r="C446" s="177">
        <v>1.7746225</v>
      </c>
      <c r="D446" s="177">
        <v>6.1194999999999999E-3</v>
      </c>
      <c r="E446" s="178">
        <v>8989.7219000000005</v>
      </c>
      <c r="F446" s="178">
        <v>27587</v>
      </c>
      <c r="G446" s="177">
        <v>3.0687293000000002</v>
      </c>
      <c r="H446" s="178">
        <v>9050.5375999999997</v>
      </c>
      <c r="I446" s="178">
        <v>7116.4939999999997</v>
      </c>
      <c r="J446" s="178">
        <v>1934.0436</v>
      </c>
      <c r="K446" s="178">
        <v>822.44983000000002</v>
      </c>
      <c r="L446" s="178">
        <v>72.231232000000006</v>
      </c>
      <c r="M446" s="178">
        <v>899.02606000000003</v>
      </c>
      <c r="N446" s="178">
        <v>110.49386</v>
      </c>
      <c r="O446" s="178">
        <v>402.15073000000001</v>
      </c>
      <c r="P446" s="178">
        <v>627.57905000000005</v>
      </c>
      <c r="Q446" s="178">
        <v>52.341596000000003</v>
      </c>
      <c r="R446" s="179" t="s">
        <v>1146</v>
      </c>
      <c r="S446" s="179" t="s">
        <v>1146</v>
      </c>
      <c r="T446" s="178">
        <v>229.22877</v>
      </c>
      <c r="U446" s="178">
        <v>42.771315999999999</v>
      </c>
      <c r="V446" s="178">
        <v>94.120507000000003</v>
      </c>
      <c r="W446" s="178">
        <v>44.840293000000003</v>
      </c>
      <c r="X446" s="178">
        <v>81.443072000000001</v>
      </c>
      <c r="Y446" s="178">
        <v>6.8636602</v>
      </c>
      <c r="Z446" s="178">
        <v>45.083359000000002</v>
      </c>
      <c r="AA446" s="178">
        <v>9.7956590000000006</v>
      </c>
      <c r="AB446" s="178">
        <v>3183.6891000000001</v>
      </c>
      <c r="AC446" s="178">
        <v>675.04142000000002</v>
      </c>
      <c r="AD446" s="178">
        <v>7.3545303000000004</v>
      </c>
      <c r="AE446" s="178">
        <v>1.9105939999999999</v>
      </c>
      <c r="AF446" s="178">
        <v>194.3321</v>
      </c>
      <c r="AG446" s="178">
        <v>233.24001000000001</v>
      </c>
      <c r="AH446" s="178">
        <v>2.1399140999999999</v>
      </c>
      <c r="AI446" s="178">
        <v>0.43439129999999998</v>
      </c>
      <c r="AJ446" s="178">
        <v>134.64708999999999</v>
      </c>
      <c r="AK446" s="178">
        <v>592.12103000000002</v>
      </c>
      <c r="AL446" s="178">
        <v>229.84084999999999</v>
      </c>
      <c r="AM446" s="178">
        <v>255.36749</v>
      </c>
      <c r="AN446" s="180">
        <v>136</v>
      </c>
      <c r="AO446" s="175" t="s">
        <v>1146</v>
      </c>
    </row>
    <row r="447" spans="1:41" ht="11.25" customHeight="1">
      <c r="A447" s="175" t="s">
        <v>1147</v>
      </c>
      <c r="B447" s="176" t="s">
        <v>1922</v>
      </c>
      <c r="C447" s="177">
        <v>1.7484219999999999</v>
      </c>
      <c r="D447" s="177">
        <v>1.1138800000000001E-2</v>
      </c>
      <c r="E447" s="178">
        <v>2641.0227</v>
      </c>
      <c r="F447" s="178">
        <v>6887</v>
      </c>
      <c r="G447" s="177">
        <v>2.6075301999999998</v>
      </c>
      <c r="H447" s="178">
        <v>8916.9156000000003</v>
      </c>
      <c r="I447" s="178">
        <v>6885.5748999999996</v>
      </c>
      <c r="J447" s="178">
        <v>2031.3407999999999</v>
      </c>
      <c r="K447" s="178">
        <v>830.41087000000005</v>
      </c>
      <c r="L447" s="178">
        <v>77.011482000000001</v>
      </c>
      <c r="M447" s="178">
        <v>916.15311999999994</v>
      </c>
      <c r="N447" s="178">
        <v>112.98327</v>
      </c>
      <c r="O447" s="178">
        <v>413.25914</v>
      </c>
      <c r="P447" s="178">
        <v>142.14693</v>
      </c>
      <c r="Q447" s="178">
        <v>15.876008000000001</v>
      </c>
      <c r="R447" s="179" t="s">
        <v>1147</v>
      </c>
      <c r="S447" s="179" t="s">
        <v>1147</v>
      </c>
      <c r="T447" s="178">
        <v>13.503750999999999</v>
      </c>
      <c r="U447" s="178">
        <v>2.5009703999999999</v>
      </c>
      <c r="V447" s="178">
        <v>43.515819999999998</v>
      </c>
      <c r="W447" s="178">
        <v>46.892350999999998</v>
      </c>
      <c r="X447" s="178">
        <v>78.986553000000001</v>
      </c>
      <c r="Y447" s="178">
        <v>7.2040971999999996</v>
      </c>
      <c r="Z447" s="178">
        <v>11.844704999999999</v>
      </c>
      <c r="AA447" s="178">
        <v>2.8018866999999998</v>
      </c>
      <c r="AB447" s="178">
        <v>3434.5086999999999</v>
      </c>
      <c r="AC447" s="178">
        <v>768.50743</v>
      </c>
      <c r="AD447" s="178">
        <v>10.751836000000001</v>
      </c>
      <c r="AE447" s="178">
        <v>3.8552347999999999</v>
      </c>
      <c r="AF447" s="178">
        <v>171.91204999999999</v>
      </c>
      <c r="AG447" s="178">
        <v>246.64044999999999</v>
      </c>
      <c r="AH447" s="178">
        <v>22.394549000000001</v>
      </c>
      <c r="AI447" s="178">
        <v>4.0639702</v>
      </c>
      <c r="AJ447" s="178">
        <v>462.72034000000002</v>
      </c>
      <c r="AK447" s="178">
        <v>564.94030999999995</v>
      </c>
      <c r="AL447" s="178">
        <v>248.20420999999999</v>
      </c>
      <c r="AM447" s="178">
        <v>263.32562000000001</v>
      </c>
      <c r="AN447" s="180">
        <v>143</v>
      </c>
      <c r="AO447" s="175" t="s">
        <v>1147</v>
      </c>
    </row>
    <row r="448" spans="1:41" ht="11.25" customHeight="1">
      <c r="A448" s="175" t="s">
        <v>1148</v>
      </c>
      <c r="B448" s="176" t="s">
        <v>1923</v>
      </c>
      <c r="C448" s="177">
        <v>0.82443540000000004</v>
      </c>
      <c r="D448" s="177">
        <v>1.25319E-2</v>
      </c>
      <c r="E448" s="178">
        <v>2337.6037000000001</v>
      </c>
      <c r="F448" s="178">
        <v>2733</v>
      </c>
      <c r="G448" s="177">
        <v>1.1691098</v>
      </c>
      <c r="H448" s="178">
        <v>4204.6032999999998</v>
      </c>
      <c r="I448" s="178">
        <v>3325.9151000000002</v>
      </c>
      <c r="J448" s="178">
        <v>878.68820000000005</v>
      </c>
      <c r="K448" s="178">
        <v>249.61927</v>
      </c>
      <c r="L448" s="178">
        <v>36.451206999999997</v>
      </c>
      <c r="M448" s="178">
        <v>261.34057999999999</v>
      </c>
      <c r="N448" s="178">
        <v>35.958885000000002</v>
      </c>
      <c r="O448" s="178">
        <v>166.20728</v>
      </c>
      <c r="P448" s="178">
        <v>365.16788000000003</v>
      </c>
      <c r="Q448" s="178">
        <v>30.747547999999998</v>
      </c>
      <c r="R448" s="179" t="s">
        <v>1148</v>
      </c>
      <c r="S448" s="179" t="s">
        <v>1148</v>
      </c>
      <c r="T448" s="178">
        <v>127.29328</v>
      </c>
      <c r="U448" s="178">
        <v>24.483388999999999</v>
      </c>
      <c r="V448" s="178">
        <v>25.450344999999999</v>
      </c>
      <c r="W448" s="178">
        <v>12.209149999999999</v>
      </c>
      <c r="X448" s="178">
        <v>25.898049</v>
      </c>
      <c r="Y448" s="178">
        <v>2.4822975</v>
      </c>
      <c r="Z448" s="178">
        <v>9.6436160999999991</v>
      </c>
      <c r="AA448" s="178">
        <v>2.0667184999999999</v>
      </c>
      <c r="AB448" s="178">
        <v>1789.4377999999999</v>
      </c>
      <c r="AC448" s="178">
        <v>378.50439999999998</v>
      </c>
      <c r="AD448" s="178">
        <v>6.6184570000000003</v>
      </c>
      <c r="AE448" s="178">
        <v>1.7321072</v>
      </c>
      <c r="AF448" s="178">
        <v>64.361373999999998</v>
      </c>
      <c r="AG448" s="178">
        <v>77.300943000000004</v>
      </c>
      <c r="AH448" s="178">
        <v>0.77694059999999998</v>
      </c>
      <c r="AI448" s="178">
        <v>0.21306059999999999</v>
      </c>
      <c r="AJ448" s="178">
        <v>28.818902999999999</v>
      </c>
      <c r="AK448" s="178">
        <v>266.04872999999998</v>
      </c>
      <c r="AL448" s="178">
        <v>90.322671</v>
      </c>
      <c r="AM448" s="178">
        <v>125.44838</v>
      </c>
      <c r="AN448" s="180">
        <v>124</v>
      </c>
      <c r="AO448" s="175" t="s">
        <v>1148</v>
      </c>
    </row>
    <row r="449" spans="1:41" ht="11.25" customHeight="1">
      <c r="A449" s="175" t="s">
        <v>1149</v>
      </c>
      <c r="B449" s="176" t="s">
        <v>1924</v>
      </c>
      <c r="C449" s="177">
        <v>0.65106649999999999</v>
      </c>
      <c r="D449" s="177">
        <v>1.19335E-2</v>
      </c>
      <c r="E449" s="178">
        <v>4817.6778999999997</v>
      </c>
      <c r="F449" s="178">
        <v>5158</v>
      </c>
      <c r="G449" s="177">
        <v>1.0706652999999999</v>
      </c>
      <c r="H449" s="178">
        <v>3320.4254999999998</v>
      </c>
      <c r="I449" s="178">
        <v>2585.4155999999998</v>
      </c>
      <c r="J449" s="178">
        <v>735.00990999999999</v>
      </c>
      <c r="K449" s="178">
        <v>211.55769000000001</v>
      </c>
      <c r="L449" s="178">
        <v>26.437835</v>
      </c>
      <c r="M449" s="178">
        <v>161.63990999999999</v>
      </c>
      <c r="N449" s="178">
        <v>25.118071</v>
      </c>
      <c r="O449" s="178">
        <v>116.96602</v>
      </c>
      <c r="P449" s="178">
        <v>162.84757999999999</v>
      </c>
      <c r="Q449" s="178">
        <v>15.698986</v>
      </c>
      <c r="R449" s="179" t="s">
        <v>1149</v>
      </c>
      <c r="S449" s="179" t="s">
        <v>1149</v>
      </c>
      <c r="T449" s="178">
        <v>74.079839000000007</v>
      </c>
      <c r="U449" s="178">
        <v>14.824858000000001</v>
      </c>
      <c r="V449" s="178">
        <v>14.06415</v>
      </c>
      <c r="W449" s="178">
        <v>7.9967870999999997</v>
      </c>
      <c r="X449" s="178">
        <v>17.346149</v>
      </c>
      <c r="Y449" s="178">
        <v>1.5447846999999999</v>
      </c>
      <c r="Z449" s="178">
        <v>3.5342728000000001</v>
      </c>
      <c r="AA449" s="178">
        <v>0.59956419999999999</v>
      </c>
      <c r="AB449" s="178">
        <v>1567.3593000000001</v>
      </c>
      <c r="AC449" s="178">
        <v>349.37930999999998</v>
      </c>
      <c r="AD449" s="178">
        <v>6.8370654999999996</v>
      </c>
      <c r="AE449" s="178">
        <v>2.1393144999999998</v>
      </c>
      <c r="AF449" s="178">
        <v>57.675662000000003</v>
      </c>
      <c r="AG449" s="178">
        <v>60.520685999999998</v>
      </c>
      <c r="AH449" s="178">
        <v>1.8006901</v>
      </c>
      <c r="AI449" s="178">
        <v>0.42918899999999999</v>
      </c>
      <c r="AJ449" s="178">
        <v>21.660599999999999</v>
      </c>
      <c r="AK449" s="178">
        <v>214.70659000000001</v>
      </c>
      <c r="AL449" s="178">
        <v>78.096119999999999</v>
      </c>
      <c r="AM449" s="178">
        <v>105.56444</v>
      </c>
      <c r="AN449" s="180">
        <v>176</v>
      </c>
      <c r="AO449" s="175" t="s">
        <v>1149</v>
      </c>
    </row>
    <row r="450" spans="1:41" ht="11.25" customHeight="1">
      <c r="A450" s="175" t="s">
        <v>1150</v>
      </c>
      <c r="B450" s="176" t="s">
        <v>1925</v>
      </c>
      <c r="C450" s="177">
        <v>3.0698527000000002</v>
      </c>
      <c r="D450" s="177">
        <v>2.0365399999999999E-2</v>
      </c>
      <c r="E450" s="178">
        <v>3633.6351</v>
      </c>
      <c r="F450" s="178">
        <v>32106</v>
      </c>
      <c r="G450" s="177">
        <v>8.8357297999999993</v>
      </c>
      <c r="H450" s="178">
        <v>15656.183999999999</v>
      </c>
      <c r="I450" s="178">
        <v>11889.712</v>
      </c>
      <c r="J450" s="178">
        <v>3766.4724000000001</v>
      </c>
      <c r="K450" s="178">
        <v>1845.5419999999999</v>
      </c>
      <c r="L450" s="178">
        <v>273.67943000000002</v>
      </c>
      <c r="M450" s="178">
        <v>3054.6116999999999</v>
      </c>
      <c r="N450" s="178">
        <v>291.75135</v>
      </c>
      <c r="O450" s="178">
        <v>1015.7497</v>
      </c>
      <c r="P450" s="178">
        <v>374.75452000000001</v>
      </c>
      <c r="Q450" s="178">
        <v>41.625421000000003</v>
      </c>
      <c r="R450" s="179" t="s">
        <v>1150</v>
      </c>
      <c r="S450" s="179" t="s">
        <v>1150</v>
      </c>
      <c r="T450" s="178">
        <v>151.11490000000001</v>
      </c>
      <c r="U450" s="178">
        <v>27.824883</v>
      </c>
      <c r="V450" s="178">
        <v>298.36268000000001</v>
      </c>
      <c r="W450" s="178">
        <v>108.11304</v>
      </c>
      <c r="X450" s="178">
        <v>366.76416</v>
      </c>
      <c r="Y450" s="178">
        <v>28.704305999999999</v>
      </c>
      <c r="Z450" s="178">
        <v>296.81810000000002</v>
      </c>
      <c r="AA450" s="178">
        <v>64.662769999999995</v>
      </c>
      <c r="AB450" s="178">
        <v>2970.25</v>
      </c>
      <c r="AC450" s="178">
        <v>633.74932999999999</v>
      </c>
      <c r="AD450" s="178">
        <v>386.79529000000002</v>
      </c>
      <c r="AE450" s="178">
        <v>110.57371999999999</v>
      </c>
      <c r="AF450" s="178">
        <v>495.57603</v>
      </c>
      <c r="AG450" s="178">
        <v>656.43470000000002</v>
      </c>
      <c r="AH450" s="178">
        <v>26.862938</v>
      </c>
      <c r="AI450" s="178">
        <v>4.3103026</v>
      </c>
      <c r="AJ450" s="178">
        <v>60.582552</v>
      </c>
      <c r="AK450" s="178">
        <v>1106.8388</v>
      </c>
      <c r="AL450" s="178">
        <v>539.20515</v>
      </c>
      <c r="AM450" s="178">
        <v>424.92635999999999</v>
      </c>
      <c r="AN450" s="180">
        <v>176</v>
      </c>
      <c r="AO450" s="175" t="s">
        <v>1150</v>
      </c>
    </row>
    <row r="451" spans="1:41" ht="11.25" customHeight="1">
      <c r="A451" s="175" t="s">
        <v>1151</v>
      </c>
      <c r="B451" s="176" t="s">
        <v>1926</v>
      </c>
      <c r="C451" s="177">
        <v>1.4236458999999999</v>
      </c>
      <c r="D451" s="177">
        <v>1.2294299999999999E-2</v>
      </c>
      <c r="E451" s="178">
        <v>4137.8845000000001</v>
      </c>
      <c r="F451" s="178">
        <v>12550</v>
      </c>
      <c r="G451" s="177">
        <v>3.0328773</v>
      </c>
      <c r="H451" s="178">
        <v>7260.5644000000002</v>
      </c>
      <c r="I451" s="178">
        <v>5526.2834999999995</v>
      </c>
      <c r="J451" s="178">
        <v>1734.2809</v>
      </c>
      <c r="K451" s="178">
        <v>815.14747999999997</v>
      </c>
      <c r="L451" s="178">
        <v>99.983855000000005</v>
      </c>
      <c r="M451" s="178">
        <v>1054.3177000000001</v>
      </c>
      <c r="N451" s="178">
        <v>122.66819</v>
      </c>
      <c r="O451" s="178">
        <v>409.65186</v>
      </c>
      <c r="P451" s="178">
        <v>152.25671</v>
      </c>
      <c r="Q451" s="178">
        <v>13.68432</v>
      </c>
      <c r="R451" s="179" t="s">
        <v>1151</v>
      </c>
      <c r="S451" s="179" t="s">
        <v>1151</v>
      </c>
      <c r="T451" s="178">
        <v>28.691488</v>
      </c>
      <c r="U451" s="178">
        <v>5.6101514999999997</v>
      </c>
      <c r="V451" s="178">
        <v>57.742930000000001</v>
      </c>
      <c r="W451" s="178">
        <v>31.504159999999999</v>
      </c>
      <c r="X451" s="178">
        <v>90.007919000000001</v>
      </c>
      <c r="Y451" s="178">
        <v>8.1959444000000001</v>
      </c>
      <c r="Z451" s="178">
        <v>10.609869</v>
      </c>
      <c r="AA451" s="178">
        <v>2.2756042000000001</v>
      </c>
      <c r="AB451" s="178">
        <v>2263.0628000000002</v>
      </c>
      <c r="AC451" s="178">
        <v>498.83902999999998</v>
      </c>
      <c r="AD451" s="178">
        <v>164.22291000000001</v>
      </c>
      <c r="AE451" s="178">
        <v>46.175539999999998</v>
      </c>
      <c r="AF451" s="178">
        <v>160.72936999999999</v>
      </c>
      <c r="AG451" s="178">
        <v>248.18163000000001</v>
      </c>
      <c r="AH451" s="178">
        <v>20.971702000000001</v>
      </c>
      <c r="AI451" s="178">
        <v>3.677454</v>
      </c>
      <c r="AJ451" s="178">
        <v>45.629956999999997</v>
      </c>
      <c r="AK451" s="178">
        <v>479.75137999999998</v>
      </c>
      <c r="AL451" s="178">
        <v>220.81786</v>
      </c>
      <c r="AM451" s="178">
        <v>206.15648999999999</v>
      </c>
      <c r="AN451" s="180">
        <v>186</v>
      </c>
      <c r="AO451" s="175" t="s">
        <v>1151</v>
      </c>
    </row>
    <row r="452" spans="1:41" ht="11.25" customHeight="1">
      <c r="A452" s="175" t="s">
        <v>1152</v>
      </c>
      <c r="B452" s="176" t="s">
        <v>1927</v>
      </c>
      <c r="C452" s="177">
        <v>0.58444379999999996</v>
      </c>
      <c r="D452" s="177">
        <v>5.8656999999999997E-3</v>
      </c>
      <c r="E452" s="178">
        <v>7635.2431999999999</v>
      </c>
      <c r="F452" s="178">
        <v>7635</v>
      </c>
      <c r="G452" s="177">
        <v>1</v>
      </c>
      <c r="H452" s="178">
        <v>2980.6509000000001</v>
      </c>
      <c r="I452" s="178">
        <v>2311.6543999999999</v>
      </c>
      <c r="J452" s="178">
        <v>668.99650999999994</v>
      </c>
      <c r="K452" s="178">
        <v>272.96350000000001</v>
      </c>
      <c r="L452" s="178">
        <v>28.135414000000001</v>
      </c>
      <c r="M452" s="178">
        <v>108.08085</v>
      </c>
      <c r="N452" s="178">
        <v>18.490076999999999</v>
      </c>
      <c r="O452" s="178">
        <v>91.208279000000005</v>
      </c>
      <c r="P452" s="178">
        <v>92.182896</v>
      </c>
      <c r="Q452" s="178">
        <v>8.8881756000000003</v>
      </c>
      <c r="R452" s="179" t="s">
        <v>1152</v>
      </c>
      <c r="S452" s="179" t="s">
        <v>1152</v>
      </c>
      <c r="T452" s="178">
        <v>4.5057301000000001</v>
      </c>
      <c r="U452" s="178">
        <v>1.0957954999999999</v>
      </c>
      <c r="V452" s="178">
        <v>8.8567213000000002</v>
      </c>
      <c r="W452" s="178">
        <v>6.3626461000000001</v>
      </c>
      <c r="X452" s="178">
        <v>18.976832000000002</v>
      </c>
      <c r="Y452" s="178">
        <v>3.0313005999999998</v>
      </c>
      <c r="Z452" s="178">
        <v>2.1854589999999998</v>
      </c>
      <c r="AA452" s="178">
        <v>0.13114010000000001</v>
      </c>
      <c r="AB452" s="178">
        <v>1486.6917000000001</v>
      </c>
      <c r="AC452" s="178">
        <v>346.32988</v>
      </c>
      <c r="AD452" s="178">
        <v>8.4287635999999999</v>
      </c>
      <c r="AE452" s="178">
        <v>2.3011164000000002</v>
      </c>
      <c r="AF452" s="178">
        <v>32.742064999999997</v>
      </c>
      <c r="AG452" s="178">
        <v>45.281612000000003</v>
      </c>
      <c r="AH452" s="178">
        <v>16.762443000000001</v>
      </c>
      <c r="AI452" s="178">
        <v>3.9625686</v>
      </c>
      <c r="AJ452" s="178">
        <v>15.610954</v>
      </c>
      <c r="AK452" s="178">
        <v>178.60330999999999</v>
      </c>
      <c r="AL452" s="178">
        <v>76.982275000000001</v>
      </c>
      <c r="AM452" s="178">
        <v>101.85938</v>
      </c>
      <c r="AN452" s="180">
        <v>215</v>
      </c>
      <c r="AO452" s="175" t="s">
        <v>1152</v>
      </c>
    </row>
    <row r="453" spans="1:41" ht="11.25" customHeight="1">
      <c r="A453" s="175" t="s">
        <v>1153</v>
      </c>
      <c r="B453" s="176" t="s">
        <v>1928</v>
      </c>
      <c r="C453" s="177">
        <v>0.87984240000000002</v>
      </c>
      <c r="D453" s="177">
        <v>1.68132E-2</v>
      </c>
      <c r="E453" s="178">
        <v>2463.9081000000001</v>
      </c>
      <c r="F453" s="178">
        <v>5212</v>
      </c>
      <c r="G453" s="177">
        <v>2.1151977</v>
      </c>
      <c r="H453" s="178">
        <v>4487.1776</v>
      </c>
      <c r="I453" s="178">
        <v>3434.3359999999998</v>
      </c>
      <c r="J453" s="178">
        <v>1052.8416</v>
      </c>
      <c r="K453" s="178">
        <v>489.95488999999998</v>
      </c>
      <c r="L453" s="178">
        <v>43.806258</v>
      </c>
      <c r="M453" s="178">
        <v>514.60541000000001</v>
      </c>
      <c r="N453" s="178">
        <v>70.318894</v>
      </c>
      <c r="O453" s="178">
        <v>231.57249999999999</v>
      </c>
      <c r="P453" s="178">
        <v>75.527190000000004</v>
      </c>
      <c r="Q453" s="178">
        <v>6.5442501000000002</v>
      </c>
      <c r="R453" s="179" t="s">
        <v>1153</v>
      </c>
      <c r="S453" s="179" t="s">
        <v>1153</v>
      </c>
      <c r="T453" s="178">
        <v>4.7513085000000004</v>
      </c>
      <c r="U453" s="178">
        <v>0.83925119999999997</v>
      </c>
      <c r="V453" s="178">
        <v>17.119419000000001</v>
      </c>
      <c r="W453" s="178">
        <v>16.386557</v>
      </c>
      <c r="X453" s="178">
        <v>55.680579999999999</v>
      </c>
      <c r="Y453" s="178">
        <v>5.3739257</v>
      </c>
      <c r="Z453" s="178">
        <v>12.691981</v>
      </c>
      <c r="AA453" s="178">
        <v>2.0281069</v>
      </c>
      <c r="AB453" s="178">
        <v>1616.7642000000001</v>
      </c>
      <c r="AC453" s="178">
        <v>375.81702999999999</v>
      </c>
      <c r="AD453" s="178">
        <v>98.942756000000003</v>
      </c>
      <c r="AE453" s="178">
        <v>26.458376999999999</v>
      </c>
      <c r="AF453" s="178">
        <v>104.62911</v>
      </c>
      <c r="AG453" s="178">
        <v>125.36723000000001</v>
      </c>
      <c r="AH453" s="178">
        <v>5.6516358000000002</v>
      </c>
      <c r="AI453" s="178">
        <v>0.84242989999999995</v>
      </c>
      <c r="AJ453" s="178">
        <v>16.741561000000001</v>
      </c>
      <c r="AK453" s="178">
        <v>314.60915</v>
      </c>
      <c r="AL453" s="178">
        <v>126.48929</v>
      </c>
      <c r="AM453" s="178">
        <v>127.66432</v>
      </c>
      <c r="AN453" s="180">
        <v>186</v>
      </c>
      <c r="AO453" s="175" t="s">
        <v>1153</v>
      </c>
    </row>
    <row r="454" spans="1:41" ht="11.25" customHeight="1">
      <c r="A454" s="175" t="s">
        <v>1154</v>
      </c>
      <c r="B454" s="176" t="s">
        <v>1929</v>
      </c>
      <c r="C454" s="177">
        <v>0.70579959999999997</v>
      </c>
      <c r="D454" s="177">
        <v>9.7689000000000005E-3</v>
      </c>
      <c r="E454" s="178">
        <v>9723.009</v>
      </c>
      <c r="F454" s="178">
        <v>11798</v>
      </c>
      <c r="G454" s="177">
        <v>1.2134157999999999</v>
      </c>
      <c r="H454" s="178">
        <v>3599.5628000000002</v>
      </c>
      <c r="I454" s="178">
        <v>2782.0108</v>
      </c>
      <c r="J454" s="178">
        <v>817.55205999999998</v>
      </c>
      <c r="K454" s="178">
        <v>350.86252000000002</v>
      </c>
      <c r="L454" s="178">
        <v>38.291476000000003</v>
      </c>
      <c r="M454" s="178">
        <v>225.64829</v>
      </c>
      <c r="N454" s="178">
        <v>32.387878000000001</v>
      </c>
      <c r="O454" s="178">
        <v>136.06244000000001</v>
      </c>
      <c r="P454" s="178">
        <v>94.865042000000003</v>
      </c>
      <c r="Q454" s="178">
        <v>10.183771999999999</v>
      </c>
      <c r="R454" s="179" t="s">
        <v>1154</v>
      </c>
      <c r="S454" s="179" t="s">
        <v>1154</v>
      </c>
      <c r="T454" s="178">
        <v>8.1605190000000007</v>
      </c>
      <c r="U454" s="178">
        <v>1.7835707999999999</v>
      </c>
      <c r="V454" s="178">
        <v>15.033111999999999</v>
      </c>
      <c r="W454" s="178">
        <v>9.1863568000000004</v>
      </c>
      <c r="X454" s="178">
        <v>22.792549000000001</v>
      </c>
      <c r="Y454" s="178">
        <v>2.911778</v>
      </c>
      <c r="Z454" s="178">
        <v>13.019329000000001</v>
      </c>
      <c r="AA454" s="178">
        <v>2.3195752999999999</v>
      </c>
      <c r="AB454" s="178">
        <v>1646.2463</v>
      </c>
      <c r="AC454" s="178">
        <v>380.07803000000001</v>
      </c>
      <c r="AD454" s="178">
        <v>4.3656512999999997</v>
      </c>
      <c r="AE454" s="178">
        <v>1.2885993</v>
      </c>
      <c r="AF454" s="178">
        <v>56.930725000000002</v>
      </c>
      <c r="AG454" s="178">
        <v>72.626579000000007</v>
      </c>
      <c r="AH454" s="178">
        <v>11.777889999999999</v>
      </c>
      <c r="AI454" s="178">
        <v>2.6764250999999999</v>
      </c>
      <c r="AJ454" s="178">
        <v>19.352948999999999</v>
      </c>
      <c r="AK454" s="178">
        <v>223.60194000000001</v>
      </c>
      <c r="AL454" s="178">
        <v>95.739693000000003</v>
      </c>
      <c r="AM454" s="178">
        <v>121.36987000000001</v>
      </c>
      <c r="AN454" s="180">
        <v>213</v>
      </c>
      <c r="AO454" s="175" t="s">
        <v>1154</v>
      </c>
    </row>
    <row r="455" spans="1:41" ht="11.25" customHeight="1">
      <c r="A455" s="175" t="s">
        <v>549</v>
      </c>
      <c r="B455" s="176" t="s">
        <v>1930</v>
      </c>
      <c r="C455" s="177">
        <v>0.50111760000000005</v>
      </c>
      <c r="D455" s="177">
        <v>6.1980000000000004E-3</v>
      </c>
      <c r="E455" s="178">
        <v>39014.196000000004</v>
      </c>
      <c r="F455" s="178">
        <v>48084</v>
      </c>
      <c r="G455" s="177">
        <v>1.2324771000000001</v>
      </c>
      <c r="H455" s="178">
        <v>2555.6891999999998</v>
      </c>
      <c r="I455" s="178">
        <v>1963.9842000000001</v>
      </c>
      <c r="J455" s="178">
        <v>591.70500000000004</v>
      </c>
      <c r="K455" s="178">
        <v>247.82687000000001</v>
      </c>
      <c r="L455" s="178">
        <v>28.426532000000002</v>
      </c>
      <c r="M455" s="178">
        <v>180.51845</v>
      </c>
      <c r="N455" s="178">
        <v>26.703585</v>
      </c>
      <c r="O455" s="178">
        <v>112.18019</v>
      </c>
      <c r="P455" s="178">
        <v>96.234008000000003</v>
      </c>
      <c r="Q455" s="178">
        <v>9.2497489999999996</v>
      </c>
      <c r="R455" s="179" t="s">
        <v>549</v>
      </c>
      <c r="S455" s="179" t="s">
        <v>549</v>
      </c>
      <c r="T455" s="178">
        <v>18.669675999999999</v>
      </c>
      <c r="U455" s="178">
        <v>3.757063</v>
      </c>
      <c r="V455" s="178">
        <v>14.356216999999999</v>
      </c>
      <c r="W455" s="178">
        <v>8.1000797999999996</v>
      </c>
      <c r="X455" s="178">
        <v>26.122187</v>
      </c>
      <c r="Y455" s="178">
        <v>2.0842904999999998</v>
      </c>
      <c r="Z455" s="178">
        <v>8.0609862000000003</v>
      </c>
      <c r="AA455" s="178">
        <v>1.8681783000000001</v>
      </c>
      <c r="AB455" s="178">
        <v>1041.9176</v>
      </c>
      <c r="AC455" s="178">
        <v>248.26078000000001</v>
      </c>
      <c r="AD455" s="178">
        <v>26.928802000000001</v>
      </c>
      <c r="AE455" s="178">
        <v>7.8954095999999998</v>
      </c>
      <c r="AF455" s="178">
        <v>47.459809</v>
      </c>
      <c r="AG455" s="178">
        <v>61.538442000000003</v>
      </c>
      <c r="AH455" s="178">
        <v>8.9978534999999997</v>
      </c>
      <c r="AI455" s="178">
        <v>2.0121362</v>
      </c>
      <c r="AJ455" s="178">
        <v>13.2629</v>
      </c>
      <c r="AK455" s="178">
        <v>161.21249</v>
      </c>
      <c r="AL455" s="178">
        <v>66.519716000000003</v>
      </c>
      <c r="AM455" s="178">
        <v>85.525183999999996</v>
      </c>
      <c r="AN455" s="180">
        <v>233</v>
      </c>
      <c r="AO455" s="175" t="s">
        <v>549</v>
      </c>
    </row>
    <row r="456" spans="1:41" ht="11.25" customHeight="1">
      <c r="A456" s="175" t="s">
        <v>1155</v>
      </c>
      <c r="B456" s="176" t="s">
        <v>1931</v>
      </c>
      <c r="C456" s="177">
        <v>5.3976921000000004</v>
      </c>
      <c r="D456" s="177">
        <v>3.45641E-2</v>
      </c>
      <c r="E456" s="178">
        <v>714.56150000000002</v>
      </c>
      <c r="F456" s="178">
        <v>12787</v>
      </c>
      <c r="G456" s="177">
        <v>17.894461</v>
      </c>
      <c r="H456" s="178">
        <v>27528.116000000002</v>
      </c>
      <c r="I456" s="178">
        <v>21002.54</v>
      </c>
      <c r="J456" s="178">
        <v>6525.5761000000002</v>
      </c>
      <c r="K456" s="178">
        <v>3614.0484000000001</v>
      </c>
      <c r="L456" s="178">
        <v>433.52742999999998</v>
      </c>
      <c r="M456" s="178">
        <v>6140.6545999999998</v>
      </c>
      <c r="N456" s="178">
        <v>537.55619999999999</v>
      </c>
      <c r="O456" s="178">
        <v>1935.6422</v>
      </c>
      <c r="P456" s="178">
        <v>757.47735</v>
      </c>
      <c r="Q456" s="178">
        <v>84.983863999999997</v>
      </c>
      <c r="R456" s="179" t="s">
        <v>1155</v>
      </c>
      <c r="S456" s="179" t="s">
        <v>1155</v>
      </c>
      <c r="T456" s="178">
        <v>566.61357999999996</v>
      </c>
      <c r="U456" s="178">
        <v>96.537571999999997</v>
      </c>
      <c r="V456" s="178">
        <v>882.82752000000005</v>
      </c>
      <c r="W456" s="178">
        <v>284.53536000000003</v>
      </c>
      <c r="X456" s="178">
        <v>890.07570999999996</v>
      </c>
      <c r="Y456" s="178">
        <v>67.694580999999999</v>
      </c>
      <c r="Z456" s="178">
        <v>1016.3045</v>
      </c>
      <c r="AA456" s="178">
        <v>198.48349999999999</v>
      </c>
      <c r="AB456" s="178">
        <v>2408.4479999999999</v>
      </c>
      <c r="AC456" s="178">
        <v>496.77328</v>
      </c>
      <c r="AD456" s="178">
        <v>641.77305000000001</v>
      </c>
      <c r="AE456" s="178">
        <v>171.97559999999999</v>
      </c>
      <c r="AF456" s="178">
        <v>1086.8219999999999</v>
      </c>
      <c r="AG456" s="178">
        <v>1183.1505999999999</v>
      </c>
      <c r="AH456" s="178">
        <v>53.448841000000002</v>
      </c>
      <c r="AI456" s="178">
        <v>7.3529762999999999</v>
      </c>
      <c r="AJ456" s="178">
        <v>131.01774</v>
      </c>
      <c r="AK456" s="178">
        <v>2025.3581999999999</v>
      </c>
      <c r="AL456" s="178">
        <v>1125.2243000000001</v>
      </c>
      <c r="AM456" s="178">
        <v>689.80939000000001</v>
      </c>
      <c r="AN456" s="180">
        <v>116</v>
      </c>
      <c r="AO456" s="175" t="s">
        <v>1155</v>
      </c>
    </row>
    <row r="457" spans="1:41" ht="11.25" customHeight="1">
      <c r="A457" s="175" t="s">
        <v>1156</v>
      </c>
      <c r="B457" s="176" t="s">
        <v>1932</v>
      </c>
      <c r="C457" s="177">
        <v>3.2604071999999999</v>
      </c>
      <c r="D457" s="177">
        <v>4.9604799999999998E-2</v>
      </c>
      <c r="E457" s="178">
        <v>322.44670000000002</v>
      </c>
      <c r="F457" s="178">
        <v>3645</v>
      </c>
      <c r="G457" s="177">
        <v>11.304155</v>
      </c>
      <c r="H457" s="178">
        <v>16628.008000000002</v>
      </c>
      <c r="I457" s="178">
        <v>12490.466</v>
      </c>
      <c r="J457" s="178">
        <v>4137.5415999999996</v>
      </c>
      <c r="K457" s="178">
        <v>2608.2568000000001</v>
      </c>
      <c r="L457" s="178">
        <v>247.23741000000001</v>
      </c>
      <c r="M457" s="178">
        <v>4084.2716999999998</v>
      </c>
      <c r="N457" s="178">
        <v>393.90123999999997</v>
      </c>
      <c r="O457" s="178">
        <v>1226.3592000000001</v>
      </c>
      <c r="P457" s="178">
        <v>328.33915000000002</v>
      </c>
      <c r="Q457" s="178">
        <v>29.729309000000001</v>
      </c>
      <c r="R457" s="179" t="s">
        <v>1156</v>
      </c>
      <c r="S457" s="179" t="s">
        <v>1156</v>
      </c>
      <c r="T457" s="178">
        <v>78.250821999999999</v>
      </c>
      <c r="U457" s="178">
        <v>12.020619999999999</v>
      </c>
      <c r="V457" s="178">
        <v>364.53604999999999</v>
      </c>
      <c r="W457" s="178">
        <v>152.29660000000001</v>
      </c>
      <c r="X457" s="178">
        <v>369.90910000000002</v>
      </c>
      <c r="Y457" s="178">
        <v>39.201034</v>
      </c>
      <c r="Z457" s="178">
        <v>21.176116</v>
      </c>
      <c r="AA457" s="178">
        <v>5.6375536000000004</v>
      </c>
      <c r="AB457" s="178">
        <v>2203.1136999999999</v>
      </c>
      <c r="AC457" s="178">
        <v>474.79752999999999</v>
      </c>
      <c r="AD457" s="178">
        <v>162.36172999999999</v>
      </c>
      <c r="AE457" s="178">
        <v>46.408247000000003</v>
      </c>
      <c r="AF457" s="178">
        <v>672.75300000000004</v>
      </c>
      <c r="AG457" s="178">
        <v>817.01016000000004</v>
      </c>
      <c r="AH457" s="178">
        <v>18.948153999999999</v>
      </c>
      <c r="AI457" s="178">
        <v>3.4732816999999998</v>
      </c>
      <c r="AJ457" s="178">
        <v>32.464973000000001</v>
      </c>
      <c r="AK457" s="178">
        <v>1089.0767000000001</v>
      </c>
      <c r="AL457" s="178">
        <v>702.64580999999998</v>
      </c>
      <c r="AM457" s="178">
        <v>443.83197000000001</v>
      </c>
      <c r="AN457" s="180">
        <v>93</v>
      </c>
      <c r="AO457" s="175" t="s">
        <v>1156</v>
      </c>
    </row>
    <row r="458" spans="1:41" ht="11.25" customHeight="1">
      <c r="A458" s="175" t="s">
        <v>1157</v>
      </c>
      <c r="B458" s="176" t="s">
        <v>1933</v>
      </c>
      <c r="C458" s="177">
        <v>2.2018943000000002</v>
      </c>
      <c r="D458" s="177">
        <v>3.4981600000000002E-2</v>
      </c>
      <c r="E458" s="178">
        <v>807.28938000000005</v>
      </c>
      <c r="F458" s="178">
        <v>6183</v>
      </c>
      <c r="G458" s="177">
        <v>7.6588589000000002</v>
      </c>
      <c r="H458" s="178">
        <v>11229.614</v>
      </c>
      <c r="I458" s="178">
        <v>8471.2757000000001</v>
      </c>
      <c r="J458" s="178">
        <v>2758.3388</v>
      </c>
      <c r="K458" s="178">
        <v>1620.1395</v>
      </c>
      <c r="L458" s="178">
        <v>222.69963000000001</v>
      </c>
      <c r="M458" s="178">
        <v>2535.6505000000002</v>
      </c>
      <c r="N458" s="178">
        <v>302.94875000000002</v>
      </c>
      <c r="O458" s="178">
        <v>820.42835000000002</v>
      </c>
      <c r="P458" s="178">
        <v>230.97214</v>
      </c>
      <c r="Q458" s="178">
        <v>24.060644</v>
      </c>
      <c r="R458" s="179" t="s">
        <v>1157</v>
      </c>
      <c r="S458" s="179" t="s">
        <v>1157</v>
      </c>
      <c r="T458" s="178">
        <v>158.73564999999999</v>
      </c>
      <c r="U458" s="178">
        <v>31.436851999999998</v>
      </c>
      <c r="V458" s="178">
        <v>243.65236999999999</v>
      </c>
      <c r="W458" s="178">
        <v>91.400734999999997</v>
      </c>
      <c r="X458" s="178">
        <v>402.63175999999999</v>
      </c>
      <c r="Y458" s="178">
        <v>35.524909000000001</v>
      </c>
      <c r="Z458" s="178">
        <v>20.469859</v>
      </c>
      <c r="AA458" s="178">
        <v>4.5830725000000001</v>
      </c>
      <c r="AB458" s="178">
        <v>1231.3719000000001</v>
      </c>
      <c r="AC458" s="178">
        <v>267.58328</v>
      </c>
      <c r="AD458" s="178">
        <v>445.84683999999999</v>
      </c>
      <c r="AE458" s="178">
        <v>133.38623000000001</v>
      </c>
      <c r="AF458" s="178">
        <v>411.32121000000001</v>
      </c>
      <c r="AG458" s="178">
        <v>489.68189000000001</v>
      </c>
      <c r="AH458" s="178">
        <v>13.921267</v>
      </c>
      <c r="AI458" s="178">
        <v>1.7531019000000001</v>
      </c>
      <c r="AJ458" s="178">
        <v>53.879781999999999</v>
      </c>
      <c r="AK458" s="178">
        <v>737.60905000000002</v>
      </c>
      <c r="AL458" s="178">
        <v>385.72766000000001</v>
      </c>
      <c r="AM458" s="178">
        <v>312.19760000000002</v>
      </c>
      <c r="AN458" s="180">
        <v>150</v>
      </c>
      <c r="AO458" s="175" t="s">
        <v>1157</v>
      </c>
    </row>
    <row r="459" spans="1:41" ht="11.25" customHeight="1">
      <c r="A459" s="175" t="s">
        <v>1158</v>
      </c>
      <c r="B459" s="176" t="s">
        <v>1934</v>
      </c>
      <c r="C459" s="177">
        <v>2.9749750000000001</v>
      </c>
      <c r="D459" s="177">
        <v>3.90719E-2</v>
      </c>
      <c r="E459" s="178">
        <v>556.25654999999995</v>
      </c>
      <c r="F459" s="178">
        <v>5169</v>
      </c>
      <c r="G459" s="177">
        <v>9.2916585999999999</v>
      </c>
      <c r="H459" s="178">
        <v>15172.31</v>
      </c>
      <c r="I459" s="178">
        <v>11521.505999999999</v>
      </c>
      <c r="J459" s="178">
        <v>3650.8036999999999</v>
      </c>
      <c r="K459" s="178">
        <v>2193.2842999999998</v>
      </c>
      <c r="L459" s="178">
        <v>260.10744999999997</v>
      </c>
      <c r="M459" s="178">
        <v>3384.4728</v>
      </c>
      <c r="N459" s="178">
        <v>318.42156</v>
      </c>
      <c r="O459" s="178">
        <v>1107.3706999999999</v>
      </c>
      <c r="P459" s="178">
        <v>333.68912</v>
      </c>
      <c r="Q459" s="178">
        <v>33.34496</v>
      </c>
      <c r="R459" s="179" t="s">
        <v>1158</v>
      </c>
      <c r="S459" s="179" t="s">
        <v>1158</v>
      </c>
      <c r="T459" s="178">
        <v>116.33644</v>
      </c>
      <c r="U459" s="178">
        <v>19.637588999999998</v>
      </c>
      <c r="V459" s="178">
        <v>405.98241000000002</v>
      </c>
      <c r="W459" s="178">
        <v>144.02252999999999</v>
      </c>
      <c r="X459" s="178">
        <v>341.06896999999998</v>
      </c>
      <c r="Y459" s="178">
        <v>25.584996</v>
      </c>
      <c r="Z459" s="178">
        <v>61.834651999999998</v>
      </c>
      <c r="AA459" s="178">
        <v>10.278313000000001</v>
      </c>
      <c r="AB459" s="178">
        <v>2437.7168000000001</v>
      </c>
      <c r="AC459" s="178">
        <v>495.83780000000002</v>
      </c>
      <c r="AD459" s="178">
        <v>123.41379999999999</v>
      </c>
      <c r="AE459" s="178">
        <v>32.467004000000003</v>
      </c>
      <c r="AF459" s="178">
        <v>539.52642000000003</v>
      </c>
      <c r="AG459" s="178">
        <v>633.15008999999998</v>
      </c>
      <c r="AH459" s="178">
        <v>32.504095999999997</v>
      </c>
      <c r="AI459" s="178">
        <v>5.4141769999999996</v>
      </c>
      <c r="AJ459" s="178">
        <v>32.647427</v>
      </c>
      <c r="AK459" s="178">
        <v>1022.0537</v>
      </c>
      <c r="AL459" s="178">
        <v>671.60518999999999</v>
      </c>
      <c r="AM459" s="178">
        <v>390.53652</v>
      </c>
      <c r="AN459" s="180">
        <v>105</v>
      </c>
      <c r="AO459" s="175" t="s">
        <v>1158</v>
      </c>
    </row>
    <row r="460" spans="1:41" ht="11.25" customHeight="1">
      <c r="A460" s="175" t="s">
        <v>1159</v>
      </c>
      <c r="B460" s="176" t="s">
        <v>1935</v>
      </c>
      <c r="C460" s="177">
        <v>1.1879280999999999</v>
      </c>
      <c r="D460" s="177">
        <v>1.7944700000000001E-2</v>
      </c>
      <c r="E460" s="178">
        <v>2495.7309</v>
      </c>
      <c r="F460" s="178">
        <v>7464</v>
      </c>
      <c r="G460" s="177">
        <v>2.9906244000000002</v>
      </c>
      <c r="H460" s="178">
        <v>6058.4084000000003</v>
      </c>
      <c r="I460" s="178">
        <v>4602.8987999999999</v>
      </c>
      <c r="J460" s="178">
        <v>1455.5096000000001</v>
      </c>
      <c r="K460" s="178">
        <v>826.92971</v>
      </c>
      <c r="L460" s="178">
        <v>89.455652999999998</v>
      </c>
      <c r="M460" s="178">
        <v>1000.5869</v>
      </c>
      <c r="N460" s="178">
        <v>111.45604</v>
      </c>
      <c r="O460" s="178">
        <v>364.68268</v>
      </c>
      <c r="P460" s="178">
        <v>157.61350999999999</v>
      </c>
      <c r="Q460" s="178">
        <v>14.28173</v>
      </c>
      <c r="R460" s="179" t="s">
        <v>1159</v>
      </c>
      <c r="S460" s="179" t="s">
        <v>1159</v>
      </c>
      <c r="T460" s="178">
        <v>36.688358999999998</v>
      </c>
      <c r="U460" s="178">
        <v>7.0374610000000004</v>
      </c>
      <c r="V460" s="178">
        <v>92.190796000000006</v>
      </c>
      <c r="W460" s="178">
        <v>39.815936000000001</v>
      </c>
      <c r="X460" s="178">
        <v>67.890618000000003</v>
      </c>
      <c r="Y460" s="178">
        <v>7.6823845999999998</v>
      </c>
      <c r="Z460" s="178">
        <v>6.8624131000000004</v>
      </c>
      <c r="AA460" s="178">
        <v>0.97576229999999997</v>
      </c>
      <c r="AB460" s="178">
        <v>1627.6646000000001</v>
      </c>
      <c r="AC460" s="178">
        <v>366.61797999999999</v>
      </c>
      <c r="AD460" s="178">
        <v>38.910335000000003</v>
      </c>
      <c r="AE460" s="178">
        <v>11.702211999999999</v>
      </c>
      <c r="AF460" s="178">
        <v>145.10699</v>
      </c>
      <c r="AG460" s="178">
        <v>217.50416999999999</v>
      </c>
      <c r="AH460" s="178">
        <v>19.733407</v>
      </c>
      <c r="AI460" s="178">
        <v>4.2082856</v>
      </c>
      <c r="AJ460" s="178">
        <v>29.059161</v>
      </c>
      <c r="AK460" s="178">
        <v>382.77892000000003</v>
      </c>
      <c r="AL460" s="178">
        <v>210.03271000000001</v>
      </c>
      <c r="AM460" s="178">
        <v>180.93971999999999</v>
      </c>
      <c r="AN460" s="180">
        <v>177</v>
      </c>
      <c r="AO460" s="175" t="s">
        <v>1159</v>
      </c>
    </row>
    <row r="461" spans="1:41" ht="11.25" customHeight="1">
      <c r="A461" s="175" t="s">
        <v>1160</v>
      </c>
      <c r="B461" s="176" t="s">
        <v>1936</v>
      </c>
      <c r="C461" s="177">
        <v>4.4529312000000001</v>
      </c>
      <c r="D461" s="177">
        <v>3.0319800000000001E-2</v>
      </c>
      <c r="E461" s="178">
        <v>443.46669000000003</v>
      </c>
      <c r="F461" s="178">
        <v>3320</v>
      </c>
      <c r="G461" s="177">
        <v>7.4875384</v>
      </c>
      <c r="H461" s="178">
        <v>22709.856</v>
      </c>
      <c r="I461" s="178">
        <v>17785.080000000002</v>
      </c>
      <c r="J461" s="178">
        <v>4924.7761</v>
      </c>
      <c r="K461" s="178">
        <v>2424.5619999999999</v>
      </c>
      <c r="L461" s="178">
        <v>144.18227999999999</v>
      </c>
      <c r="M461" s="178">
        <v>2623.4202</v>
      </c>
      <c r="N461" s="178">
        <v>212.06896</v>
      </c>
      <c r="O461" s="178">
        <v>930.43012999999996</v>
      </c>
      <c r="P461" s="178">
        <v>394.29388</v>
      </c>
      <c r="Q461" s="178">
        <v>50.705789000000003</v>
      </c>
      <c r="R461" s="179" t="s">
        <v>1160</v>
      </c>
      <c r="S461" s="179" t="s">
        <v>1160</v>
      </c>
      <c r="T461" s="178">
        <v>84.493669999999995</v>
      </c>
      <c r="U461" s="178">
        <v>19.787178000000001</v>
      </c>
      <c r="V461" s="178">
        <v>244.56053</v>
      </c>
      <c r="W461" s="178">
        <v>166.46299999999999</v>
      </c>
      <c r="X461" s="178">
        <v>168.41046</v>
      </c>
      <c r="Y461" s="178">
        <v>16.514119999999998</v>
      </c>
      <c r="Z461" s="178">
        <v>111.36713</v>
      </c>
      <c r="AA461" s="178">
        <v>27.197424999999999</v>
      </c>
      <c r="AB461" s="178">
        <v>8278.5185000000001</v>
      </c>
      <c r="AC461" s="178">
        <v>1696.5888</v>
      </c>
      <c r="AD461" s="178">
        <v>14.642844999999999</v>
      </c>
      <c r="AE461" s="178">
        <v>3.8857591</v>
      </c>
      <c r="AF461" s="178">
        <v>479.67356000000001</v>
      </c>
      <c r="AG461" s="178">
        <v>633.51054999999997</v>
      </c>
      <c r="AH461" s="178">
        <v>28.583538000000001</v>
      </c>
      <c r="AI461" s="178">
        <v>5.8154738999999998</v>
      </c>
      <c r="AJ461" s="178">
        <v>971.43083000000001</v>
      </c>
      <c r="AK461" s="178">
        <v>1566.3436999999999</v>
      </c>
      <c r="AL461" s="178">
        <v>763.98969</v>
      </c>
      <c r="AM461" s="178">
        <v>648.41555000000005</v>
      </c>
      <c r="AN461" s="180">
        <v>59</v>
      </c>
      <c r="AO461" s="175" t="s">
        <v>1160</v>
      </c>
    </row>
    <row r="462" spans="1:41" ht="11.25" customHeight="1">
      <c r="A462" s="175" t="s">
        <v>1161</v>
      </c>
      <c r="B462" s="176" t="s">
        <v>1937</v>
      </c>
      <c r="C462" s="177">
        <v>3.1309431999999999</v>
      </c>
      <c r="D462" s="177">
        <v>4.0925900000000001E-2</v>
      </c>
      <c r="E462" s="178">
        <v>825.94419000000005</v>
      </c>
      <c r="F462" s="178">
        <v>10254</v>
      </c>
      <c r="G462" s="177">
        <v>12.415279</v>
      </c>
      <c r="H462" s="178">
        <v>15967.744000000001</v>
      </c>
      <c r="I462" s="178">
        <v>11857.486999999999</v>
      </c>
      <c r="J462" s="178">
        <v>4110.2574000000004</v>
      </c>
      <c r="K462" s="178">
        <v>2150.6192999999998</v>
      </c>
      <c r="L462" s="178">
        <v>337.45571000000001</v>
      </c>
      <c r="M462" s="178">
        <v>4234.1767</v>
      </c>
      <c r="N462" s="178">
        <v>459.67626000000001</v>
      </c>
      <c r="O462" s="178">
        <v>1211.9474</v>
      </c>
      <c r="P462" s="178">
        <v>459.93635</v>
      </c>
      <c r="Q462" s="178">
        <v>46.003914000000002</v>
      </c>
      <c r="R462" s="179" t="s">
        <v>1161</v>
      </c>
      <c r="S462" s="179" t="s">
        <v>1161</v>
      </c>
      <c r="T462" s="178">
        <v>333.23714000000001</v>
      </c>
      <c r="U462" s="178">
        <v>59.646890999999997</v>
      </c>
      <c r="V462" s="178">
        <v>752.17222000000004</v>
      </c>
      <c r="W462" s="178">
        <v>236.12025</v>
      </c>
      <c r="X462" s="178">
        <v>633.71699999999998</v>
      </c>
      <c r="Y462" s="178">
        <v>53.281717999999998</v>
      </c>
      <c r="Z462" s="178">
        <v>327.08897999999999</v>
      </c>
      <c r="AA462" s="178">
        <v>74.655964999999995</v>
      </c>
      <c r="AB462" s="178">
        <v>95.946076000000005</v>
      </c>
      <c r="AC462" s="178">
        <v>24.106234000000001</v>
      </c>
      <c r="AD462" s="178">
        <v>671.64139999999998</v>
      </c>
      <c r="AE462" s="178">
        <v>189.10410999999999</v>
      </c>
      <c r="AF462" s="178">
        <v>529.02795000000003</v>
      </c>
      <c r="AG462" s="178">
        <v>775.48071000000004</v>
      </c>
      <c r="AH462" s="178">
        <v>27.408645</v>
      </c>
      <c r="AI462" s="178">
        <v>5.9611596000000002</v>
      </c>
      <c r="AJ462" s="178">
        <v>14.733323</v>
      </c>
      <c r="AK462" s="178">
        <v>1121.9856</v>
      </c>
      <c r="AL462" s="178">
        <v>738.40544</v>
      </c>
      <c r="AM462" s="178">
        <v>404.20765999999998</v>
      </c>
      <c r="AN462" s="180">
        <v>158</v>
      </c>
      <c r="AO462" s="175" t="s">
        <v>1161</v>
      </c>
    </row>
    <row r="463" spans="1:41" ht="11.25" customHeight="1">
      <c r="A463" s="175" t="s">
        <v>1162</v>
      </c>
      <c r="B463" s="176" t="s">
        <v>1938</v>
      </c>
      <c r="C463" s="177">
        <v>1.4098501000000001</v>
      </c>
      <c r="D463" s="177">
        <v>2.7448799999999999E-2</v>
      </c>
      <c r="E463" s="178">
        <v>1992.5898999999999</v>
      </c>
      <c r="F463" s="178">
        <v>12956</v>
      </c>
      <c r="G463" s="177">
        <v>6.5019575999999999</v>
      </c>
      <c r="H463" s="178">
        <v>7190.2060000000001</v>
      </c>
      <c r="I463" s="178">
        <v>5138.5315000000001</v>
      </c>
      <c r="J463" s="178">
        <v>2051.6745000000001</v>
      </c>
      <c r="K463" s="178">
        <v>1109.011</v>
      </c>
      <c r="L463" s="178">
        <v>176.09594000000001</v>
      </c>
      <c r="M463" s="178">
        <v>1559.6341</v>
      </c>
      <c r="N463" s="178">
        <v>287.69562999999999</v>
      </c>
      <c r="O463" s="178">
        <v>661.52373999999998</v>
      </c>
      <c r="P463" s="178">
        <v>161.73090999999999</v>
      </c>
      <c r="Q463" s="178">
        <v>16.346882999999998</v>
      </c>
      <c r="R463" s="179" t="s">
        <v>1162</v>
      </c>
      <c r="S463" s="179" t="s">
        <v>1162</v>
      </c>
      <c r="T463" s="178">
        <v>146.41266999999999</v>
      </c>
      <c r="U463" s="178">
        <v>27.503108999999998</v>
      </c>
      <c r="V463" s="178">
        <v>259.72404</v>
      </c>
      <c r="W463" s="178">
        <v>76.511700000000005</v>
      </c>
      <c r="X463" s="178">
        <v>232.01070000000001</v>
      </c>
      <c r="Y463" s="178">
        <v>21.663575000000002</v>
      </c>
      <c r="Z463" s="178">
        <v>7.0656189999999999</v>
      </c>
      <c r="AA463" s="178">
        <v>2.3120530000000001</v>
      </c>
      <c r="AB463" s="178">
        <v>49.295751000000003</v>
      </c>
      <c r="AC463" s="178">
        <v>12.012069</v>
      </c>
      <c r="AD463" s="178">
        <v>521.24658999999997</v>
      </c>
      <c r="AE463" s="178">
        <v>152.93225000000001</v>
      </c>
      <c r="AF463" s="178">
        <v>303.37997999999999</v>
      </c>
      <c r="AG463" s="178">
        <v>409.83271999999999</v>
      </c>
      <c r="AH463" s="178">
        <v>3.5728681999999998</v>
      </c>
      <c r="AI463" s="178">
        <v>0.61509009999999997</v>
      </c>
      <c r="AJ463" s="178">
        <v>6.7244007000000003</v>
      </c>
      <c r="AK463" s="178">
        <v>493.13308000000001</v>
      </c>
      <c r="AL463" s="178">
        <v>278.76046000000002</v>
      </c>
      <c r="AM463" s="178">
        <v>213.45903000000001</v>
      </c>
      <c r="AN463" s="180">
        <v>244</v>
      </c>
      <c r="AO463" s="175" t="s">
        <v>1162</v>
      </c>
    </row>
    <row r="464" spans="1:41" ht="11.25" customHeight="1">
      <c r="A464" s="175" t="s">
        <v>1163</v>
      </c>
      <c r="B464" s="176" t="s">
        <v>1939</v>
      </c>
      <c r="C464" s="177">
        <v>0.18669559999999999</v>
      </c>
      <c r="D464" s="177">
        <v>1.8561000000000001E-2</v>
      </c>
      <c r="E464" s="178">
        <v>1244.018</v>
      </c>
      <c r="F464" s="178">
        <v>1244</v>
      </c>
      <c r="G464" s="177">
        <v>1</v>
      </c>
      <c r="H464" s="178">
        <v>952.14374999999995</v>
      </c>
      <c r="I464" s="178">
        <v>729.90917000000002</v>
      </c>
      <c r="J464" s="178">
        <v>222.23457999999999</v>
      </c>
      <c r="K464" s="178">
        <v>53.476286999999999</v>
      </c>
      <c r="L464" s="178">
        <v>4.1547879999999999</v>
      </c>
      <c r="M464" s="178">
        <v>66.707594</v>
      </c>
      <c r="N464" s="178">
        <v>9.9069210000000005</v>
      </c>
      <c r="O464" s="178">
        <v>59.854027000000002</v>
      </c>
      <c r="P464" s="178">
        <v>11.871974</v>
      </c>
      <c r="Q464" s="178">
        <v>1.2999669</v>
      </c>
      <c r="R464" s="179" t="s">
        <v>1163</v>
      </c>
      <c r="S464" s="179" t="s">
        <v>1163</v>
      </c>
      <c r="T464" s="178">
        <v>13.379061</v>
      </c>
      <c r="U464" s="178">
        <v>2.6956616000000002</v>
      </c>
      <c r="V464" s="178">
        <v>9.1165199000000001</v>
      </c>
      <c r="W464" s="178">
        <v>2.5377391</v>
      </c>
      <c r="X464" s="178">
        <v>10.652875</v>
      </c>
      <c r="Y464" s="178">
        <v>1.1814017999999999</v>
      </c>
      <c r="Z464" s="178">
        <v>0.46202460000000001</v>
      </c>
      <c r="AA464" s="178">
        <v>0.15344540000000001</v>
      </c>
      <c r="AB464" s="178">
        <v>35.699328000000001</v>
      </c>
      <c r="AC464" s="178">
        <v>8.1177057999999995</v>
      </c>
      <c r="AD464" s="178">
        <v>129.43764999999999</v>
      </c>
      <c r="AE464" s="178">
        <v>32.326655000000002</v>
      </c>
      <c r="AF464" s="178">
        <v>7.5201801000000001</v>
      </c>
      <c r="AG464" s="178">
        <v>16.287127000000002</v>
      </c>
      <c r="AH464" s="178">
        <v>297.64353</v>
      </c>
      <c r="AI464" s="178">
        <v>60.756335999999997</v>
      </c>
      <c r="AJ464" s="178">
        <v>1.4708364</v>
      </c>
      <c r="AK464" s="178">
        <v>63.876682000000002</v>
      </c>
      <c r="AL464" s="178">
        <v>26.681549</v>
      </c>
      <c r="AM464" s="178">
        <v>24.875881</v>
      </c>
      <c r="AN464" s="180">
        <v>119</v>
      </c>
      <c r="AO464" s="175" t="s">
        <v>1163</v>
      </c>
    </row>
    <row r="465" spans="1:41" ht="11.25" customHeight="1">
      <c r="A465" s="175" t="s">
        <v>1164</v>
      </c>
      <c r="B465" s="176" t="s">
        <v>1940</v>
      </c>
      <c r="C465" s="177">
        <v>1.7754970000000001</v>
      </c>
      <c r="D465" s="177">
        <v>5.0022200000000003E-2</v>
      </c>
      <c r="E465" s="178">
        <v>755.04427999999996</v>
      </c>
      <c r="F465" s="178">
        <v>4748</v>
      </c>
      <c r="G465" s="177">
        <v>6.2881349999999996</v>
      </c>
      <c r="H465" s="178">
        <v>9054.9974999999995</v>
      </c>
      <c r="I465" s="178">
        <v>6767.1962999999996</v>
      </c>
      <c r="J465" s="178">
        <v>2287.8011000000001</v>
      </c>
      <c r="K465" s="178">
        <v>1351.1881000000001</v>
      </c>
      <c r="L465" s="178">
        <v>167.10599999999999</v>
      </c>
      <c r="M465" s="178">
        <v>2006.2383</v>
      </c>
      <c r="N465" s="178">
        <v>219.73406</v>
      </c>
      <c r="O465" s="178">
        <v>739.64727000000005</v>
      </c>
      <c r="P465" s="178">
        <v>230.36314999999999</v>
      </c>
      <c r="Q465" s="178">
        <v>23.093841999999999</v>
      </c>
      <c r="R465" s="179" t="s">
        <v>1164</v>
      </c>
      <c r="S465" s="179" t="s">
        <v>1164</v>
      </c>
      <c r="T465" s="178">
        <v>390.49901999999997</v>
      </c>
      <c r="U465" s="178">
        <v>63.153357999999997</v>
      </c>
      <c r="V465" s="178">
        <v>319.88807000000003</v>
      </c>
      <c r="W465" s="178">
        <v>89.795249999999996</v>
      </c>
      <c r="X465" s="178">
        <v>459.20708000000002</v>
      </c>
      <c r="Y465" s="178">
        <v>28.107496999999999</v>
      </c>
      <c r="Z465" s="178">
        <v>100.0595</v>
      </c>
      <c r="AA465" s="178">
        <v>28.556038999999998</v>
      </c>
      <c r="AB465" s="178">
        <v>82.945515</v>
      </c>
      <c r="AC465" s="178">
        <v>18.931056999999999</v>
      </c>
      <c r="AD465" s="178">
        <v>449.76474999999999</v>
      </c>
      <c r="AE465" s="178">
        <v>117.31440000000001</v>
      </c>
      <c r="AF465" s="178">
        <v>287.58557000000002</v>
      </c>
      <c r="AG465" s="178">
        <v>470.93302999999997</v>
      </c>
      <c r="AH465" s="178">
        <v>128.06898000000001</v>
      </c>
      <c r="AI465" s="178">
        <v>52.887771999999998</v>
      </c>
      <c r="AJ465" s="178">
        <v>5.5882516999999998</v>
      </c>
      <c r="AK465" s="178">
        <v>664.56420000000003</v>
      </c>
      <c r="AL465" s="178">
        <v>319.55268999999998</v>
      </c>
      <c r="AM465" s="178">
        <v>240.22461999999999</v>
      </c>
      <c r="AN465" s="180">
        <v>139</v>
      </c>
      <c r="AO465" s="175" t="s">
        <v>1164</v>
      </c>
    </row>
    <row r="466" spans="1:41" ht="11.25" customHeight="1">
      <c r="A466" s="175" t="s">
        <v>1165</v>
      </c>
      <c r="B466" s="176" t="s">
        <v>1941</v>
      </c>
      <c r="C466" s="177">
        <v>0.2492008</v>
      </c>
      <c r="D466" s="177">
        <v>5.1670399999999998E-2</v>
      </c>
      <c r="E466" s="178">
        <v>375.73072999999999</v>
      </c>
      <c r="F466" s="178">
        <v>376</v>
      </c>
      <c r="G466" s="177">
        <v>1</v>
      </c>
      <c r="H466" s="178">
        <v>1270.9186</v>
      </c>
      <c r="I466" s="178">
        <v>999.77414999999996</v>
      </c>
      <c r="J466" s="178">
        <v>271.14447999999999</v>
      </c>
      <c r="K466" s="178">
        <v>112.29678</v>
      </c>
      <c r="L466" s="178">
        <v>15.34586</v>
      </c>
      <c r="M466" s="178">
        <v>110.63332</v>
      </c>
      <c r="N466" s="178">
        <v>15.563463</v>
      </c>
      <c r="O466" s="178">
        <v>85.636398999999997</v>
      </c>
      <c r="P466" s="178">
        <v>71.604742000000002</v>
      </c>
      <c r="Q466" s="178">
        <v>5.4141440999999997</v>
      </c>
      <c r="R466" s="179" t="s">
        <v>1165</v>
      </c>
      <c r="S466" s="179" t="s">
        <v>1165</v>
      </c>
      <c r="T466" s="178">
        <v>64.512606000000005</v>
      </c>
      <c r="U466" s="178">
        <v>12.040675</v>
      </c>
      <c r="V466" s="178">
        <v>20.641116</v>
      </c>
      <c r="W466" s="178">
        <v>7.4034450999999999</v>
      </c>
      <c r="X466" s="178">
        <v>144.10168999999999</v>
      </c>
      <c r="Y466" s="178">
        <v>11.276790999999999</v>
      </c>
      <c r="Z466" s="178">
        <v>3.6508075999999998</v>
      </c>
      <c r="AA466" s="178">
        <v>0.65615639999999997</v>
      </c>
      <c r="AB466" s="178">
        <v>202.11536000000001</v>
      </c>
      <c r="AC466" s="178">
        <v>48.423473000000001</v>
      </c>
      <c r="AD466" s="178">
        <v>91.256372999999996</v>
      </c>
      <c r="AE466" s="178">
        <v>20.929658</v>
      </c>
      <c r="AF466" s="178">
        <v>48.175918000000003</v>
      </c>
      <c r="AG466" s="178">
        <v>36.196323</v>
      </c>
      <c r="AH466" s="178">
        <v>2.5220731000000001</v>
      </c>
      <c r="AI466" s="178">
        <v>0.92097810000000002</v>
      </c>
      <c r="AJ466" s="178">
        <v>12.31315</v>
      </c>
      <c r="AK466" s="178">
        <v>71.745875999999996</v>
      </c>
      <c r="AL466" s="178">
        <v>25.343088000000002</v>
      </c>
      <c r="AM466" s="178">
        <v>30.198363000000001</v>
      </c>
      <c r="AN466" s="180">
        <v>98</v>
      </c>
      <c r="AO466" s="175" t="s">
        <v>1165</v>
      </c>
    </row>
    <row r="467" spans="1:41" ht="11.25" customHeight="1">
      <c r="A467" s="175" t="s">
        <v>1166</v>
      </c>
      <c r="B467" s="176" t="s">
        <v>1942</v>
      </c>
      <c r="C467" s="177">
        <v>0.91581219999999997</v>
      </c>
      <c r="D467" s="177">
        <v>2.0606800000000002E-2</v>
      </c>
      <c r="E467" s="178">
        <v>1624.5019</v>
      </c>
      <c r="F467" s="178">
        <v>4914</v>
      </c>
      <c r="G467" s="177">
        <v>3.024759</v>
      </c>
      <c r="H467" s="178">
        <v>4670.6230999999998</v>
      </c>
      <c r="I467" s="178">
        <v>3463.3058000000001</v>
      </c>
      <c r="J467" s="178">
        <v>1207.3172999999999</v>
      </c>
      <c r="K467" s="178">
        <v>717.50349000000006</v>
      </c>
      <c r="L467" s="178">
        <v>89.582217999999997</v>
      </c>
      <c r="M467" s="178">
        <v>823.20428000000004</v>
      </c>
      <c r="N467" s="178">
        <v>120.12063999999999</v>
      </c>
      <c r="O467" s="178">
        <v>364.23203000000001</v>
      </c>
      <c r="P467" s="178">
        <v>111.56216000000001</v>
      </c>
      <c r="Q467" s="178">
        <v>9.1716993999999996</v>
      </c>
      <c r="R467" s="179" t="s">
        <v>1166</v>
      </c>
      <c r="S467" s="179" t="s">
        <v>1166</v>
      </c>
      <c r="T467" s="178">
        <v>133.46827999999999</v>
      </c>
      <c r="U467" s="178">
        <v>26.457208000000001</v>
      </c>
      <c r="V467" s="178">
        <v>47.230736999999998</v>
      </c>
      <c r="W467" s="178">
        <v>24.111398000000001</v>
      </c>
      <c r="X467" s="178">
        <v>86.908908999999994</v>
      </c>
      <c r="Y467" s="178">
        <v>7.3768253000000001</v>
      </c>
      <c r="Z467" s="178">
        <v>7.8386925999999999</v>
      </c>
      <c r="AA467" s="178">
        <v>2.0295873000000002</v>
      </c>
      <c r="AB467" s="178">
        <v>398.36187000000001</v>
      </c>
      <c r="AC467" s="178">
        <v>92.376856000000004</v>
      </c>
      <c r="AD467" s="178">
        <v>528.83087</v>
      </c>
      <c r="AE467" s="178">
        <v>148.28543999999999</v>
      </c>
      <c r="AF467" s="178">
        <v>130.92457999999999</v>
      </c>
      <c r="AG467" s="178">
        <v>220.92125999999999</v>
      </c>
      <c r="AH467" s="178">
        <v>3.8112973000000001</v>
      </c>
      <c r="AI467" s="178">
        <v>0.38070599999999999</v>
      </c>
      <c r="AJ467" s="178">
        <v>6.2806308</v>
      </c>
      <c r="AK467" s="178">
        <v>308.63391000000001</v>
      </c>
      <c r="AL467" s="178">
        <v>132.09183999999999</v>
      </c>
      <c r="AM467" s="178">
        <v>128.92568</v>
      </c>
      <c r="AN467" s="180">
        <v>193</v>
      </c>
      <c r="AO467" s="175" t="s">
        <v>1166</v>
      </c>
    </row>
    <row r="468" spans="1:41" ht="11.25" customHeight="1">
      <c r="A468" s="175" t="s">
        <v>1167</v>
      </c>
      <c r="B468" s="176" t="s">
        <v>1943</v>
      </c>
      <c r="C468" s="177">
        <v>0.29853689999999999</v>
      </c>
      <c r="D468" s="177">
        <v>3.10104E-2</v>
      </c>
      <c r="E468" s="178">
        <v>761.45136000000002</v>
      </c>
      <c r="F468" s="178">
        <v>761</v>
      </c>
      <c r="G468" s="177">
        <v>1</v>
      </c>
      <c r="H468" s="178">
        <v>1522.5318</v>
      </c>
      <c r="I468" s="178">
        <v>1185.3462</v>
      </c>
      <c r="J468" s="178">
        <v>337.18558000000002</v>
      </c>
      <c r="K468" s="178">
        <v>103.50635</v>
      </c>
      <c r="L468" s="178">
        <v>15.051954</v>
      </c>
      <c r="M468" s="178">
        <v>98.980630000000005</v>
      </c>
      <c r="N468" s="178">
        <v>15.703165</v>
      </c>
      <c r="O468" s="178">
        <v>59.930916000000003</v>
      </c>
      <c r="P468" s="178">
        <v>65.680144999999996</v>
      </c>
      <c r="Q468" s="178">
        <v>5.3981235999999999</v>
      </c>
      <c r="R468" s="179" t="s">
        <v>1167</v>
      </c>
      <c r="S468" s="179" t="s">
        <v>1167</v>
      </c>
      <c r="T468" s="178">
        <v>60.233547000000002</v>
      </c>
      <c r="U468" s="178">
        <v>10.895982</v>
      </c>
      <c r="V468" s="178">
        <v>6.7764705999999997</v>
      </c>
      <c r="W468" s="178">
        <v>4.2909103999999996</v>
      </c>
      <c r="X468" s="178">
        <v>9.5832604000000003</v>
      </c>
      <c r="Y468" s="178">
        <v>1.3727927</v>
      </c>
      <c r="Z468" s="178">
        <v>0.88247969999999998</v>
      </c>
      <c r="AA468" s="178">
        <v>4.8787999999999998E-2</v>
      </c>
      <c r="AB468" s="178">
        <v>485.86714000000001</v>
      </c>
      <c r="AC468" s="178">
        <v>110.72436</v>
      </c>
      <c r="AD468" s="178">
        <v>160.71325999999999</v>
      </c>
      <c r="AE468" s="178">
        <v>40.735639999999997</v>
      </c>
      <c r="AF468" s="178">
        <v>17.799486000000002</v>
      </c>
      <c r="AG468" s="178">
        <v>28.056325000000001</v>
      </c>
      <c r="AH468" s="178">
        <v>37.229280000000003</v>
      </c>
      <c r="AI468" s="178">
        <v>10.439835</v>
      </c>
      <c r="AJ468" s="178">
        <v>8.5927495999999994</v>
      </c>
      <c r="AK468" s="178">
        <v>88.892608999999993</v>
      </c>
      <c r="AL468" s="178">
        <v>33.273803999999998</v>
      </c>
      <c r="AM468" s="178">
        <v>41.871786</v>
      </c>
      <c r="AN468" s="180">
        <v>143</v>
      </c>
      <c r="AO468" s="175" t="s">
        <v>1167</v>
      </c>
    </row>
    <row r="469" spans="1:41" ht="11.25" customHeight="1">
      <c r="A469" s="175" t="s">
        <v>1168</v>
      </c>
      <c r="B469" s="176" t="s">
        <v>1944</v>
      </c>
      <c r="C469" s="177">
        <v>1.8834039</v>
      </c>
      <c r="D469" s="177">
        <v>9.7827000000000001E-3</v>
      </c>
      <c r="E469" s="178">
        <v>11762.556</v>
      </c>
      <c r="F469" s="178">
        <v>81762</v>
      </c>
      <c r="G469" s="177">
        <v>6.9510823999999998</v>
      </c>
      <c r="H469" s="178">
        <v>9605.3202999999994</v>
      </c>
      <c r="I469" s="178">
        <v>7147.5201999999999</v>
      </c>
      <c r="J469" s="178">
        <v>2457.8000999999999</v>
      </c>
      <c r="K469" s="178">
        <v>1323.6468</v>
      </c>
      <c r="L469" s="178">
        <v>173.35730000000001</v>
      </c>
      <c r="M469" s="178">
        <v>2289.8908999999999</v>
      </c>
      <c r="N469" s="178">
        <v>313.87045000000001</v>
      </c>
      <c r="O469" s="178">
        <v>750.31338000000005</v>
      </c>
      <c r="P469" s="178">
        <v>276.99919</v>
      </c>
      <c r="Q469" s="178">
        <v>28.600666</v>
      </c>
      <c r="R469" s="179" t="s">
        <v>1168</v>
      </c>
      <c r="S469" s="179" t="s">
        <v>1168</v>
      </c>
      <c r="T469" s="178">
        <v>216.01416</v>
      </c>
      <c r="U469" s="178">
        <v>40.55997</v>
      </c>
      <c r="V469" s="178">
        <v>282.70580999999999</v>
      </c>
      <c r="W469" s="178">
        <v>91.158427000000003</v>
      </c>
      <c r="X469" s="178">
        <v>355.98025999999999</v>
      </c>
      <c r="Y469" s="178">
        <v>33.583880000000001</v>
      </c>
      <c r="Z469" s="178">
        <v>246.30073999999999</v>
      </c>
      <c r="AA469" s="178">
        <v>57.517164999999999</v>
      </c>
      <c r="AB469" s="178">
        <v>156.69409999999999</v>
      </c>
      <c r="AC469" s="178">
        <v>35.065117999999998</v>
      </c>
      <c r="AD469" s="178">
        <v>687.81420000000003</v>
      </c>
      <c r="AE469" s="178">
        <v>188.15007</v>
      </c>
      <c r="AF469" s="178">
        <v>318.31959000000001</v>
      </c>
      <c r="AG469" s="178">
        <v>458.64506999999998</v>
      </c>
      <c r="AH469" s="178">
        <v>7.6394734</v>
      </c>
      <c r="AI469" s="178">
        <v>1.3015458</v>
      </c>
      <c r="AJ469" s="178">
        <v>5.8568671999999999</v>
      </c>
      <c r="AK469" s="178">
        <v>651.87793999999997</v>
      </c>
      <c r="AL469" s="178">
        <v>362.55192</v>
      </c>
      <c r="AM469" s="178">
        <v>250.90531999999999</v>
      </c>
      <c r="AN469" s="180">
        <v>262</v>
      </c>
      <c r="AO469" s="175" t="s">
        <v>1168</v>
      </c>
    </row>
    <row r="470" spans="1:41" ht="11.25" customHeight="1">
      <c r="A470" s="175" t="s">
        <v>526</v>
      </c>
      <c r="B470" s="176" t="s">
        <v>1945</v>
      </c>
      <c r="C470" s="177">
        <v>0.80438379999999998</v>
      </c>
      <c r="D470" s="177">
        <v>4.6563999999999998E-3</v>
      </c>
      <c r="E470" s="178">
        <v>48814.57</v>
      </c>
      <c r="F470" s="178">
        <v>143655</v>
      </c>
      <c r="G470" s="177">
        <v>2.9428687999999998</v>
      </c>
      <c r="H470" s="178">
        <v>4102.3402999999998</v>
      </c>
      <c r="I470" s="178">
        <v>3033.5729000000001</v>
      </c>
      <c r="J470" s="178">
        <v>1068.7674</v>
      </c>
      <c r="K470" s="178">
        <v>606.41481999999996</v>
      </c>
      <c r="L470" s="178">
        <v>88.991731999999999</v>
      </c>
      <c r="M470" s="178">
        <v>871.90134</v>
      </c>
      <c r="N470" s="178">
        <v>131.06724</v>
      </c>
      <c r="O470" s="178">
        <v>314.23523999999998</v>
      </c>
      <c r="P470" s="178">
        <v>70.124905999999996</v>
      </c>
      <c r="Q470" s="178">
        <v>6.9740507999999997</v>
      </c>
      <c r="R470" s="179" t="s">
        <v>526</v>
      </c>
      <c r="S470" s="179" t="s">
        <v>526</v>
      </c>
      <c r="T470" s="178">
        <v>53.183582000000001</v>
      </c>
      <c r="U470" s="178">
        <v>10.267025</v>
      </c>
      <c r="V470" s="178">
        <v>54.192431999999997</v>
      </c>
      <c r="W470" s="178">
        <v>23.120564000000002</v>
      </c>
      <c r="X470" s="178">
        <v>88.954673999999997</v>
      </c>
      <c r="Y470" s="178">
        <v>9.5310076000000006</v>
      </c>
      <c r="Z470" s="178">
        <v>4.9296604999999998</v>
      </c>
      <c r="AA470" s="178">
        <v>1.1375702000000001</v>
      </c>
      <c r="AB470" s="178">
        <v>272.93925000000002</v>
      </c>
      <c r="AC470" s="178">
        <v>61.654415</v>
      </c>
      <c r="AD470" s="178">
        <v>474.14415000000002</v>
      </c>
      <c r="AE470" s="178">
        <v>134.96790999999999</v>
      </c>
      <c r="AF470" s="178">
        <v>133.96923000000001</v>
      </c>
      <c r="AG470" s="178">
        <v>188.83404999999999</v>
      </c>
      <c r="AH470" s="178">
        <v>3.4593688999999999</v>
      </c>
      <c r="AI470" s="178">
        <v>0.52710950000000001</v>
      </c>
      <c r="AJ470" s="178">
        <v>4.3676924000000001</v>
      </c>
      <c r="AK470" s="178">
        <v>253.42739</v>
      </c>
      <c r="AL470" s="178">
        <v>124.70889</v>
      </c>
      <c r="AM470" s="178">
        <v>114.31504</v>
      </c>
      <c r="AN470" s="180">
        <v>304</v>
      </c>
      <c r="AO470" s="175" t="s">
        <v>526</v>
      </c>
    </row>
    <row r="471" spans="1:41" ht="11.25" customHeight="1">
      <c r="A471" s="175" t="s">
        <v>1169</v>
      </c>
      <c r="B471" s="176" t="s">
        <v>1946</v>
      </c>
      <c r="C471" s="177">
        <v>1.6130899000000001</v>
      </c>
      <c r="D471" s="177">
        <v>2.0395300000000002E-2</v>
      </c>
      <c r="E471" s="178">
        <v>2786.0450999999998</v>
      </c>
      <c r="F471" s="178">
        <v>16145</v>
      </c>
      <c r="G471" s="177">
        <v>5.7950445999999998</v>
      </c>
      <c r="H471" s="178">
        <v>8226.7245999999996</v>
      </c>
      <c r="I471" s="178">
        <v>6052.3854000000001</v>
      </c>
      <c r="J471" s="178">
        <v>2174.3391999999999</v>
      </c>
      <c r="K471" s="178">
        <v>1007.9249</v>
      </c>
      <c r="L471" s="178">
        <v>114.30723</v>
      </c>
      <c r="M471" s="178">
        <v>1898.2761</v>
      </c>
      <c r="N471" s="178">
        <v>240.76608999999999</v>
      </c>
      <c r="O471" s="178">
        <v>602.50954999999999</v>
      </c>
      <c r="P471" s="178">
        <v>203.82721000000001</v>
      </c>
      <c r="Q471" s="178">
        <v>22.660388000000001</v>
      </c>
      <c r="R471" s="179" t="s">
        <v>1169</v>
      </c>
      <c r="S471" s="179" t="s">
        <v>1169</v>
      </c>
      <c r="T471" s="178">
        <v>206.01369</v>
      </c>
      <c r="U471" s="178">
        <v>38.756247999999999</v>
      </c>
      <c r="V471" s="178">
        <v>381.67772000000002</v>
      </c>
      <c r="W471" s="178">
        <v>110.18452000000001</v>
      </c>
      <c r="X471" s="178">
        <v>142.14100999999999</v>
      </c>
      <c r="Y471" s="178">
        <v>14.514158</v>
      </c>
      <c r="Z471" s="178">
        <v>154.58337</v>
      </c>
      <c r="AA471" s="178">
        <v>34.685673000000001</v>
      </c>
      <c r="AB471" s="178">
        <v>94.989525999999998</v>
      </c>
      <c r="AC471" s="178">
        <v>22.531158999999999</v>
      </c>
      <c r="AD471" s="178">
        <v>975.69278999999995</v>
      </c>
      <c r="AE471" s="178">
        <v>260.98410000000001</v>
      </c>
      <c r="AF471" s="178">
        <v>212.19217</v>
      </c>
      <c r="AG471" s="178">
        <v>395.25736000000001</v>
      </c>
      <c r="AH471" s="178">
        <v>9.4733912999999994</v>
      </c>
      <c r="AI471" s="178">
        <v>2.0377174999999998</v>
      </c>
      <c r="AJ471" s="178">
        <v>6.3537115000000002</v>
      </c>
      <c r="AK471" s="178">
        <v>548.37882000000002</v>
      </c>
      <c r="AL471" s="178">
        <v>315.99230999999997</v>
      </c>
      <c r="AM471" s="178">
        <v>210.01369</v>
      </c>
      <c r="AN471" s="180">
        <v>221</v>
      </c>
      <c r="AO471" s="175" t="s">
        <v>1169</v>
      </c>
    </row>
    <row r="472" spans="1:41" ht="11.25" customHeight="1">
      <c r="A472" s="175" t="s">
        <v>1170</v>
      </c>
      <c r="B472" s="176" t="s">
        <v>1947</v>
      </c>
      <c r="C472" s="177">
        <v>0.67329329999999998</v>
      </c>
      <c r="D472" s="177">
        <v>1.4060899999999999E-2</v>
      </c>
      <c r="E472" s="178">
        <v>8273.0404999999992</v>
      </c>
      <c r="F472" s="178">
        <v>16013</v>
      </c>
      <c r="G472" s="177">
        <v>1.9355929999999999</v>
      </c>
      <c r="H472" s="178">
        <v>3433.7813999999998</v>
      </c>
      <c r="I472" s="178">
        <v>2546.5223999999998</v>
      </c>
      <c r="J472" s="178">
        <v>887.25896999999998</v>
      </c>
      <c r="K472" s="178">
        <v>398.85980999999998</v>
      </c>
      <c r="L472" s="178">
        <v>53.144905999999999</v>
      </c>
      <c r="M472" s="178">
        <v>555.27926000000002</v>
      </c>
      <c r="N472" s="178">
        <v>78.226410999999999</v>
      </c>
      <c r="O472" s="178">
        <v>223.08835999999999</v>
      </c>
      <c r="P472" s="178">
        <v>43.514335000000003</v>
      </c>
      <c r="Q472" s="178">
        <v>4.2617590999999999</v>
      </c>
      <c r="R472" s="179" t="s">
        <v>1170</v>
      </c>
      <c r="S472" s="179" t="s">
        <v>1170</v>
      </c>
      <c r="T472" s="178">
        <v>122.60863000000001</v>
      </c>
      <c r="U472" s="178">
        <v>27.309041000000001</v>
      </c>
      <c r="V472" s="178">
        <v>90.160028999999994</v>
      </c>
      <c r="W472" s="178">
        <v>28.283270000000002</v>
      </c>
      <c r="X472" s="178">
        <v>34.128857000000004</v>
      </c>
      <c r="Y472" s="178">
        <v>3.6711352000000002</v>
      </c>
      <c r="Z472" s="178">
        <v>22.72439</v>
      </c>
      <c r="AA472" s="178">
        <v>5.1503036</v>
      </c>
      <c r="AB472" s="178">
        <v>74.036192999999997</v>
      </c>
      <c r="AC472" s="178">
        <v>16.736502000000002</v>
      </c>
      <c r="AD472" s="178">
        <v>837.85242000000005</v>
      </c>
      <c r="AE472" s="178">
        <v>226.05744000000001</v>
      </c>
      <c r="AF472" s="178">
        <v>80.333489999999998</v>
      </c>
      <c r="AG472" s="178">
        <v>131.1746</v>
      </c>
      <c r="AH472" s="178">
        <v>0.50100100000000003</v>
      </c>
      <c r="AI472" s="178">
        <v>9.2434699999999995E-2</v>
      </c>
      <c r="AJ472" s="178">
        <v>2.7679949000000001</v>
      </c>
      <c r="AK472" s="178">
        <v>186.60986</v>
      </c>
      <c r="AL472" s="178">
        <v>101.19199999999999</v>
      </c>
      <c r="AM472" s="178">
        <v>86.016980000000004</v>
      </c>
      <c r="AN472" s="180">
        <v>269</v>
      </c>
      <c r="AO472" s="175" t="s">
        <v>1170</v>
      </c>
    </row>
    <row r="473" spans="1:41" ht="11.25" customHeight="1">
      <c r="A473" s="175" t="s">
        <v>1171</v>
      </c>
      <c r="B473" s="176" t="s">
        <v>1948</v>
      </c>
      <c r="C473" s="177">
        <v>0.25124449999999998</v>
      </c>
      <c r="D473" s="177">
        <v>7.2512999999999996E-3</v>
      </c>
      <c r="E473" s="178">
        <v>8789.6118999999999</v>
      </c>
      <c r="F473" s="178">
        <v>8790</v>
      </c>
      <c r="G473" s="177">
        <v>1</v>
      </c>
      <c r="H473" s="178">
        <v>1281.3415</v>
      </c>
      <c r="I473" s="178">
        <v>1002.8786</v>
      </c>
      <c r="J473" s="178">
        <v>278.46294</v>
      </c>
      <c r="K473" s="178">
        <v>59.56823</v>
      </c>
      <c r="L473" s="178">
        <v>12.535572999999999</v>
      </c>
      <c r="M473" s="178">
        <v>78.256272999999993</v>
      </c>
      <c r="N473" s="178">
        <v>12.972973</v>
      </c>
      <c r="O473" s="178">
        <v>46.329284000000001</v>
      </c>
      <c r="P473" s="178">
        <v>9.9844901999999998</v>
      </c>
      <c r="Q473" s="178">
        <v>0.85714900000000005</v>
      </c>
      <c r="R473" s="179" t="s">
        <v>1171</v>
      </c>
      <c r="S473" s="179" t="s">
        <v>1171</v>
      </c>
      <c r="T473" s="178">
        <v>58.705522000000002</v>
      </c>
      <c r="U473" s="178">
        <v>12.973634000000001</v>
      </c>
      <c r="V473" s="178">
        <v>22.512104000000001</v>
      </c>
      <c r="W473" s="178">
        <v>6.8463637000000004</v>
      </c>
      <c r="X473" s="178">
        <v>7.3377542</v>
      </c>
      <c r="Y473" s="178">
        <v>0.78666020000000003</v>
      </c>
      <c r="Z473" s="178">
        <v>0.16479479999999999</v>
      </c>
      <c r="AA473" s="178">
        <v>3.7243199999999997E-2</v>
      </c>
      <c r="AB473" s="178">
        <v>68.649778999999995</v>
      </c>
      <c r="AC473" s="178">
        <v>16.193497000000001</v>
      </c>
      <c r="AD473" s="178">
        <v>597.83978999999999</v>
      </c>
      <c r="AE473" s="178">
        <v>150.74832000000001</v>
      </c>
      <c r="AF473" s="178">
        <v>15.040012000000001</v>
      </c>
      <c r="AG473" s="178">
        <v>14.839335</v>
      </c>
      <c r="AH473" s="178">
        <v>0.10051060000000001</v>
      </c>
      <c r="AI473" s="178">
        <v>2.54319E-2</v>
      </c>
      <c r="AJ473" s="178">
        <v>1.6267056</v>
      </c>
      <c r="AK473" s="178">
        <v>47.050643000000001</v>
      </c>
      <c r="AL473" s="178">
        <v>17.753957</v>
      </c>
      <c r="AM473" s="178">
        <v>21.605467999999998</v>
      </c>
      <c r="AN473" s="180">
        <v>256</v>
      </c>
      <c r="AO473" s="175" t="s">
        <v>1171</v>
      </c>
    </row>
    <row r="474" spans="1:41" ht="11.25" customHeight="1">
      <c r="A474" s="175" t="s">
        <v>1172</v>
      </c>
      <c r="B474" s="176" t="s">
        <v>1949</v>
      </c>
      <c r="C474" s="177">
        <v>0.92119039999999996</v>
      </c>
      <c r="D474" s="177">
        <v>1.55221E-2</v>
      </c>
      <c r="E474" s="178">
        <v>5390.1814000000004</v>
      </c>
      <c r="F474" s="178">
        <v>15906</v>
      </c>
      <c r="G474" s="177">
        <v>2.9510055999999998</v>
      </c>
      <c r="H474" s="178">
        <v>4698.0518000000002</v>
      </c>
      <c r="I474" s="178">
        <v>3497.7082</v>
      </c>
      <c r="J474" s="178">
        <v>1200.3435999999999</v>
      </c>
      <c r="K474" s="178">
        <v>730.13382999999999</v>
      </c>
      <c r="L474" s="178">
        <v>94.355701999999994</v>
      </c>
      <c r="M474" s="178">
        <v>1059.905</v>
      </c>
      <c r="N474" s="178">
        <v>123.99451000000001</v>
      </c>
      <c r="O474" s="178">
        <v>368.64051999999998</v>
      </c>
      <c r="P474" s="178">
        <v>119.13105</v>
      </c>
      <c r="Q474" s="178">
        <v>12.855949000000001</v>
      </c>
      <c r="R474" s="179" t="s">
        <v>1172</v>
      </c>
      <c r="S474" s="179" t="s">
        <v>1172</v>
      </c>
      <c r="T474" s="178">
        <v>60.821643000000002</v>
      </c>
      <c r="U474" s="178">
        <v>12.217764000000001</v>
      </c>
      <c r="V474" s="178">
        <v>95.074185999999997</v>
      </c>
      <c r="W474" s="178">
        <v>33.835262</v>
      </c>
      <c r="X474" s="178">
        <v>136.67233999999999</v>
      </c>
      <c r="Y474" s="178">
        <v>12.756919999999999</v>
      </c>
      <c r="Z474" s="178">
        <v>28.608575999999999</v>
      </c>
      <c r="AA474" s="178">
        <v>7.8224898999999999</v>
      </c>
      <c r="AB474" s="178">
        <v>144.86043000000001</v>
      </c>
      <c r="AC474" s="178">
        <v>32.207431</v>
      </c>
      <c r="AD474" s="178">
        <v>505.77076</v>
      </c>
      <c r="AE474" s="178">
        <v>141.71975</v>
      </c>
      <c r="AF474" s="178">
        <v>144.57899</v>
      </c>
      <c r="AG474" s="178">
        <v>227.74251000000001</v>
      </c>
      <c r="AH474" s="178">
        <v>2.8925879000000001</v>
      </c>
      <c r="AI474" s="178">
        <v>0.59795050000000005</v>
      </c>
      <c r="AJ474" s="178">
        <v>3.7525194000000002</v>
      </c>
      <c r="AK474" s="178">
        <v>320.12081000000001</v>
      </c>
      <c r="AL474" s="178">
        <v>148.05009000000001</v>
      </c>
      <c r="AM474" s="178">
        <v>128.93226000000001</v>
      </c>
      <c r="AN474" s="180">
        <v>252</v>
      </c>
      <c r="AO474" s="175" t="s">
        <v>1172</v>
      </c>
    </row>
    <row r="475" spans="1:41" ht="11.25" customHeight="1">
      <c r="A475" s="175" t="s">
        <v>1173</v>
      </c>
      <c r="B475" s="176" t="s">
        <v>1950</v>
      </c>
      <c r="C475" s="177">
        <v>0.2445137</v>
      </c>
      <c r="D475" s="177">
        <v>9.2076999999999992E-3</v>
      </c>
      <c r="E475" s="178">
        <v>9370.0048999999999</v>
      </c>
      <c r="F475" s="178">
        <v>9370</v>
      </c>
      <c r="G475" s="177">
        <v>1</v>
      </c>
      <c r="H475" s="178">
        <v>1247.0145</v>
      </c>
      <c r="I475" s="178">
        <v>939.23618999999997</v>
      </c>
      <c r="J475" s="178">
        <v>307.7783</v>
      </c>
      <c r="K475" s="178">
        <v>130.89274</v>
      </c>
      <c r="L475" s="178">
        <v>13.819062000000001</v>
      </c>
      <c r="M475" s="178">
        <v>81.250433000000001</v>
      </c>
      <c r="N475" s="178">
        <v>12.615555000000001</v>
      </c>
      <c r="O475" s="178">
        <v>66.501911000000007</v>
      </c>
      <c r="P475" s="178">
        <v>25.598987000000001</v>
      </c>
      <c r="Q475" s="178">
        <v>3.3598721999999999</v>
      </c>
      <c r="R475" s="179" t="s">
        <v>1173</v>
      </c>
      <c r="S475" s="179" t="s">
        <v>1173</v>
      </c>
      <c r="T475" s="178">
        <v>16.648336</v>
      </c>
      <c r="U475" s="178">
        <v>3.7575731999999999</v>
      </c>
      <c r="V475" s="178">
        <v>9.5424579999999999</v>
      </c>
      <c r="W475" s="178">
        <v>4.6553909000000004</v>
      </c>
      <c r="X475" s="178">
        <v>27.944728000000001</v>
      </c>
      <c r="Y475" s="178">
        <v>1.7519469999999999</v>
      </c>
      <c r="Z475" s="178">
        <v>0.62317400000000001</v>
      </c>
      <c r="AA475" s="178">
        <v>7.5573100000000004E-2</v>
      </c>
      <c r="AB475" s="178">
        <v>366.91521</v>
      </c>
      <c r="AC475" s="178">
        <v>91.566568000000004</v>
      </c>
      <c r="AD475" s="178">
        <v>121.46434000000001</v>
      </c>
      <c r="AE475" s="178">
        <v>31.968366</v>
      </c>
      <c r="AF475" s="178">
        <v>22.060144000000001</v>
      </c>
      <c r="AG475" s="178">
        <v>36.463569</v>
      </c>
      <c r="AH475" s="178">
        <v>18.995353000000001</v>
      </c>
      <c r="AI475" s="178">
        <v>5.9564728000000002</v>
      </c>
      <c r="AJ475" s="178">
        <v>4.2095171000000002</v>
      </c>
      <c r="AK475" s="178">
        <v>76.531495000000007</v>
      </c>
      <c r="AL475" s="178">
        <v>29.012857</v>
      </c>
      <c r="AM475" s="178">
        <v>42.832850000000001</v>
      </c>
      <c r="AN475" s="180">
        <v>250</v>
      </c>
      <c r="AO475" s="175" t="s">
        <v>1173</v>
      </c>
    </row>
    <row r="476" spans="1:41" ht="11.25" customHeight="1">
      <c r="A476" s="175" t="s">
        <v>1174</v>
      </c>
      <c r="B476" s="176" t="s">
        <v>1951</v>
      </c>
      <c r="C476" s="177">
        <v>2.3262261</v>
      </c>
      <c r="D476" s="177">
        <v>3.36879E-2</v>
      </c>
      <c r="E476" s="178">
        <v>1135.3235999999999</v>
      </c>
      <c r="F476" s="178">
        <v>8637</v>
      </c>
      <c r="G476" s="177">
        <v>7.6077313999999996</v>
      </c>
      <c r="H476" s="178">
        <v>11863.704</v>
      </c>
      <c r="I476" s="178">
        <v>8782.3534</v>
      </c>
      <c r="J476" s="178">
        <v>3081.3508000000002</v>
      </c>
      <c r="K476" s="178">
        <v>1725.2593999999999</v>
      </c>
      <c r="L476" s="178">
        <v>269.25252999999998</v>
      </c>
      <c r="M476" s="178">
        <v>2766.9902999999999</v>
      </c>
      <c r="N476" s="178">
        <v>335.59438999999998</v>
      </c>
      <c r="O476" s="178">
        <v>960.38018</v>
      </c>
      <c r="P476" s="178">
        <v>420.98899999999998</v>
      </c>
      <c r="Q476" s="178">
        <v>54.192813000000001</v>
      </c>
      <c r="R476" s="179" t="s">
        <v>1174</v>
      </c>
      <c r="S476" s="179" t="s">
        <v>1174</v>
      </c>
      <c r="T476" s="178">
        <v>175.55549999999999</v>
      </c>
      <c r="U476" s="178">
        <v>35.854739000000002</v>
      </c>
      <c r="V476" s="178">
        <v>343.60386</v>
      </c>
      <c r="W476" s="178">
        <v>114.09254</v>
      </c>
      <c r="X476" s="178">
        <v>556.18958999999995</v>
      </c>
      <c r="Y476" s="178">
        <v>52.460165000000003</v>
      </c>
      <c r="Z476" s="178">
        <v>435.88134000000002</v>
      </c>
      <c r="AA476" s="178">
        <v>94.912634999999995</v>
      </c>
      <c r="AB476" s="178">
        <v>59.396172</v>
      </c>
      <c r="AC476" s="178">
        <v>12.787015999999999</v>
      </c>
      <c r="AD476" s="178">
        <v>711.02823000000001</v>
      </c>
      <c r="AE476" s="178">
        <v>201.00536</v>
      </c>
      <c r="AF476" s="178">
        <v>337.16798</v>
      </c>
      <c r="AG476" s="178">
        <v>613.64173000000005</v>
      </c>
      <c r="AH476" s="178">
        <v>4.2205306</v>
      </c>
      <c r="AI476" s="178">
        <v>1.0289611999999999</v>
      </c>
      <c r="AJ476" s="178">
        <v>1.9447363</v>
      </c>
      <c r="AK476" s="178">
        <v>846.42102</v>
      </c>
      <c r="AL476" s="178">
        <v>443.21181000000001</v>
      </c>
      <c r="AM476" s="178">
        <v>290.64177999999998</v>
      </c>
      <c r="AN476" s="180">
        <v>170</v>
      </c>
      <c r="AO476" s="175" t="s">
        <v>1174</v>
      </c>
    </row>
    <row r="477" spans="1:41" ht="11.25" customHeight="1">
      <c r="A477" s="175" t="s">
        <v>1175</v>
      </c>
      <c r="B477" s="176" t="s">
        <v>1952</v>
      </c>
      <c r="C477" s="177">
        <v>1.0776212999999999</v>
      </c>
      <c r="D477" s="177">
        <v>1.7893599999999999E-2</v>
      </c>
      <c r="E477" s="178">
        <v>3504.8569000000002</v>
      </c>
      <c r="F477" s="178">
        <v>12510</v>
      </c>
      <c r="G477" s="177">
        <v>3.5693391999999999</v>
      </c>
      <c r="H477" s="178">
        <v>5495.8459000000003</v>
      </c>
      <c r="I477" s="178">
        <v>3973.3404999999998</v>
      </c>
      <c r="J477" s="178">
        <v>1522.5053</v>
      </c>
      <c r="K477" s="178">
        <v>1117.4104</v>
      </c>
      <c r="L477" s="178">
        <v>171.85545999999999</v>
      </c>
      <c r="M477" s="178">
        <v>1060.8297</v>
      </c>
      <c r="N477" s="178">
        <v>132.31786</v>
      </c>
      <c r="O477" s="178">
        <v>493.16834999999998</v>
      </c>
      <c r="P477" s="178">
        <v>140.75628</v>
      </c>
      <c r="Q477" s="178">
        <v>16.539276000000001</v>
      </c>
      <c r="R477" s="179" t="s">
        <v>1175</v>
      </c>
      <c r="S477" s="179" t="s">
        <v>1175</v>
      </c>
      <c r="T477" s="178">
        <v>47.169570999999998</v>
      </c>
      <c r="U477" s="178">
        <v>9.1496932999999991</v>
      </c>
      <c r="V477" s="178">
        <v>78.480581000000001</v>
      </c>
      <c r="W477" s="178">
        <v>37.308337000000002</v>
      </c>
      <c r="X477" s="178">
        <v>209.00668999999999</v>
      </c>
      <c r="Y477" s="178">
        <v>18.910205000000001</v>
      </c>
      <c r="Z477" s="178">
        <v>9.2496284000000006</v>
      </c>
      <c r="AA477" s="178">
        <v>1.4156717999999999</v>
      </c>
      <c r="AB477" s="178">
        <v>45.417490999999998</v>
      </c>
      <c r="AC477" s="178">
        <v>10.510346</v>
      </c>
      <c r="AD477" s="178">
        <v>516.35888</v>
      </c>
      <c r="AE477" s="178">
        <v>146.76857000000001</v>
      </c>
      <c r="AF477" s="178">
        <v>171.08793</v>
      </c>
      <c r="AG477" s="178">
        <v>334.02323000000001</v>
      </c>
      <c r="AH477" s="178">
        <v>3.0325552999999998</v>
      </c>
      <c r="AI477" s="178">
        <v>0.51363479999999995</v>
      </c>
      <c r="AJ477" s="178">
        <v>2.1181315000000001</v>
      </c>
      <c r="AK477" s="178">
        <v>397.70884000000001</v>
      </c>
      <c r="AL477" s="178">
        <v>174.90055000000001</v>
      </c>
      <c r="AM477" s="178">
        <v>149.83795000000001</v>
      </c>
      <c r="AN477" s="180">
        <v>227</v>
      </c>
      <c r="AO477" s="175" t="s">
        <v>1175</v>
      </c>
    </row>
    <row r="478" spans="1:41" ht="11.25" customHeight="1">
      <c r="A478" s="175" t="s">
        <v>1176</v>
      </c>
      <c r="B478" s="176" t="s">
        <v>1953</v>
      </c>
      <c r="C478" s="177">
        <v>0.23585410000000001</v>
      </c>
      <c r="D478" s="177">
        <v>1.8781200000000001E-2</v>
      </c>
      <c r="E478" s="178">
        <v>5697.1172999999999</v>
      </c>
      <c r="F478" s="178">
        <v>5697</v>
      </c>
      <c r="G478" s="177">
        <v>1</v>
      </c>
      <c r="H478" s="178">
        <v>1202.8507999999999</v>
      </c>
      <c r="I478" s="178">
        <v>978.75244999999995</v>
      </c>
      <c r="J478" s="178">
        <v>224.09831</v>
      </c>
      <c r="K478" s="178">
        <v>110.99359</v>
      </c>
      <c r="L478" s="178">
        <v>9.7283370999999992</v>
      </c>
      <c r="M478" s="178">
        <v>61.889772999999998</v>
      </c>
      <c r="N478" s="178">
        <v>10.326019000000001</v>
      </c>
      <c r="O478" s="178">
        <v>52.769409000000003</v>
      </c>
      <c r="P478" s="178">
        <v>38.269302000000003</v>
      </c>
      <c r="Q478" s="178">
        <v>3.2341907000000001</v>
      </c>
      <c r="R478" s="179" t="s">
        <v>1176</v>
      </c>
      <c r="S478" s="179" t="s">
        <v>1176</v>
      </c>
      <c r="T478" s="178">
        <v>3.0955243000000001</v>
      </c>
      <c r="U478" s="178">
        <v>0.63557129999999995</v>
      </c>
      <c r="V478" s="178">
        <v>3.4194794000000002</v>
      </c>
      <c r="W478" s="178">
        <v>3.2231068</v>
      </c>
      <c r="X478" s="178">
        <v>540.16723999999999</v>
      </c>
      <c r="Y478" s="178">
        <v>17.328166</v>
      </c>
      <c r="Z478" s="178">
        <v>0</v>
      </c>
      <c r="AA478" s="178">
        <v>0</v>
      </c>
      <c r="AB478" s="178">
        <v>12.002370000000001</v>
      </c>
      <c r="AC478" s="178">
        <v>2.8641356999999998</v>
      </c>
      <c r="AD478" s="178">
        <v>75.399494000000004</v>
      </c>
      <c r="AE478" s="178">
        <v>19.380671</v>
      </c>
      <c r="AF478" s="178">
        <v>26.127950999999999</v>
      </c>
      <c r="AG478" s="178">
        <v>27.008699</v>
      </c>
      <c r="AH478" s="178">
        <v>38.03293</v>
      </c>
      <c r="AI478" s="178">
        <v>42.289346000000002</v>
      </c>
      <c r="AJ478" s="178">
        <v>0.93222240000000001</v>
      </c>
      <c r="AK478" s="178">
        <v>49.952109</v>
      </c>
      <c r="AL478" s="178">
        <v>35.349348999999997</v>
      </c>
      <c r="AM478" s="178">
        <v>18.431777</v>
      </c>
      <c r="AN478" s="180">
        <v>155</v>
      </c>
      <c r="AO478" s="175" t="s">
        <v>1176</v>
      </c>
    </row>
    <row r="479" spans="1:41" ht="11.25" customHeight="1">
      <c r="A479" s="175" t="s">
        <v>1177</v>
      </c>
      <c r="B479" s="176" t="s">
        <v>1954</v>
      </c>
      <c r="C479" s="177">
        <v>2.8308886000000002</v>
      </c>
      <c r="D479" s="177">
        <v>6.2250600000000003E-2</v>
      </c>
      <c r="E479" s="178">
        <v>273.91735</v>
      </c>
      <c r="F479" s="178">
        <v>2617</v>
      </c>
      <c r="G479" s="177">
        <v>9.5546678000000007</v>
      </c>
      <c r="H479" s="178">
        <v>14437.472</v>
      </c>
      <c r="I479" s="178">
        <v>10518.212</v>
      </c>
      <c r="J479" s="178">
        <v>3919.2606999999998</v>
      </c>
      <c r="K479" s="178">
        <v>2057.4812999999999</v>
      </c>
      <c r="L479" s="178">
        <v>299.14024999999998</v>
      </c>
      <c r="M479" s="178">
        <v>3460.0392999999999</v>
      </c>
      <c r="N479" s="178">
        <v>417.71676000000002</v>
      </c>
      <c r="O479" s="178">
        <v>1230.6433</v>
      </c>
      <c r="P479" s="178">
        <v>457.52692000000002</v>
      </c>
      <c r="Q479" s="178">
        <v>49.189711000000003</v>
      </c>
      <c r="R479" s="179" t="s">
        <v>1177</v>
      </c>
      <c r="S479" s="179" t="s">
        <v>1177</v>
      </c>
      <c r="T479" s="178">
        <v>403.23383000000001</v>
      </c>
      <c r="U479" s="178">
        <v>73.012936999999994</v>
      </c>
      <c r="V479" s="178">
        <v>753.35563999999999</v>
      </c>
      <c r="W479" s="178">
        <v>206.23339000000001</v>
      </c>
      <c r="X479" s="178">
        <v>563.19527000000005</v>
      </c>
      <c r="Y479" s="178">
        <v>36.811996000000001</v>
      </c>
      <c r="Z479" s="178">
        <v>147.09924000000001</v>
      </c>
      <c r="AA479" s="178">
        <v>29.974283</v>
      </c>
      <c r="AB479" s="178">
        <v>80.029032999999998</v>
      </c>
      <c r="AC479" s="178">
        <v>17.420966</v>
      </c>
      <c r="AD479" s="178">
        <v>498.00630000000001</v>
      </c>
      <c r="AE479" s="178">
        <v>150.0153</v>
      </c>
      <c r="AF479" s="178">
        <v>503.74277999999998</v>
      </c>
      <c r="AG479" s="178">
        <v>833.09401000000003</v>
      </c>
      <c r="AH479" s="178">
        <v>34.031661</v>
      </c>
      <c r="AI479" s="178">
        <v>17.566794000000002</v>
      </c>
      <c r="AJ479" s="178">
        <v>5.1926325999999996</v>
      </c>
      <c r="AK479" s="178">
        <v>1115.1006</v>
      </c>
      <c r="AL479" s="178">
        <v>568.61343999999997</v>
      </c>
      <c r="AM479" s="178">
        <v>430.00475999999998</v>
      </c>
      <c r="AN479" s="180">
        <v>86</v>
      </c>
      <c r="AO479" s="175" t="s">
        <v>1177</v>
      </c>
    </row>
    <row r="480" spans="1:41" ht="11.25" customHeight="1">
      <c r="A480" s="175" t="s">
        <v>1178</v>
      </c>
      <c r="B480" s="176" t="s">
        <v>1955</v>
      </c>
      <c r="C480" s="177">
        <v>1.4385756000000001</v>
      </c>
      <c r="D480" s="177">
        <v>5.9608899999999999E-2</v>
      </c>
      <c r="E480" s="178">
        <v>452.68101999999999</v>
      </c>
      <c r="F480" s="178">
        <v>2415</v>
      </c>
      <c r="G480" s="177">
        <v>5.3353918</v>
      </c>
      <c r="H480" s="178">
        <v>7336.7051000000001</v>
      </c>
      <c r="I480" s="178">
        <v>5434.1368000000002</v>
      </c>
      <c r="J480" s="178">
        <v>1902.5682999999999</v>
      </c>
      <c r="K480" s="178">
        <v>1026.6782000000001</v>
      </c>
      <c r="L480" s="178">
        <v>149.10862</v>
      </c>
      <c r="M480" s="178">
        <v>1473.3402000000001</v>
      </c>
      <c r="N480" s="178">
        <v>225.14663999999999</v>
      </c>
      <c r="O480" s="178">
        <v>618.62906999999996</v>
      </c>
      <c r="P480" s="178">
        <v>151.92508000000001</v>
      </c>
      <c r="Q480" s="178">
        <v>13.895336</v>
      </c>
      <c r="R480" s="179" t="s">
        <v>1178</v>
      </c>
      <c r="S480" s="179" t="s">
        <v>1178</v>
      </c>
      <c r="T480" s="178">
        <v>216.36108999999999</v>
      </c>
      <c r="U480" s="178">
        <v>38.433093</v>
      </c>
      <c r="V480" s="178">
        <v>253.04084</v>
      </c>
      <c r="W480" s="178">
        <v>78.563271</v>
      </c>
      <c r="X480" s="178">
        <v>278.56695000000002</v>
      </c>
      <c r="Y480" s="178">
        <v>20.209952999999999</v>
      </c>
      <c r="Z480" s="178">
        <v>5.8766619999999996</v>
      </c>
      <c r="AA480" s="178">
        <v>1.1856344999999999</v>
      </c>
      <c r="AB480" s="178">
        <v>244.39801</v>
      </c>
      <c r="AC480" s="178">
        <v>54.383459999999999</v>
      </c>
      <c r="AD480" s="178">
        <v>297.92343</v>
      </c>
      <c r="AE480" s="178">
        <v>81.424400000000006</v>
      </c>
      <c r="AF480" s="178">
        <v>345.06670000000003</v>
      </c>
      <c r="AG480" s="178">
        <v>397.21620999999999</v>
      </c>
      <c r="AH480" s="178">
        <v>355.66887000000003</v>
      </c>
      <c r="AI480" s="178">
        <v>38.858544000000002</v>
      </c>
      <c r="AJ480" s="178">
        <v>3.9553248000000001</v>
      </c>
      <c r="AK480" s="178">
        <v>508.33058999999997</v>
      </c>
      <c r="AL480" s="178">
        <v>253.4469</v>
      </c>
      <c r="AM480" s="178">
        <v>205.072</v>
      </c>
      <c r="AN480" s="180">
        <v>130</v>
      </c>
      <c r="AO480" s="175" t="s">
        <v>1178</v>
      </c>
    </row>
    <row r="481" spans="1:41" ht="11.25" customHeight="1">
      <c r="A481" s="175" t="s">
        <v>1179</v>
      </c>
      <c r="B481" s="176" t="s">
        <v>1956</v>
      </c>
      <c r="C481" s="177">
        <v>0.1905374</v>
      </c>
      <c r="D481" s="177">
        <v>3.0329600000000002E-2</v>
      </c>
      <c r="E481" s="178">
        <v>1218.6548</v>
      </c>
      <c r="F481" s="178">
        <v>1219</v>
      </c>
      <c r="G481" s="177">
        <v>1</v>
      </c>
      <c r="H481" s="178">
        <v>971.73695999999995</v>
      </c>
      <c r="I481" s="178">
        <v>733.51017999999999</v>
      </c>
      <c r="J481" s="178">
        <v>238.22677999999999</v>
      </c>
      <c r="K481" s="178">
        <v>101.55006</v>
      </c>
      <c r="L481" s="178">
        <v>19.313497000000002</v>
      </c>
      <c r="M481" s="178">
        <v>82.073712</v>
      </c>
      <c r="N481" s="178">
        <v>13.862031999999999</v>
      </c>
      <c r="O481" s="178">
        <v>77.354434999999995</v>
      </c>
      <c r="P481" s="178">
        <v>60.450870999999999</v>
      </c>
      <c r="Q481" s="178">
        <v>6.2133512</v>
      </c>
      <c r="R481" s="179" t="s">
        <v>1179</v>
      </c>
      <c r="S481" s="179" t="s">
        <v>1179</v>
      </c>
      <c r="T481" s="178">
        <v>32.123953</v>
      </c>
      <c r="U481" s="178">
        <v>6.1022124</v>
      </c>
      <c r="V481" s="178">
        <v>12.779073</v>
      </c>
      <c r="W481" s="178">
        <v>4.0544687000000001</v>
      </c>
      <c r="X481" s="178">
        <v>26.356385</v>
      </c>
      <c r="Y481" s="178">
        <v>1.0442448</v>
      </c>
      <c r="Z481" s="178">
        <v>1.0203040999999999</v>
      </c>
      <c r="AA481" s="178">
        <v>0.1795476</v>
      </c>
      <c r="AB481" s="178">
        <v>250.34537</v>
      </c>
      <c r="AC481" s="178">
        <v>61.179130000000001</v>
      </c>
      <c r="AD481" s="178">
        <v>13.270770000000001</v>
      </c>
      <c r="AE481" s="178">
        <v>3.5198849999999999</v>
      </c>
      <c r="AF481" s="178">
        <v>21.179099000000001</v>
      </c>
      <c r="AG481" s="178">
        <v>37.589354999999998</v>
      </c>
      <c r="AH481" s="178">
        <v>11.3331</v>
      </c>
      <c r="AI481" s="178">
        <v>2.4279687999999999</v>
      </c>
      <c r="AJ481" s="178">
        <v>2.3426779999999998</v>
      </c>
      <c r="AK481" s="178">
        <v>64.528718999999995</v>
      </c>
      <c r="AL481" s="178">
        <v>20.548005</v>
      </c>
      <c r="AM481" s="178">
        <v>38.994737999999998</v>
      </c>
      <c r="AN481" s="180">
        <v>138</v>
      </c>
      <c r="AO481" s="175" t="s">
        <v>1179</v>
      </c>
    </row>
    <row r="482" spans="1:41" ht="11.25" customHeight="1">
      <c r="A482" s="175" t="s">
        <v>1180</v>
      </c>
      <c r="B482" s="176" t="s">
        <v>1957</v>
      </c>
      <c r="C482" s="177">
        <v>7.3050043999999996</v>
      </c>
      <c r="D482" s="177">
        <v>2.4905099999999999E-2</v>
      </c>
      <c r="E482" s="178">
        <v>1181.3570999999999</v>
      </c>
      <c r="F482" s="178">
        <v>27691</v>
      </c>
      <c r="G482" s="177">
        <v>23.440397000000001</v>
      </c>
      <c r="H482" s="178">
        <v>37255.368999999999</v>
      </c>
      <c r="I482" s="178">
        <v>28658.723999999998</v>
      </c>
      <c r="J482" s="178">
        <v>8596.6448999999993</v>
      </c>
      <c r="K482" s="178">
        <v>4759.3145000000004</v>
      </c>
      <c r="L482" s="178">
        <v>554.26089000000002</v>
      </c>
      <c r="M482" s="178">
        <v>8281.2672000000002</v>
      </c>
      <c r="N482" s="178">
        <v>739.74995999999999</v>
      </c>
      <c r="O482" s="178">
        <v>2596.1500999999998</v>
      </c>
      <c r="P482" s="178">
        <v>1041.2496000000001</v>
      </c>
      <c r="Q482" s="178">
        <v>119.3447</v>
      </c>
      <c r="R482" s="179" t="s">
        <v>1180</v>
      </c>
      <c r="S482" s="179" t="s">
        <v>1180</v>
      </c>
      <c r="T482" s="178">
        <v>973.12519999999995</v>
      </c>
      <c r="U482" s="178">
        <v>159.14194000000001</v>
      </c>
      <c r="V482" s="178">
        <v>1191.7789</v>
      </c>
      <c r="W482" s="178">
        <v>413.33091000000002</v>
      </c>
      <c r="X482" s="178">
        <v>1386.999</v>
      </c>
      <c r="Y482" s="178">
        <v>90.97157</v>
      </c>
      <c r="Z482" s="178">
        <v>1133.5542</v>
      </c>
      <c r="AA482" s="178">
        <v>283.60654</v>
      </c>
      <c r="AB482" s="178">
        <v>3368.7287999999999</v>
      </c>
      <c r="AC482" s="178">
        <v>698.10891000000004</v>
      </c>
      <c r="AD482" s="178">
        <v>568.25235999999995</v>
      </c>
      <c r="AE482" s="178">
        <v>136.91613000000001</v>
      </c>
      <c r="AF482" s="178">
        <v>1682.4103</v>
      </c>
      <c r="AG482" s="178">
        <v>1678.7778000000001</v>
      </c>
      <c r="AH482" s="178">
        <v>106.88285</v>
      </c>
      <c r="AI482" s="178">
        <v>14.837294</v>
      </c>
      <c r="AJ482" s="178">
        <v>388.10539</v>
      </c>
      <c r="AK482" s="178">
        <v>2723.0535</v>
      </c>
      <c r="AL482" s="178">
        <v>1309.1864</v>
      </c>
      <c r="AM482" s="178">
        <v>856.26386000000002</v>
      </c>
      <c r="AN482" s="180">
        <v>107</v>
      </c>
      <c r="AO482" s="175" t="s">
        <v>1180</v>
      </c>
    </row>
    <row r="483" spans="1:41" ht="11.25" customHeight="1">
      <c r="A483" s="175" t="s">
        <v>1181</v>
      </c>
      <c r="B483" s="176" t="s">
        <v>1958</v>
      </c>
      <c r="C483" s="177">
        <v>3.5980455</v>
      </c>
      <c r="D483" s="177">
        <v>2.6646400000000001E-2</v>
      </c>
      <c r="E483" s="178">
        <v>1805.1977999999999</v>
      </c>
      <c r="F483" s="178">
        <v>20960</v>
      </c>
      <c r="G483" s="177">
        <v>11.611034</v>
      </c>
      <c r="H483" s="178">
        <v>18349.955999999998</v>
      </c>
      <c r="I483" s="178">
        <v>13819.307000000001</v>
      </c>
      <c r="J483" s="178">
        <v>4530.6493</v>
      </c>
      <c r="K483" s="178">
        <v>2514.4717999999998</v>
      </c>
      <c r="L483" s="178">
        <v>313.64598999999998</v>
      </c>
      <c r="M483" s="178">
        <v>4242.6226999999999</v>
      </c>
      <c r="N483" s="178">
        <v>540.80882999999994</v>
      </c>
      <c r="O483" s="178">
        <v>1385.9409000000001</v>
      </c>
      <c r="P483" s="178">
        <v>369.19062000000002</v>
      </c>
      <c r="Q483" s="178">
        <v>43.582957999999998</v>
      </c>
      <c r="R483" s="179" t="s">
        <v>1181</v>
      </c>
      <c r="S483" s="179" t="s">
        <v>1181</v>
      </c>
      <c r="T483" s="178">
        <v>421.04253</v>
      </c>
      <c r="U483" s="178">
        <v>71.252644000000004</v>
      </c>
      <c r="V483" s="178">
        <v>407.24227999999999</v>
      </c>
      <c r="W483" s="178">
        <v>145.06732</v>
      </c>
      <c r="X483" s="178">
        <v>639.24618999999996</v>
      </c>
      <c r="Y483" s="178">
        <v>47.141807999999997</v>
      </c>
      <c r="Z483" s="178">
        <v>68.662457000000003</v>
      </c>
      <c r="AA483" s="178">
        <v>19.562795999999999</v>
      </c>
      <c r="AB483" s="178">
        <v>1954.6368</v>
      </c>
      <c r="AC483" s="178">
        <v>427.32974999999999</v>
      </c>
      <c r="AD483" s="178">
        <v>434.74842000000001</v>
      </c>
      <c r="AE483" s="178">
        <v>122.36277</v>
      </c>
      <c r="AF483" s="178">
        <v>788.10004000000004</v>
      </c>
      <c r="AG483" s="178">
        <v>882.35081000000002</v>
      </c>
      <c r="AH483" s="178">
        <v>28.436646</v>
      </c>
      <c r="AI483" s="178">
        <v>3.1883720000000002</v>
      </c>
      <c r="AJ483" s="178">
        <v>144.23746</v>
      </c>
      <c r="AK483" s="178">
        <v>1179.9173000000001</v>
      </c>
      <c r="AL483" s="178">
        <v>664.07511</v>
      </c>
      <c r="AM483" s="178">
        <v>491.09097000000003</v>
      </c>
      <c r="AN483" s="180">
        <v>133</v>
      </c>
      <c r="AO483" s="175" t="s">
        <v>1181</v>
      </c>
    </row>
    <row r="484" spans="1:41" ht="11.25" customHeight="1">
      <c r="A484" s="175" t="s">
        <v>1182</v>
      </c>
      <c r="B484" s="176" t="s">
        <v>1959</v>
      </c>
      <c r="C484" s="177">
        <v>5.6376077000000002</v>
      </c>
      <c r="D484" s="177">
        <v>5.4916600000000003E-2</v>
      </c>
      <c r="E484" s="178">
        <v>276.82175999999998</v>
      </c>
      <c r="F484" s="178">
        <v>2621</v>
      </c>
      <c r="G484" s="177">
        <v>9.4696814000000007</v>
      </c>
      <c r="H484" s="178">
        <v>28751.68</v>
      </c>
      <c r="I484" s="178">
        <v>22929.152999999998</v>
      </c>
      <c r="J484" s="178">
        <v>5822.5277999999998</v>
      </c>
      <c r="K484" s="178">
        <v>2040.3202000000001</v>
      </c>
      <c r="L484" s="178">
        <v>220.11318</v>
      </c>
      <c r="M484" s="178">
        <v>3580.4495999999999</v>
      </c>
      <c r="N484" s="178">
        <v>291.73349999999999</v>
      </c>
      <c r="O484" s="178">
        <v>1146.9164000000001</v>
      </c>
      <c r="P484" s="178">
        <v>1377.7166</v>
      </c>
      <c r="Q484" s="178">
        <v>186.59100000000001</v>
      </c>
      <c r="R484" s="179" t="s">
        <v>1182</v>
      </c>
      <c r="S484" s="179" t="s">
        <v>1182</v>
      </c>
      <c r="T484" s="178">
        <v>703.49069999999995</v>
      </c>
      <c r="U484" s="178">
        <v>115.8857</v>
      </c>
      <c r="V484" s="178">
        <v>439.69029999999998</v>
      </c>
      <c r="W484" s="178">
        <v>152.70858999999999</v>
      </c>
      <c r="X484" s="178">
        <v>396.67860000000002</v>
      </c>
      <c r="Y484" s="178">
        <v>31.542998000000001</v>
      </c>
      <c r="Z484" s="178">
        <v>2841.4171999999999</v>
      </c>
      <c r="AA484" s="178">
        <v>643.8347</v>
      </c>
      <c r="AB484" s="178">
        <v>7001.2835999999998</v>
      </c>
      <c r="AC484" s="178">
        <v>1432.0691999999999</v>
      </c>
      <c r="AD484" s="178">
        <v>140.43475000000001</v>
      </c>
      <c r="AE484" s="178">
        <v>32.345002999999998</v>
      </c>
      <c r="AF484" s="178">
        <v>593.82716000000005</v>
      </c>
      <c r="AG484" s="178">
        <v>732.00891999999999</v>
      </c>
      <c r="AH484" s="178">
        <v>29.407397</v>
      </c>
      <c r="AI484" s="178">
        <v>7.7436885999999996</v>
      </c>
      <c r="AJ484" s="178">
        <v>1026.2004999999999</v>
      </c>
      <c r="AK484" s="178">
        <v>1991.3330000000001</v>
      </c>
      <c r="AL484" s="178">
        <v>755.73356999999999</v>
      </c>
      <c r="AM484" s="178">
        <v>840.20443</v>
      </c>
      <c r="AN484" s="180">
        <v>32</v>
      </c>
      <c r="AO484" s="175" t="s">
        <v>1182</v>
      </c>
    </row>
    <row r="485" spans="1:41" ht="11.25" customHeight="1">
      <c r="A485" s="175" t="s">
        <v>1183</v>
      </c>
      <c r="B485" s="176" t="s">
        <v>1960</v>
      </c>
      <c r="C485" s="177">
        <v>3.1830577</v>
      </c>
      <c r="D485" s="177">
        <v>3.4676899999999997E-2</v>
      </c>
      <c r="E485" s="178">
        <v>138.04143999999999</v>
      </c>
      <c r="F485" s="178">
        <v>684</v>
      </c>
      <c r="G485" s="177">
        <v>4.9584045999999997</v>
      </c>
      <c r="H485" s="178">
        <v>16233.527</v>
      </c>
      <c r="I485" s="178">
        <v>12823.016</v>
      </c>
      <c r="J485" s="178">
        <v>3410.5111000000002</v>
      </c>
      <c r="K485" s="178">
        <v>917.64724000000001</v>
      </c>
      <c r="L485" s="178">
        <v>114.62864</v>
      </c>
      <c r="M485" s="178">
        <v>1514.8857</v>
      </c>
      <c r="N485" s="178">
        <v>132.97252</v>
      </c>
      <c r="O485" s="178">
        <v>563.22913000000005</v>
      </c>
      <c r="P485" s="178">
        <v>884.39876000000004</v>
      </c>
      <c r="Q485" s="178">
        <v>110.14060000000001</v>
      </c>
      <c r="R485" s="179" t="s">
        <v>1183</v>
      </c>
      <c r="S485" s="179" t="s">
        <v>1183</v>
      </c>
      <c r="T485" s="178">
        <v>419.14875999999998</v>
      </c>
      <c r="U485" s="178">
        <v>65.088477999999995</v>
      </c>
      <c r="V485" s="178">
        <v>152.71155999999999</v>
      </c>
      <c r="W485" s="178">
        <v>85.866405999999998</v>
      </c>
      <c r="X485" s="178">
        <v>197.03666000000001</v>
      </c>
      <c r="Y485" s="178">
        <v>19.163468000000002</v>
      </c>
      <c r="Z485" s="178">
        <v>982.29669999999999</v>
      </c>
      <c r="AA485" s="178">
        <v>260.07438999999999</v>
      </c>
      <c r="AB485" s="178">
        <v>5239.5210999999999</v>
      </c>
      <c r="AC485" s="178">
        <v>1106.4121</v>
      </c>
      <c r="AD485" s="178">
        <v>51.239322000000001</v>
      </c>
      <c r="AE485" s="178">
        <v>13.257374</v>
      </c>
      <c r="AF485" s="178">
        <v>325.03663</v>
      </c>
      <c r="AG485" s="178">
        <v>360.22217000000001</v>
      </c>
      <c r="AH485" s="178">
        <v>24.786643000000002</v>
      </c>
      <c r="AI485" s="178">
        <v>7.0296279000000004</v>
      </c>
      <c r="AJ485" s="178">
        <v>630.47603000000004</v>
      </c>
      <c r="AK485" s="178">
        <v>1079.9018000000001</v>
      </c>
      <c r="AL485" s="178">
        <v>433.41719999999998</v>
      </c>
      <c r="AM485" s="178">
        <v>542.93845999999996</v>
      </c>
      <c r="AN485" s="180">
        <v>24</v>
      </c>
      <c r="AO485" s="175" t="s">
        <v>1183</v>
      </c>
    </row>
    <row r="486" spans="1:41" ht="11.25" customHeight="1">
      <c r="A486" s="175" t="s">
        <v>1184</v>
      </c>
      <c r="B486" s="176" t="s">
        <v>1961</v>
      </c>
      <c r="C486" s="177">
        <v>3.5215293999999999</v>
      </c>
      <c r="D486" s="177">
        <v>5.5696299999999997E-2</v>
      </c>
      <c r="E486" s="178">
        <v>317.40595000000002</v>
      </c>
      <c r="F486" s="178">
        <v>1569</v>
      </c>
      <c r="G486" s="177">
        <v>4.9446485999999998</v>
      </c>
      <c r="H486" s="178">
        <v>17959.725999999999</v>
      </c>
      <c r="I486" s="178">
        <v>14162.683000000001</v>
      </c>
      <c r="J486" s="178">
        <v>3797.0432000000001</v>
      </c>
      <c r="K486" s="178">
        <v>1587.1514</v>
      </c>
      <c r="L486" s="178">
        <v>249.62087</v>
      </c>
      <c r="M486" s="178">
        <v>1860.2121</v>
      </c>
      <c r="N486" s="178">
        <v>158.57393999999999</v>
      </c>
      <c r="O486" s="178">
        <v>662.34145999999998</v>
      </c>
      <c r="P486" s="178">
        <v>819.60581000000002</v>
      </c>
      <c r="Q486" s="178">
        <v>86.943337</v>
      </c>
      <c r="R486" s="179" t="s">
        <v>1184</v>
      </c>
      <c r="S486" s="179" t="s">
        <v>1184</v>
      </c>
      <c r="T486" s="178">
        <v>173.88847000000001</v>
      </c>
      <c r="U486" s="178">
        <v>44.979740999999997</v>
      </c>
      <c r="V486" s="178">
        <v>176.69198</v>
      </c>
      <c r="W486" s="178">
        <v>89.009067999999999</v>
      </c>
      <c r="X486" s="178">
        <v>264.20524999999998</v>
      </c>
      <c r="Y486" s="178">
        <v>21.607779000000001</v>
      </c>
      <c r="Z486" s="178">
        <v>1793.1946</v>
      </c>
      <c r="AA486" s="178">
        <v>443.02877000000001</v>
      </c>
      <c r="AB486" s="178">
        <v>5223.2970999999998</v>
      </c>
      <c r="AC486" s="178">
        <v>968.92845</v>
      </c>
      <c r="AD486" s="178">
        <v>49.585963</v>
      </c>
      <c r="AE486" s="178">
        <v>10.925005000000001</v>
      </c>
      <c r="AF486" s="178">
        <v>377.00313999999997</v>
      </c>
      <c r="AG486" s="178">
        <v>411.83363000000003</v>
      </c>
      <c r="AH486" s="178">
        <v>17.253640999999998</v>
      </c>
      <c r="AI486" s="178">
        <v>3.0193598000000001</v>
      </c>
      <c r="AJ486" s="178">
        <v>295.94785000000002</v>
      </c>
      <c r="AK486" s="178">
        <v>1174.5718999999999</v>
      </c>
      <c r="AL486" s="178">
        <v>485.07064000000003</v>
      </c>
      <c r="AM486" s="178">
        <v>511.23473000000001</v>
      </c>
      <c r="AN486" s="180">
        <v>55</v>
      </c>
      <c r="AO486" s="175" t="s">
        <v>1184</v>
      </c>
    </row>
    <row r="487" spans="1:41" ht="11.25" customHeight="1">
      <c r="A487" s="175" t="s">
        <v>1185</v>
      </c>
      <c r="B487" s="176" t="s">
        <v>1962</v>
      </c>
      <c r="C487" s="177">
        <v>2.9584527</v>
      </c>
      <c r="D487" s="177">
        <v>4.3856100000000002E-2</v>
      </c>
      <c r="E487" s="178">
        <v>307.13191999999998</v>
      </c>
      <c r="F487" s="178">
        <v>1669</v>
      </c>
      <c r="G487" s="177">
        <v>5.4342705000000002</v>
      </c>
      <c r="H487" s="178">
        <v>15088.046</v>
      </c>
      <c r="I487" s="178">
        <v>11679.937</v>
      </c>
      <c r="J487" s="178">
        <v>3408.1097</v>
      </c>
      <c r="K487" s="178">
        <v>1257.9263000000001</v>
      </c>
      <c r="L487" s="178">
        <v>106.28909</v>
      </c>
      <c r="M487" s="178">
        <v>2218.8207000000002</v>
      </c>
      <c r="N487" s="178">
        <v>174.29349999999999</v>
      </c>
      <c r="O487" s="178">
        <v>701.13912000000005</v>
      </c>
      <c r="P487" s="178">
        <v>762.53837999999996</v>
      </c>
      <c r="Q487" s="178">
        <v>95.021468999999996</v>
      </c>
      <c r="R487" s="179" t="s">
        <v>1185</v>
      </c>
      <c r="S487" s="179" t="s">
        <v>1185</v>
      </c>
      <c r="T487" s="178">
        <v>186.78992</v>
      </c>
      <c r="U487" s="178">
        <v>34.225735999999998</v>
      </c>
      <c r="V487" s="178">
        <v>155.71861000000001</v>
      </c>
      <c r="W487" s="178">
        <v>93.341593000000003</v>
      </c>
      <c r="X487" s="178">
        <v>424.79295999999999</v>
      </c>
      <c r="Y487" s="178">
        <v>26.666323999999999</v>
      </c>
      <c r="Z487" s="178">
        <v>932.85140000000001</v>
      </c>
      <c r="AA487" s="178">
        <v>229.00752</v>
      </c>
      <c r="AB487" s="178">
        <v>3831.8177000000001</v>
      </c>
      <c r="AC487" s="178">
        <v>755.75877000000003</v>
      </c>
      <c r="AD487" s="178">
        <v>60.880769999999998</v>
      </c>
      <c r="AE487" s="178">
        <v>19.696103999999998</v>
      </c>
      <c r="AF487" s="178">
        <v>362.51549</v>
      </c>
      <c r="AG487" s="178">
        <v>525.00064999999995</v>
      </c>
      <c r="AH487" s="178">
        <v>30.21462</v>
      </c>
      <c r="AI487" s="178">
        <v>3.1687468999999999</v>
      </c>
      <c r="AJ487" s="178">
        <v>105.95585</v>
      </c>
      <c r="AK487" s="178">
        <v>1052.7710999999999</v>
      </c>
      <c r="AL487" s="178">
        <v>491.31241</v>
      </c>
      <c r="AM487" s="178">
        <v>449.53156000000001</v>
      </c>
      <c r="AN487" s="180">
        <v>59</v>
      </c>
      <c r="AO487" s="175" t="s">
        <v>1185</v>
      </c>
    </row>
    <row r="488" spans="1:41" ht="11.25" customHeight="1">
      <c r="A488" s="175" t="s">
        <v>1186</v>
      </c>
      <c r="B488" s="176" t="s">
        <v>1963</v>
      </c>
      <c r="C488" s="177">
        <v>1.3270989</v>
      </c>
      <c r="D488" s="177">
        <v>1.32704E-2</v>
      </c>
      <c r="E488" s="178">
        <v>1333.6991</v>
      </c>
      <c r="F488" s="178">
        <v>1840</v>
      </c>
      <c r="G488" s="177">
        <v>1.3799954999999999</v>
      </c>
      <c r="H488" s="178">
        <v>6768.1763000000001</v>
      </c>
      <c r="I488" s="178">
        <v>5288.7632000000003</v>
      </c>
      <c r="J488" s="178">
        <v>1479.413</v>
      </c>
      <c r="K488" s="178">
        <v>536.11260000000004</v>
      </c>
      <c r="L488" s="178">
        <v>43.025421000000001</v>
      </c>
      <c r="M488" s="178">
        <v>534.74275999999998</v>
      </c>
      <c r="N488" s="178">
        <v>66.847892999999999</v>
      </c>
      <c r="O488" s="178">
        <v>266.70121</v>
      </c>
      <c r="P488" s="178">
        <v>358.94294000000002</v>
      </c>
      <c r="Q488" s="178">
        <v>45.139867000000002</v>
      </c>
      <c r="R488" s="179" t="s">
        <v>1186</v>
      </c>
      <c r="S488" s="179" t="s">
        <v>1186</v>
      </c>
      <c r="T488" s="178">
        <v>11.77927</v>
      </c>
      <c r="U488" s="178">
        <v>1.8608688</v>
      </c>
      <c r="V488" s="178">
        <v>24.709022000000001</v>
      </c>
      <c r="W488" s="178">
        <v>25.94314</v>
      </c>
      <c r="X488" s="178">
        <v>70.111684999999994</v>
      </c>
      <c r="Y488" s="178">
        <v>6.5672008000000002</v>
      </c>
      <c r="Z488" s="178">
        <v>182.42392000000001</v>
      </c>
      <c r="AA488" s="178">
        <v>34.573996999999999</v>
      </c>
      <c r="AB488" s="178">
        <v>2783.38</v>
      </c>
      <c r="AC488" s="178">
        <v>559.30948000000001</v>
      </c>
      <c r="AD488" s="178">
        <v>13.799897</v>
      </c>
      <c r="AE488" s="178">
        <v>3.4157913999999998</v>
      </c>
      <c r="AF488" s="178">
        <v>122.28948</v>
      </c>
      <c r="AG488" s="178">
        <v>161.18302</v>
      </c>
      <c r="AH488" s="178">
        <v>17.191313000000001</v>
      </c>
      <c r="AI488" s="178">
        <v>2.2320576000000001</v>
      </c>
      <c r="AJ488" s="178">
        <v>90.592551999999998</v>
      </c>
      <c r="AK488" s="178">
        <v>420.47300999999999</v>
      </c>
      <c r="AL488" s="178">
        <v>177.47699</v>
      </c>
      <c r="AM488" s="178">
        <v>207.35085000000001</v>
      </c>
      <c r="AN488" s="180">
        <v>91</v>
      </c>
      <c r="AO488" s="175" t="s">
        <v>1186</v>
      </c>
    </row>
    <row r="489" spans="1:41" ht="11.25" customHeight="1">
      <c r="A489" s="175" t="s">
        <v>1187</v>
      </c>
      <c r="B489" s="176" t="s">
        <v>1964</v>
      </c>
      <c r="C489" s="177">
        <v>2.7837607000000002</v>
      </c>
      <c r="D489" s="177">
        <v>2.7739E-2</v>
      </c>
      <c r="E489" s="178">
        <v>807.05228</v>
      </c>
      <c r="F489" s="178">
        <v>2922</v>
      </c>
      <c r="G489" s="177">
        <v>3.6203856999999999</v>
      </c>
      <c r="H489" s="178">
        <v>14197.120999999999</v>
      </c>
      <c r="I489" s="178">
        <v>11302.834000000001</v>
      </c>
      <c r="J489" s="178">
        <v>2894.2867000000001</v>
      </c>
      <c r="K489" s="178">
        <v>1119.6298999999999</v>
      </c>
      <c r="L489" s="178">
        <v>117.47958</v>
      </c>
      <c r="M489" s="178">
        <v>1269.4954</v>
      </c>
      <c r="N489" s="178">
        <v>140.31503000000001</v>
      </c>
      <c r="O489" s="178">
        <v>525.52734999999996</v>
      </c>
      <c r="P489" s="178">
        <v>507.15276999999998</v>
      </c>
      <c r="Q489" s="178">
        <v>46.910359</v>
      </c>
      <c r="R489" s="179" t="s">
        <v>1187</v>
      </c>
      <c r="S489" s="179" t="s">
        <v>1187</v>
      </c>
      <c r="T489" s="178">
        <v>69.621889999999993</v>
      </c>
      <c r="U489" s="178">
        <v>13.353061</v>
      </c>
      <c r="V489" s="178">
        <v>126.64858</v>
      </c>
      <c r="W489" s="178">
        <v>58.601784000000002</v>
      </c>
      <c r="X489" s="178">
        <v>147.26543000000001</v>
      </c>
      <c r="Y489" s="178">
        <v>10.978540000000001</v>
      </c>
      <c r="Z489" s="178">
        <v>951.94023000000004</v>
      </c>
      <c r="AA489" s="178">
        <v>221.24933999999999</v>
      </c>
      <c r="AB489" s="178">
        <v>5328.0898999999999</v>
      </c>
      <c r="AC489" s="178">
        <v>1018.8043</v>
      </c>
      <c r="AD489" s="178">
        <v>26.581216000000001</v>
      </c>
      <c r="AE489" s="178">
        <v>7.2722084999999996</v>
      </c>
      <c r="AF489" s="178">
        <v>249.55513999999999</v>
      </c>
      <c r="AG489" s="178">
        <v>306.76137999999997</v>
      </c>
      <c r="AH489" s="178">
        <v>31.659462999999999</v>
      </c>
      <c r="AI489" s="178">
        <v>4.7779645999999998</v>
      </c>
      <c r="AJ489" s="178">
        <v>206.52037999999999</v>
      </c>
      <c r="AK489" s="178">
        <v>984.69987000000003</v>
      </c>
      <c r="AL489" s="178">
        <v>362.71785</v>
      </c>
      <c r="AM489" s="178">
        <v>343.51211000000001</v>
      </c>
      <c r="AN489" s="180">
        <v>102</v>
      </c>
      <c r="AO489" s="175" t="s">
        <v>1187</v>
      </c>
    </row>
    <row r="490" spans="1:41" ht="11.25" customHeight="1">
      <c r="A490" s="175" t="s">
        <v>1188</v>
      </c>
      <c r="B490" s="176" t="s">
        <v>1965</v>
      </c>
      <c r="C490" s="177">
        <v>1.6434945000000001</v>
      </c>
      <c r="D490" s="177">
        <v>6.5954000000000004E-3</v>
      </c>
      <c r="E490" s="178">
        <v>4322.0694000000003</v>
      </c>
      <c r="F490" s="178">
        <v>7236</v>
      </c>
      <c r="G490" s="177">
        <v>1.6741851000000001</v>
      </c>
      <c r="H490" s="178">
        <v>8381.7872000000007</v>
      </c>
      <c r="I490" s="178">
        <v>6673.3478999999998</v>
      </c>
      <c r="J490" s="178">
        <v>1708.4393</v>
      </c>
      <c r="K490" s="178">
        <v>657.57836999999995</v>
      </c>
      <c r="L490" s="178">
        <v>67.297876000000002</v>
      </c>
      <c r="M490" s="178">
        <v>613.69717000000003</v>
      </c>
      <c r="N490" s="178">
        <v>80.386234000000002</v>
      </c>
      <c r="O490" s="178">
        <v>291.02276999999998</v>
      </c>
      <c r="P490" s="178">
        <v>323.63418000000001</v>
      </c>
      <c r="Q490" s="178">
        <v>27.169587</v>
      </c>
      <c r="R490" s="179" t="s">
        <v>1188</v>
      </c>
      <c r="S490" s="179" t="s">
        <v>1188</v>
      </c>
      <c r="T490" s="178">
        <v>9.6282648999999996</v>
      </c>
      <c r="U490" s="178">
        <v>1.6387904</v>
      </c>
      <c r="V490" s="178">
        <v>37.067214999999997</v>
      </c>
      <c r="W490" s="178">
        <v>29.443807</v>
      </c>
      <c r="X490" s="178">
        <v>66.930122999999995</v>
      </c>
      <c r="Y490" s="178">
        <v>6.7486581000000001</v>
      </c>
      <c r="Z490" s="178">
        <v>169.53757999999999</v>
      </c>
      <c r="AA490" s="178">
        <v>39.357298999999998</v>
      </c>
      <c r="AB490" s="178">
        <v>3799.0403000000001</v>
      </c>
      <c r="AC490" s="178">
        <v>748.19223999999997</v>
      </c>
      <c r="AD490" s="178">
        <v>6.8906046999999999</v>
      </c>
      <c r="AE490" s="178">
        <v>1.8816942999999999</v>
      </c>
      <c r="AF490" s="178">
        <v>126.29017</v>
      </c>
      <c r="AG490" s="178">
        <v>163.17696000000001</v>
      </c>
      <c r="AH490" s="178">
        <v>17.624316</v>
      </c>
      <c r="AI490" s="178">
        <v>2.4796868999999999</v>
      </c>
      <c r="AJ490" s="178">
        <v>145.6979</v>
      </c>
      <c r="AK490" s="178">
        <v>523.53396999999995</v>
      </c>
      <c r="AL490" s="178">
        <v>203.44779</v>
      </c>
      <c r="AM490" s="178">
        <v>222.39373000000001</v>
      </c>
      <c r="AN490" s="180">
        <v>132</v>
      </c>
      <c r="AO490" s="175" t="s">
        <v>1188</v>
      </c>
    </row>
    <row r="491" spans="1:41" ht="11.25" customHeight="1">
      <c r="A491" s="175" t="s">
        <v>1189</v>
      </c>
      <c r="B491" s="176" t="s">
        <v>1966</v>
      </c>
      <c r="C491" s="177">
        <v>1.1585728</v>
      </c>
      <c r="D491" s="177">
        <v>2.97481E-2</v>
      </c>
      <c r="E491" s="178">
        <v>291.77073000000001</v>
      </c>
      <c r="F491" s="178">
        <v>387</v>
      </c>
      <c r="G491" s="177">
        <v>1.3276475999999999</v>
      </c>
      <c r="H491" s="178">
        <v>5908.6967000000004</v>
      </c>
      <c r="I491" s="178">
        <v>4633.3729999999996</v>
      </c>
      <c r="J491" s="178">
        <v>1275.3236999999999</v>
      </c>
      <c r="K491" s="178">
        <v>489.74340999999998</v>
      </c>
      <c r="L491" s="178">
        <v>49.309123</v>
      </c>
      <c r="M491" s="178">
        <v>540.35182999999995</v>
      </c>
      <c r="N491" s="178">
        <v>55.672898000000004</v>
      </c>
      <c r="O491" s="178">
        <v>221.75654</v>
      </c>
      <c r="P491" s="178">
        <v>130.58794</v>
      </c>
      <c r="Q491" s="178">
        <v>14.456479</v>
      </c>
      <c r="R491" s="179" t="s">
        <v>1189</v>
      </c>
      <c r="S491" s="179" t="s">
        <v>1189</v>
      </c>
      <c r="T491" s="178">
        <v>9.6181265000000007</v>
      </c>
      <c r="U491" s="178">
        <v>2.2102249999999999</v>
      </c>
      <c r="V491" s="178">
        <v>17.690846000000001</v>
      </c>
      <c r="W491" s="178">
        <v>19.000748999999999</v>
      </c>
      <c r="X491" s="178">
        <v>36.092806000000003</v>
      </c>
      <c r="Y491" s="178">
        <v>5.3524891999999999</v>
      </c>
      <c r="Z491" s="178">
        <v>96.927556999999993</v>
      </c>
      <c r="AA491" s="178">
        <v>21.274168</v>
      </c>
      <c r="AB491" s="178">
        <v>2623.7550999999999</v>
      </c>
      <c r="AC491" s="178">
        <v>524.36213999999995</v>
      </c>
      <c r="AD491" s="178">
        <v>10.992618999999999</v>
      </c>
      <c r="AE491" s="178">
        <v>3.4717226000000001</v>
      </c>
      <c r="AF491" s="178">
        <v>98.917776000000003</v>
      </c>
      <c r="AG491" s="178">
        <v>140.48997</v>
      </c>
      <c r="AH491" s="178">
        <v>19.683229000000001</v>
      </c>
      <c r="AI491" s="178">
        <v>2.4570177000000002</v>
      </c>
      <c r="AJ491" s="178">
        <v>37.089796999999997</v>
      </c>
      <c r="AK491" s="178">
        <v>406.38087000000002</v>
      </c>
      <c r="AL491" s="178">
        <v>160.67321999999999</v>
      </c>
      <c r="AM491" s="178">
        <v>170.37805</v>
      </c>
      <c r="AN491" s="180">
        <v>84</v>
      </c>
      <c r="AO491" s="175" t="s">
        <v>1189</v>
      </c>
    </row>
    <row r="492" spans="1:41" ht="11.25" customHeight="1">
      <c r="A492" s="175" t="s">
        <v>1190</v>
      </c>
      <c r="B492" s="176" t="s">
        <v>1967</v>
      </c>
      <c r="C492" s="177">
        <v>6.3899236000000004</v>
      </c>
      <c r="D492" s="177">
        <v>7.8708799999999995E-2</v>
      </c>
      <c r="E492" s="178">
        <v>240.23892000000001</v>
      </c>
      <c r="F492" s="178">
        <v>4068</v>
      </c>
      <c r="G492" s="177">
        <v>16.932390000000002</v>
      </c>
      <c r="H492" s="178">
        <v>32588.475999999999</v>
      </c>
      <c r="I492" s="178">
        <v>25586.174999999999</v>
      </c>
      <c r="J492" s="178">
        <v>7002.3005999999996</v>
      </c>
      <c r="K492" s="178">
        <v>3712.4378999999999</v>
      </c>
      <c r="L492" s="178">
        <v>473.53163999999998</v>
      </c>
      <c r="M492" s="178">
        <v>7062.2767000000003</v>
      </c>
      <c r="N492" s="178">
        <v>512.20641999999998</v>
      </c>
      <c r="O492" s="178">
        <v>2148.9196000000002</v>
      </c>
      <c r="P492" s="178">
        <v>1134.5006000000001</v>
      </c>
      <c r="Q492" s="178">
        <v>120.54589</v>
      </c>
      <c r="R492" s="179" t="s">
        <v>1190</v>
      </c>
      <c r="S492" s="179" t="s">
        <v>1190</v>
      </c>
      <c r="T492" s="178">
        <v>1748.1235999999999</v>
      </c>
      <c r="U492" s="178">
        <v>259.32245999999998</v>
      </c>
      <c r="V492" s="178">
        <v>1238.2392</v>
      </c>
      <c r="W492" s="178">
        <v>340.84715999999997</v>
      </c>
      <c r="X492" s="178">
        <v>1172.0795000000001</v>
      </c>
      <c r="Y492" s="178">
        <v>68.707357000000002</v>
      </c>
      <c r="Z492" s="178">
        <v>1273.3933999999999</v>
      </c>
      <c r="AA492" s="178">
        <v>291.60728999999998</v>
      </c>
      <c r="AB492" s="178">
        <v>1804.4183</v>
      </c>
      <c r="AC492" s="178">
        <v>340.14812000000001</v>
      </c>
      <c r="AD492" s="178">
        <v>632.59227999999996</v>
      </c>
      <c r="AE492" s="178">
        <v>172.14858000000001</v>
      </c>
      <c r="AF492" s="178">
        <v>1527.3924999999999</v>
      </c>
      <c r="AG492" s="178">
        <v>1275.1677999999999</v>
      </c>
      <c r="AH492" s="178">
        <v>142.33616000000001</v>
      </c>
      <c r="AI492" s="178">
        <v>25.597926000000001</v>
      </c>
      <c r="AJ492" s="178">
        <v>801.51553999999999</v>
      </c>
      <c r="AK492" s="178">
        <v>2195.3816000000002</v>
      </c>
      <c r="AL492" s="178">
        <v>1197.9964</v>
      </c>
      <c r="AM492" s="178">
        <v>917.04205000000002</v>
      </c>
      <c r="AN492" s="180">
        <v>69</v>
      </c>
      <c r="AO492" s="175" t="s">
        <v>1190</v>
      </c>
    </row>
    <row r="493" spans="1:41" ht="11.25" customHeight="1">
      <c r="A493" s="175" t="s">
        <v>1191</v>
      </c>
      <c r="B493" s="176" t="s">
        <v>1968</v>
      </c>
      <c r="C493" s="177">
        <v>2.7149207</v>
      </c>
      <c r="D493" s="177">
        <v>8.1637399999999999E-2</v>
      </c>
      <c r="E493" s="178">
        <v>152.66564</v>
      </c>
      <c r="F493" s="178">
        <v>941</v>
      </c>
      <c r="G493" s="177">
        <v>6.1618541000000002</v>
      </c>
      <c r="H493" s="178">
        <v>13846.038</v>
      </c>
      <c r="I493" s="178">
        <v>10717.082</v>
      </c>
      <c r="J493" s="178">
        <v>3128.9564999999998</v>
      </c>
      <c r="K493" s="178">
        <v>1443.9848</v>
      </c>
      <c r="L493" s="178">
        <v>147.20240000000001</v>
      </c>
      <c r="M493" s="178">
        <v>2453.4765000000002</v>
      </c>
      <c r="N493" s="178">
        <v>214.68987000000001</v>
      </c>
      <c r="O493" s="178">
        <v>757.17205999999999</v>
      </c>
      <c r="P493" s="178">
        <v>365.82454999999999</v>
      </c>
      <c r="Q493" s="178">
        <v>43.650545999999999</v>
      </c>
      <c r="R493" s="179" t="s">
        <v>1191</v>
      </c>
      <c r="S493" s="179" t="s">
        <v>1191</v>
      </c>
      <c r="T493" s="178">
        <v>1200.9275</v>
      </c>
      <c r="U493" s="178">
        <v>191.57059000000001</v>
      </c>
      <c r="V493" s="178">
        <v>376.62963999999999</v>
      </c>
      <c r="W493" s="178">
        <v>124.45299</v>
      </c>
      <c r="X493" s="178">
        <v>495.74318</v>
      </c>
      <c r="Y493" s="178">
        <v>48.90016</v>
      </c>
      <c r="Z493" s="178">
        <v>242.52572000000001</v>
      </c>
      <c r="AA493" s="178">
        <v>55.618537000000003</v>
      </c>
      <c r="AB493" s="178">
        <v>1721.4734000000001</v>
      </c>
      <c r="AC493" s="178">
        <v>321.05358999999999</v>
      </c>
      <c r="AD493" s="178">
        <v>263.61738000000003</v>
      </c>
      <c r="AE493" s="178">
        <v>65.687072000000001</v>
      </c>
      <c r="AF493" s="178">
        <v>449.71737999999999</v>
      </c>
      <c r="AG493" s="178">
        <v>520.16800999999998</v>
      </c>
      <c r="AH493" s="178">
        <v>77.682385999999994</v>
      </c>
      <c r="AI493" s="178">
        <v>8.4362581999999993</v>
      </c>
      <c r="AJ493" s="178">
        <v>345.72410000000002</v>
      </c>
      <c r="AK493" s="178">
        <v>921.78358000000003</v>
      </c>
      <c r="AL493" s="178">
        <v>510.48083000000003</v>
      </c>
      <c r="AM493" s="178">
        <v>477.84541000000002</v>
      </c>
      <c r="AN493" s="180">
        <v>58</v>
      </c>
      <c r="AO493" s="175" t="s">
        <v>1191</v>
      </c>
    </row>
    <row r="494" spans="1:41" ht="11.25" customHeight="1">
      <c r="A494" s="175" t="s">
        <v>1192</v>
      </c>
      <c r="B494" s="176" t="s">
        <v>1969</v>
      </c>
      <c r="C494" s="177">
        <v>2.0406437999999998</v>
      </c>
      <c r="D494" s="177">
        <v>7.6916399999999996E-2</v>
      </c>
      <c r="E494" s="178">
        <v>234.74499</v>
      </c>
      <c r="F494" s="178">
        <v>1019</v>
      </c>
      <c r="G494" s="177">
        <v>4.3406503000000001</v>
      </c>
      <c r="H494" s="178">
        <v>10407.24</v>
      </c>
      <c r="I494" s="178">
        <v>8258.7059000000008</v>
      </c>
      <c r="J494" s="178">
        <v>2148.5342999999998</v>
      </c>
      <c r="K494" s="178">
        <v>1143.8704</v>
      </c>
      <c r="L494" s="178">
        <v>132.768</v>
      </c>
      <c r="M494" s="178">
        <v>1632.088</v>
      </c>
      <c r="N494" s="178">
        <v>216.93826999999999</v>
      </c>
      <c r="O494" s="178">
        <v>539.74618999999996</v>
      </c>
      <c r="P494" s="178">
        <v>291.93383</v>
      </c>
      <c r="Q494" s="178">
        <v>28.363368999999999</v>
      </c>
      <c r="R494" s="179" t="s">
        <v>1192</v>
      </c>
      <c r="S494" s="179" t="s">
        <v>1192</v>
      </c>
      <c r="T494" s="178">
        <v>972.29246999999998</v>
      </c>
      <c r="U494" s="178">
        <v>140.55334999999999</v>
      </c>
      <c r="V494" s="178">
        <v>111.92386</v>
      </c>
      <c r="W494" s="178">
        <v>50.993540000000003</v>
      </c>
      <c r="X494" s="178">
        <v>417.50578000000002</v>
      </c>
      <c r="Y494" s="178">
        <v>17.993759000000001</v>
      </c>
      <c r="Z494" s="178">
        <v>135.16982999999999</v>
      </c>
      <c r="AA494" s="178">
        <v>30.811966000000002</v>
      </c>
      <c r="AB494" s="178">
        <v>1683.6303</v>
      </c>
      <c r="AC494" s="178">
        <v>332.16032000000001</v>
      </c>
      <c r="AD494" s="178">
        <v>151.73119</v>
      </c>
      <c r="AE494" s="178">
        <v>42.924813</v>
      </c>
      <c r="AF494" s="178">
        <v>303.93804999999998</v>
      </c>
      <c r="AG494" s="178">
        <v>291.96048000000002</v>
      </c>
      <c r="AH494" s="178">
        <v>137.19305</v>
      </c>
      <c r="AI494" s="178">
        <v>10.331125</v>
      </c>
      <c r="AJ494" s="178">
        <v>298.05477000000002</v>
      </c>
      <c r="AK494" s="178">
        <v>686.78691000000003</v>
      </c>
      <c r="AL494" s="178">
        <v>294.89330000000001</v>
      </c>
      <c r="AM494" s="178">
        <v>310.68322999999998</v>
      </c>
      <c r="AN494" s="180">
        <v>70</v>
      </c>
      <c r="AO494" s="175" t="s">
        <v>1192</v>
      </c>
    </row>
    <row r="495" spans="1:41" ht="11.25" customHeight="1">
      <c r="A495" s="175" t="s">
        <v>1193</v>
      </c>
      <c r="B495" s="176" t="s">
        <v>1970</v>
      </c>
      <c r="C495" s="177">
        <v>5.1053864999999998</v>
      </c>
      <c r="D495" s="177">
        <v>0.14787610000000001</v>
      </c>
      <c r="E495" s="178">
        <v>47.191239000000003</v>
      </c>
      <c r="F495" s="178">
        <v>473</v>
      </c>
      <c r="G495" s="177">
        <v>10.021269999999999</v>
      </c>
      <c r="H495" s="178">
        <v>26037.364000000001</v>
      </c>
      <c r="I495" s="178">
        <v>21073.703000000001</v>
      </c>
      <c r="J495" s="178">
        <v>4963.6602000000003</v>
      </c>
      <c r="K495" s="178">
        <v>1493.8896</v>
      </c>
      <c r="L495" s="178">
        <v>130.03386</v>
      </c>
      <c r="M495" s="178">
        <v>3720.1651999999999</v>
      </c>
      <c r="N495" s="178">
        <v>250.30135000000001</v>
      </c>
      <c r="O495" s="178">
        <v>1026.5473999999999</v>
      </c>
      <c r="P495" s="178">
        <v>636.55606</v>
      </c>
      <c r="Q495" s="178">
        <v>66.048267999999993</v>
      </c>
      <c r="R495" s="179" t="s">
        <v>1193</v>
      </c>
      <c r="S495" s="179" t="s">
        <v>1193</v>
      </c>
      <c r="T495" s="178">
        <v>330.53501</v>
      </c>
      <c r="U495" s="178">
        <v>46.89311</v>
      </c>
      <c r="V495" s="178">
        <v>430.87110000000001</v>
      </c>
      <c r="W495" s="178">
        <v>207.42329000000001</v>
      </c>
      <c r="X495" s="178">
        <v>783.38612999999998</v>
      </c>
      <c r="Y495" s="178">
        <v>57.405278000000003</v>
      </c>
      <c r="Z495" s="178">
        <v>1669.3194000000001</v>
      </c>
      <c r="AA495" s="178">
        <v>226.90734</v>
      </c>
      <c r="AB495" s="178">
        <v>6989.5119000000004</v>
      </c>
      <c r="AC495" s="178">
        <v>1151.7670000000001</v>
      </c>
      <c r="AD495" s="178">
        <v>120.48092</v>
      </c>
      <c r="AE495" s="178">
        <v>21.424696000000001</v>
      </c>
      <c r="AF495" s="178">
        <v>851.36757999999998</v>
      </c>
      <c r="AG495" s="178">
        <v>663.66652999999997</v>
      </c>
      <c r="AH495" s="178">
        <v>35.435684000000002</v>
      </c>
      <c r="AI495" s="178">
        <v>6.5483978</v>
      </c>
      <c r="AJ495" s="178">
        <v>1697.3121000000001</v>
      </c>
      <c r="AK495" s="178">
        <v>1708.7016000000001</v>
      </c>
      <c r="AL495" s="178">
        <v>1202.1394</v>
      </c>
      <c r="AM495" s="178">
        <v>512.72532999999999</v>
      </c>
      <c r="AN495" s="180">
        <v>16</v>
      </c>
      <c r="AO495" s="175" t="s">
        <v>1193</v>
      </c>
    </row>
    <row r="496" spans="1:41" ht="11.25" customHeight="1">
      <c r="A496" s="175" t="s">
        <v>1194</v>
      </c>
      <c r="B496" s="176" t="s">
        <v>1971</v>
      </c>
      <c r="C496" s="177">
        <v>2.5785287000000001</v>
      </c>
      <c r="D496" s="177">
        <v>6.3038399999999994E-2</v>
      </c>
      <c r="E496" s="178">
        <v>49.431615000000001</v>
      </c>
      <c r="F496" s="178">
        <v>156</v>
      </c>
      <c r="G496" s="177">
        <v>3.1538732</v>
      </c>
      <c r="H496" s="178">
        <v>13150.441999999999</v>
      </c>
      <c r="I496" s="178">
        <v>10791.46</v>
      </c>
      <c r="J496" s="178">
        <v>2358.9823000000001</v>
      </c>
      <c r="K496" s="178">
        <v>898.71370000000002</v>
      </c>
      <c r="L496" s="178">
        <v>112.39745000000001</v>
      </c>
      <c r="M496" s="178">
        <v>949.13396999999998</v>
      </c>
      <c r="N496" s="178">
        <v>125.84054</v>
      </c>
      <c r="O496" s="178">
        <v>363.77812</v>
      </c>
      <c r="P496" s="178">
        <v>145.23708999999999</v>
      </c>
      <c r="Q496" s="178">
        <v>19.988662999999999</v>
      </c>
      <c r="R496" s="179" t="s">
        <v>1194</v>
      </c>
      <c r="S496" s="179" t="s">
        <v>1194</v>
      </c>
      <c r="T496" s="178">
        <v>46.298886000000003</v>
      </c>
      <c r="U496" s="178">
        <v>7.7235826000000003</v>
      </c>
      <c r="V496" s="178">
        <v>105.70193999999999</v>
      </c>
      <c r="W496" s="178">
        <v>65.620750000000001</v>
      </c>
      <c r="X496" s="178">
        <v>147.71749</v>
      </c>
      <c r="Y496" s="178">
        <v>22.468668000000001</v>
      </c>
      <c r="Z496" s="178">
        <v>505.63164999999998</v>
      </c>
      <c r="AA496" s="178">
        <v>70.197967000000006</v>
      </c>
      <c r="AB496" s="178">
        <v>5364.7671</v>
      </c>
      <c r="AC496" s="178">
        <v>991.00831000000005</v>
      </c>
      <c r="AD496" s="178">
        <v>6.7499402999999996</v>
      </c>
      <c r="AE496" s="178">
        <v>1.86226</v>
      </c>
      <c r="AF496" s="178">
        <v>119.60244</v>
      </c>
      <c r="AG496" s="178">
        <v>187.20106999999999</v>
      </c>
      <c r="AH496" s="178">
        <v>27.342707000000001</v>
      </c>
      <c r="AI496" s="178">
        <v>5.5035160999999997</v>
      </c>
      <c r="AJ496" s="178">
        <v>1532.0374999999999</v>
      </c>
      <c r="AK496" s="178">
        <v>786.27674999999999</v>
      </c>
      <c r="AL496" s="178">
        <v>336.01346999999998</v>
      </c>
      <c r="AM496" s="178">
        <v>205.62663000000001</v>
      </c>
      <c r="AN496" s="180">
        <v>15</v>
      </c>
      <c r="AO496" s="175" t="s">
        <v>1194</v>
      </c>
    </row>
    <row r="497" spans="1:41" ht="11.25" customHeight="1">
      <c r="A497" s="175" t="s">
        <v>1195</v>
      </c>
      <c r="B497" s="176" t="s">
        <v>1972</v>
      </c>
      <c r="C497" s="177">
        <v>2.7754037999999999</v>
      </c>
      <c r="D497" s="177">
        <v>4.1089100000000003E-2</v>
      </c>
      <c r="E497" s="178">
        <v>359.40388999999999</v>
      </c>
      <c r="F497" s="178">
        <v>1483</v>
      </c>
      <c r="G497" s="177">
        <v>4.1252671000000003</v>
      </c>
      <c r="H497" s="178">
        <v>14154.501</v>
      </c>
      <c r="I497" s="178">
        <v>11345.352999999999</v>
      </c>
      <c r="J497" s="178">
        <v>2809.1477</v>
      </c>
      <c r="K497" s="178">
        <v>810.01328000000001</v>
      </c>
      <c r="L497" s="178">
        <v>84.177098999999998</v>
      </c>
      <c r="M497" s="178">
        <v>1548.0266999999999</v>
      </c>
      <c r="N497" s="178">
        <v>173.67144999999999</v>
      </c>
      <c r="O497" s="178">
        <v>476.33235999999999</v>
      </c>
      <c r="P497" s="178">
        <v>294.50322</v>
      </c>
      <c r="Q497" s="178">
        <v>28.924040999999999</v>
      </c>
      <c r="R497" s="179" t="s">
        <v>1195</v>
      </c>
      <c r="S497" s="179" t="s">
        <v>1195</v>
      </c>
      <c r="T497" s="178">
        <v>98.242446000000001</v>
      </c>
      <c r="U497" s="178">
        <v>14.732346</v>
      </c>
      <c r="V497" s="178">
        <v>168.59576999999999</v>
      </c>
      <c r="W497" s="178">
        <v>114.02696</v>
      </c>
      <c r="X497" s="178">
        <v>166.56512000000001</v>
      </c>
      <c r="Y497" s="178">
        <v>21.788119999999999</v>
      </c>
      <c r="Z497" s="178">
        <v>796.79475000000002</v>
      </c>
      <c r="AA497" s="178">
        <v>166.07431</v>
      </c>
      <c r="AB497" s="178">
        <v>4709.4452000000001</v>
      </c>
      <c r="AC497" s="178">
        <v>886.43447000000003</v>
      </c>
      <c r="AD497" s="178">
        <v>8.5379863999999994</v>
      </c>
      <c r="AE497" s="178">
        <v>2.1917176</v>
      </c>
      <c r="AF497" s="178">
        <v>196.23663999999999</v>
      </c>
      <c r="AG497" s="178">
        <v>304.83514000000002</v>
      </c>
      <c r="AH497" s="178">
        <v>17.959596000000001</v>
      </c>
      <c r="AI497" s="178">
        <v>3.6452878000000002</v>
      </c>
      <c r="AJ497" s="178">
        <v>1436.7021999999999</v>
      </c>
      <c r="AK497" s="178">
        <v>866.93934999999999</v>
      </c>
      <c r="AL497" s="178">
        <v>431.01015000000001</v>
      </c>
      <c r="AM497" s="178">
        <v>328.09532000000002</v>
      </c>
      <c r="AN497" s="180">
        <v>30</v>
      </c>
      <c r="AO497" s="175" t="s">
        <v>1195</v>
      </c>
    </row>
    <row r="498" spans="1:41" ht="11.25" customHeight="1">
      <c r="A498" s="175" t="s">
        <v>1196</v>
      </c>
      <c r="B498" s="176" t="s">
        <v>1973</v>
      </c>
      <c r="C498" s="177">
        <v>1.9484272</v>
      </c>
      <c r="D498" s="177">
        <v>1.8952E-2</v>
      </c>
      <c r="E498" s="178">
        <v>484.67568999999997</v>
      </c>
      <c r="F498" s="178">
        <v>1299</v>
      </c>
      <c r="G498" s="177">
        <v>2.6798160000000002</v>
      </c>
      <c r="H498" s="178">
        <v>9936.9379000000008</v>
      </c>
      <c r="I498" s="178">
        <v>8151.6688000000004</v>
      </c>
      <c r="J498" s="178">
        <v>1785.2692</v>
      </c>
      <c r="K498" s="178">
        <v>538.39106000000004</v>
      </c>
      <c r="L498" s="178">
        <v>72.099603999999999</v>
      </c>
      <c r="M498" s="178">
        <v>884.65625999999997</v>
      </c>
      <c r="N498" s="178">
        <v>149.14957999999999</v>
      </c>
      <c r="O498" s="178">
        <v>315.92018999999999</v>
      </c>
      <c r="P498" s="178">
        <v>104.17759</v>
      </c>
      <c r="Q498" s="178">
        <v>8.3975428000000001</v>
      </c>
      <c r="R498" s="179" t="s">
        <v>1196</v>
      </c>
      <c r="S498" s="179" t="s">
        <v>1196</v>
      </c>
      <c r="T498" s="178">
        <v>38.91648</v>
      </c>
      <c r="U498" s="178">
        <v>6.5906919999999998</v>
      </c>
      <c r="V498" s="178">
        <v>74.336354</v>
      </c>
      <c r="W498" s="178">
        <v>54.717033000000001</v>
      </c>
      <c r="X498" s="178">
        <v>95.575728999999995</v>
      </c>
      <c r="Y498" s="178">
        <v>14.343877000000001</v>
      </c>
      <c r="Z498" s="178">
        <v>165.41652999999999</v>
      </c>
      <c r="AA498" s="178">
        <v>28.980301000000001</v>
      </c>
      <c r="AB498" s="178">
        <v>3974.6064000000001</v>
      </c>
      <c r="AC498" s="178">
        <v>766.13571999999999</v>
      </c>
      <c r="AD498" s="178">
        <v>3.6440062000000002</v>
      </c>
      <c r="AE498" s="178">
        <v>0.90568230000000005</v>
      </c>
      <c r="AF498" s="178">
        <v>121.62405</v>
      </c>
      <c r="AG498" s="178">
        <v>160.71505999999999</v>
      </c>
      <c r="AH498" s="178">
        <v>8.6460906000000008</v>
      </c>
      <c r="AI498" s="178">
        <v>1.9632076999999999</v>
      </c>
      <c r="AJ498" s="178">
        <v>1385.1776</v>
      </c>
      <c r="AK498" s="178">
        <v>558.00391999999999</v>
      </c>
      <c r="AL498" s="178">
        <v>227.8845</v>
      </c>
      <c r="AM498" s="178">
        <v>175.96296000000001</v>
      </c>
      <c r="AN498" s="180">
        <v>25</v>
      </c>
      <c r="AO498" s="175" t="s">
        <v>1196</v>
      </c>
    </row>
    <row r="499" spans="1:41" ht="11.25" customHeight="1">
      <c r="A499" s="175" t="s">
        <v>1197</v>
      </c>
      <c r="B499" s="176" t="s">
        <v>1974</v>
      </c>
      <c r="C499" s="177">
        <v>1.7767128000000001</v>
      </c>
      <c r="D499" s="177">
        <v>2.6105799999999998E-2</v>
      </c>
      <c r="E499" s="178">
        <v>257.15508</v>
      </c>
      <c r="F499" s="178">
        <v>380</v>
      </c>
      <c r="G499" s="177">
        <v>1.4780627</v>
      </c>
      <c r="H499" s="178">
        <v>9061.1980000000003</v>
      </c>
      <c r="I499" s="178">
        <v>7483.2489999999998</v>
      </c>
      <c r="J499" s="178">
        <v>1577.9490000000001</v>
      </c>
      <c r="K499" s="178">
        <v>456.05165</v>
      </c>
      <c r="L499" s="178">
        <v>42.049683000000002</v>
      </c>
      <c r="M499" s="178">
        <v>722.80975000000001</v>
      </c>
      <c r="N499" s="178">
        <v>84.892103000000006</v>
      </c>
      <c r="O499" s="178">
        <v>379.71553999999998</v>
      </c>
      <c r="P499" s="178">
        <v>67.286241000000004</v>
      </c>
      <c r="Q499" s="178">
        <v>7.3258561999999996</v>
      </c>
      <c r="R499" s="179" t="s">
        <v>1197</v>
      </c>
      <c r="S499" s="179" t="s">
        <v>1197</v>
      </c>
      <c r="T499" s="178">
        <v>26.399107999999998</v>
      </c>
      <c r="U499" s="178">
        <v>4.6440691000000003</v>
      </c>
      <c r="V499" s="178">
        <v>44.255057000000001</v>
      </c>
      <c r="W499" s="178">
        <v>48.698033000000002</v>
      </c>
      <c r="X499" s="178">
        <v>82.834252000000006</v>
      </c>
      <c r="Y499" s="178">
        <v>6.9519394999999999</v>
      </c>
      <c r="Z499" s="178">
        <v>125.34316</v>
      </c>
      <c r="AA499" s="178">
        <v>18.986415999999998</v>
      </c>
      <c r="AB499" s="178">
        <v>3257.4789999999998</v>
      </c>
      <c r="AC499" s="178">
        <v>504.7081</v>
      </c>
      <c r="AD499" s="178">
        <v>6.3236213000000001</v>
      </c>
      <c r="AE499" s="178">
        <v>1.4236952</v>
      </c>
      <c r="AF499" s="178">
        <v>85.763919999999999</v>
      </c>
      <c r="AG499" s="178">
        <v>190.77645000000001</v>
      </c>
      <c r="AH499" s="178">
        <v>42.548526000000003</v>
      </c>
      <c r="AI499" s="178">
        <v>7.0579416999999998</v>
      </c>
      <c r="AJ499" s="178">
        <v>1889.3965000000001</v>
      </c>
      <c r="AK499" s="178">
        <v>523.43029000000001</v>
      </c>
      <c r="AL499" s="178">
        <v>269.99749000000003</v>
      </c>
      <c r="AM499" s="178">
        <v>164.04965000000001</v>
      </c>
      <c r="AN499" s="180">
        <v>26</v>
      </c>
      <c r="AO499" s="175" t="s">
        <v>1197</v>
      </c>
    </row>
    <row r="500" spans="1:41" ht="11.25" customHeight="1">
      <c r="A500" s="175" t="s">
        <v>1198</v>
      </c>
      <c r="B500" s="176" t="s">
        <v>1975</v>
      </c>
      <c r="C500" s="177">
        <v>2.1930641999999998</v>
      </c>
      <c r="D500" s="177">
        <v>4.5453899999999998E-2</v>
      </c>
      <c r="E500" s="178">
        <v>392.82335999999998</v>
      </c>
      <c r="F500" s="178">
        <v>1635</v>
      </c>
      <c r="G500" s="177">
        <v>4.162833</v>
      </c>
      <c r="H500" s="178">
        <v>11184.581</v>
      </c>
      <c r="I500" s="178">
        <v>8079.6868000000004</v>
      </c>
      <c r="J500" s="178">
        <v>3104.8944999999999</v>
      </c>
      <c r="K500" s="178">
        <v>1458.8382999999999</v>
      </c>
      <c r="L500" s="178">
        <v>157.01687999999999</v>
      </c>
      <c r="M500" s="178">
        <v>1616.2538999999999</v>
      </c>
      <c r="N500" s="178">
        <v>193.18460999999999</v>
      </c>
      <c r="O500" s="178">
        <v>616.12642000000005</v>
      </c>
      <c r="P500" s="178">
        <v>158.32106999999999</v>
      </c>
      <c r="Q500" s="178">
        <v>28.850142000000002</v>
      </c>
      <c r="R500" s="179" t="s">
        <v>1198</v>
      </c>
      <c r="S500" s="179" t="s">
        <v>1198</v>
      </c>
      <c r="T500" s="178">
        <v>18.952711999999998</v>
      </c>
      <c r="U500" s="178">
        <v>3.3890399000000002</v>
      </c>
      <c r="V500" s="178">
        <v>125.82423</v>
      </c>
      <c r="W500" s="178">
        <v>45.958235999999999</v>
      </c>
      <c r="X500" s="178">
        <v>89.883674999999997</v>
      </c>
      <c r="Y500" s="178">
        <v>12.079435999999999</v>
      </c>
      <c r="Z500" s="178">
        <v>84.768510000000006</v>
      </c>
      <c r="AA500" s="178">
        <v>19.152166000000001</v>
      </c>
      <c r="AB500" s="178">
        <v>3265.6190999999999</v>
      </c>
      <c r="AC500" s="178">
        <v>854.98666000000003</v>
      </c>
      <c r="AD500" s="178">
        <v>46.700273000000003</v>
      </c>
      <c r="AE500" s="178">
        <v>18.619202999999999</v>
      </c>
      <c r="AF500" s="178">
        <v>218.24226999999999</v>
      </c>
      <c r="AG500" s="178">
        <v>453.68875000000003</v>
      </c>
      <c r="AH500" s="178">
        <v>54.613697000000002</v>
      </c>
      <c r="AI500" s="178">
        <v>12.118004000000001</v>
      </c>
      <c r="AJ500" s="178">
        <v>70.230857</v>
      </c>
      <c r="AK500" s="178">
        <v>842.41733999999997</v>
      </c>
      <c r="AL500" s="178">
        <v>348.45393999999999</v>
      </c>
      <c r="AM500" s="178">
        <v>370.29183</v>
      </c>
      <c r="AN500" s="180">
        <v>61</v>
      </c>
      <c r="AO500" s="175" t="s">
        <v>1198</v>
      </c>
    </row>
    <row r="501" spans="1:41" ht="11.25" customHeight="1">
      <c r="A501" s="175" t="s">
        <v>1199</v>
      </c>
      <c r="B501" s="176" t="s">
        <v>1976</v>
      </c>
      <c r="C501" s="177">
        <v>5.7596211000000004</v>
      </c>
      <c r="D501" s="177">
        <v>5.6901899999999998E-2</v>
      </c>
      <c r="E501" s="178">
        <v>299.39307000000002</v>
      </c>
      <c r="F501" s="178">
        <v>5424</v>
      </c>
      <c r="G501" s="177">
        <v>18.116374</v>
      </c>
      <c r="H501" s="178">
        <v>29373.946</v>
      </c>
      <c r="I501" s="178">
        <v>22319.073</v>
      </c>
      <c r="J501" s="178">
        <v>7054.8733000000002</v>
      </c>
      <c r="K501" s="178">
        <v>3879.4580000000001</v>
      </c>
      <c r="L501" s="178">
        <v>387.21059000000002</v>
      </c>
      <c r="M501" s="178">
        <v>6518.0343999999996</v>
      </c>
      <c r="N501" s="178">
        <v>709.36679000000004</v>
      </c>
      <c r="O501" s="178">
        <v>1958.4110000000001</v>
      </c>
      <c r="P501" s="178">
        <v>1228.1244999999999</v>
      </c>
      <c r="Q501" s="178">
        <v>147.84231</v>
      </c>
      <c r="R501" s="179" t="s">
        <v>1199</v>
      </c>
      <c r="S501" s="179" t="s">
        <v>1199</v>
      </c>
      <c r="T501" s="178">
        <v>754.72071000000005</v>
      </c>
      <c r="U501" s="178">
        <v>142.98321999999999</v>
      </c>
      <c r="V501" s="178">
        <v>1490.8331000000001</v>
      </c>
      <c r="W501" s="178">
        <v>432.96643</v>
      </c>
      <c r="X501" s="178">
        <v>1090.614</v>
      </c>
      <c r="Y501" s="178">
        <v>87.471378999999999</v>
      </c>
      <c r="Z501" s="178">
        <v>1796.3780999999999</v>
      </c>
      <c r="AA501" s="178">
        <v>403.57526000000001</v>
      </c>
      <c r="AB501" s="178">
        <v>672.30444</v>
      </c>
      <c r="AC501" s="178">
        <v>163.29560000000001</v>
      </c>
      <c r="AD501" s="178">
        <v>822.18782999999996</v>
      </c>
      <c r="AE501" s="178">
        <v>203.03566000000001</v>
      </c>
      <c r="AF501" s="178">
        <v>915.99730999999997</v>
      </c>
      <c r="AG501" s="178">
        <v>1252.0545999999999</v>
      </c>
      <c r="AH501" s="178">
        <v>143.68115</v>
      </c>
      <c r="AI501" s="178">
        <v>38.752270000000003</v>
      </c>
      <c r="AJ501" s="178">
        <v>27.852066000000001</v>
      </c>
      <c r="AK501" s="178">
        <v>2254.7039</v>
      </c>
      <c r="AL501" s="178">
        <v>1148.2099000000001</v>
      </c>
      <c r="AM501" s="178">
        <v>703.8818</v>
      </c>
      <c r="AN501" s="180">
        <v>88</v>
      </c>
      <c r="AO501" s="175" t="s">
        <v>1199</v>
      </c>
    </row>
    <row r="502" spans="1:41" ht="11.25" customHeight="1">
      <c r="A502" s="175" t="s">
        <v>1200</v>
      </c>
      <c r="B502" s="176" t="s">
        <v>1977</v>
      </c>
      <c r="C502" s="177">
        <v>1.8740538</v>
      </c>
      <c r="D502" s="177">
        <v>4.3236400000000001E-2</v>
      </c>
      <c r="E502" s="178">
        <v>581.50482999999997</v>
      </c>
      <c r="F502" s="178">
        <v>3125</v>
      </c>
      <c r="G502" s="177">
        <v>5.3736984999999997</v>
      </c>
      <c r="H502" s="178">
        <v>9557.6347000000005</v>
      </c>
      <c r="I502" s="178">
        <v>7248.8849</v>
      </c>
      <c r="J502" s="178">
        <v>2308.7496999999998</v>
      </c>
      <c r="K502" s="178">
        <v>1379.0199</v>
      </c>
      <c r="L502" s="178">
        <v>123.88249</v>
      </c>
      <c r="M502" s="178">
        <v>1955.5458000000001</v>
      </c>
      <c r="N502" s="178">
        <v>210.87564</v>
      </c>
      <c r="O502" s="178">
        <v>701.59747000000004</v>
      </c>
      <c r="P502" s="178">
        <v>342.13080000000002</v>
      </c>
      <c r="Q502" s="178">
        <v>38.622686999999999</v>
      </c>
      <c r="R502" s="179" t="s">
        <v>1200</v>
      </c>
      <c r="S502" s="179" t="s">
        <v>1200</v>
      </c>
      <c r="T502" s="178">
        <v>239.28326000000001</v>
      </c>
      <c r="U502" s="178">
        <v>38.637416999999999</v>
      </c>
      <c r="V502" s="178">
        <v>353.65508999999997</v>
      </c>
      <c r="W502" s="178">
        <v>110.37699000000001</v>
      </c>
      <c r="X502" s="178">
        <v>223.18916999999999</v>
      </c>
      <c r="Y502" s="178">
        <v>20.133569999999999</v>
      </c>
      <c r="Z502" s="178">
        <v>284.65350000000001</v>
      </c>
      <c r="AA502" s="178">
        <v>70.703759000000005</v>
      </c>
      <c r="AB502" s="178">
        <v>723.34862999999996</v>
      </c>
      <c r="AC502" s="178">
        <v>161.96976000000001</v>
      </c>
      <c r="AD502" s="178">
        <v>296.60079000000002</v>
      </c>
      <c r="AE502" s="178">
        <v>75.579573999999994</v>
      </c>
      <c r="AF502" s="178">
        <v>295.21985999999998</v>
      </c>
      <c r="AG502" s="178">
        <v>409.0745</v>
      </c>
      <c r="AH502" s="178">
        <v>136.02506</v>
      </c>
      <c r="AI502" s="178">
        <v>44.397269000000001</v>
      </c>
      <c r="AJ502" s="178">
        <v>46.378148000000003</v>
      </c>
      <c r="AK502" s="178">
        <v>668.80038999999999</v>
      </c>
      <c r="AL502" s="178">
        <v>330.80981000000003</v>
      </c>
      <c r="AM502" s="178">
        <v>277.12337000000002</v>
      </c>
      <c r="AN502" s="180">
        <v>135</v>
      </c>
      <c r="AO502" s="175" t="s">
        <v>1200</v>
      </c>
    </row>
    <row r="503" spans="1:41" ht="11.25" customHeight="1">
      <c r="A503" s="175" t="s">
        <v>1201</v>
      </c>
      <c r="B503" s="176" t="s">
        <v>1978</v>
      </c>
      <c r="C503" s="177">
        <v>0.33616940000000001</v>
      </c>
      <c r="D503" s="177">
        <v>1.1946999999999999E-2</v>
      </c>
      <c r="E503" s="178">
        <v>2978.5868</v>
      </c>
      <c r="F503" s="178">
        <v>2979</v>
      </c>
      <c r="G503" s="177">
        <v>1</v>
      </c>
      <c r="H503" s="178">
        <v>1714.4567</v>
      </c>
      <c r="I503" s="178">
        <v>1301.1523</v>
      </c>
      <c r="J503" s="178">
        <v>413.30432999999999</v>
      </c>
      <c r="K503" s="178">
        <v>270.59535</v>
      </c>
      <c r="L503" s="178">
        <v>12.343826999999999</v>
      </c>
      <c r="M503" s="178">
        <v>73.596811000000002</v>
      </c>
      <c r="N503" s="178">
        <v>13.127782</v>
      </c>
      <c r="O503" s="178">
        <v>71.368606</v>
      </c>
      <c r="P503" s="178">
        <v>75.310540000000003</v>
      </c>
      <c r="Q503" s="178">
        <v>6.4321026999999997</v>
      </c>
      <c r="R503" s="179" t="s">
        <v>1201</v>
      </c>
      <c r="S503" s="179" t="s">
        <v>1201</v>
      </c>
      <c r="T503" s="178">
        <v>9.2855056999999999</v>
      </c>
      <c r="U503" s="178">
        <v>1.8446598999999999</v>
      </c>
      <c r="V503" s="178">
        <v>4.9663667</v>
      </c>
      <c r="W503" s="178">
        <v>5.6016830000000004</v>
      </c>
      <c r="X503" s="178">
        <v>14.71795</v>
      </c>
      <c r="Y503" s="178">
        <v>1.8999857</v>
      </c>
      <c r="Z503" s="178">
        <v>0.35238849999999999</v>
      </c>
      <c r="AA503" s="178">
        <v>5.8800100000000001E-2</v>
      </c>
      <c r="AB503" s="178">
        <v>550.24800000000005</v>
      </c>
      <c r="AC503" s="178">
        <v>135.13172</v>
      </c>
      <c r="AD503" s="178">
        <v>2.0749502</v>
      </c>
      <c r="AE503" s="178">
        <v>0.69899109999999998</v>
      </c>
      <c r="AF503" s="178">
        <v>24.990565</v>
      </c>
      <c r="AG503" s="178">
        <v>40.499296999999999</v>
      </c>
      <c r="AH503" s="178">
        <v>113.69758</v>
      </c>
      <c r="AI503" s="178">
        <v>45.456783999999999</v>
      </c>
      <c r="AJ503" s="178">
        <v>15.476056</v>
      </c>
      <c r="AK503" s="178">
        <v>96.410315999999995</v>
      </c>
      <c r="AL503" s="178">
        <v>53.657642000000003</v>
      </c>
      <c r="AM503" s="178">
        <v>74.612410999999994</v>
      </c>
      <c r="AN503" s="180">
        <v>166</v>
      </c>
      <c r="AO503" s="175" t="s">
        <v>1201</v>
      </c>
    </row>
    <row r="504" spans="1:41" ht="11.25" customHeight="1">
      <c r="A504" s="175" t="s">
        <v>1202</v>
      </c>
      <c r="B504" s="176" t="s">
        <v>1979</v>
      </c>
      <c r="C504" s="177">
        <v>2.2498293999999999</v>
      </c>
      <c r="D504" s="177">
        <v>1.5908200000000001E-2</v>
      </c>
      <c r="E504" s="178">
        <v>5129.1441999999997</v>
      </c>
      <c r="F504" s="178">
        <v>34646</v>
      </c>
      <c r="G504" s="177">
        <v>6.7547329999999999</v>
      </c>
      <c r="H504" s="178">
        <v>11474.083000000001</v>
      </c>
      <c r="I504" s="178">
        <v>8695.5956999999999</v>
      </c>
      <c r="J504" s="178">
        <v>2778.4868999999999</v>
      </c>
      <c r="K504" s="178">
        <v>1583.7355</v>
      </c>
      <c r="L504" s="178">
        <v>175.80779000000001</v>
      </c>
      <c r="M504" s="178">
        <v>2286.7429999999999</v>
      </c>
      <c r="N504" s="178">
        <v>290.79975000000002</v>
      </c>
      <c r="O504" s="178">
        <v>806.33489999999995</v>
      </c>
      <c r="P504" s="178">
        <v>373.69704000000002</v>
      </c>
      <c r="Q504" s="178">
        <v>37.949283000000001</v>
      </c>
      <c r="R504" s="179" t="s">
        <v>1202</v>
      </c>
      <c r="S504" s="179" t="s">
        <v>1202</v>
      </c>
      <c r="T504" s="178">
        <v>211.72162</v>
      </c>
      <c r="U504" s="178">
        <v>37.104267999999998</v>
      </c>
      <c r="V504" s="178">
        <v>386.55230999999998</v>
      </c>
      <c r="W504" s="178">
        <v>111.92028000000001</v>
      </c>
      <c r="X504" s="178">
        <v>326.38103999999998</v>
      </c>
      <c r="Y504" s="178">
        <v>28.152284000000002</v>
      </c>
      <c r="Z504" s="178">
        <v>1096.0079000000001</v>
      </c>
      <c r="AA504" s="178">
        <v>251.45079999999999</v>
      </c>
      <c r="AB504" s="178">
        <v>53.137628999999997</v>
      </c>
      <c r="AC504" s="178">
        <v>14.147104000000001</v>
      </c>
      <c r="AD504" s="178">
        <v>858.53053</v>
      </c>
      <c r="AE504" s="178">
        <v>215.20697999999999</v>
      </c>
      <c r="AF504" s="178">
        <v>345.25545</v>
      </c>
      <c r="AG504" s="178">
        <v>498.99680999999998</v>
      </c>
      <c r="AH504" s="178">
        <v>10.319127999999999</v>
      </c>
      <c r="AI504" s="178">
        <v>1.7619961</v>
      </c>
      <c r="AJ504" s="178">
        <v>8.3660105999999992</v>
      </c>
      <c r="AK504" s="178">
        <v>817.84433000000001</v>
      </c>
      <c r="AL504" s="178">
        <v>383.27976999999998</v>
      </c>
      <c r="AM504" s="178">
        <v>262.87900000000002</v>
      </c>
      <c r="AN504" s="180">
        <v>236</v>
      </c>
      <c r="AO504" s="175" t="s">
        <v>1202</v>
      </c>
    </row>
    <row r="505" spans="1:41" ht="11.25" customHeight="1">
      <c r="A505" s="175" t="s">
        <v>1203</v>
      </c>
      <c r="B505" s="176" t="s">
        <v>1980</v>
      </c>
      <c r="C505" s="177">
        <v>1.1802534</v>
      </c>
      <c r="D505" s="177">
        <v>8.7218999999999994E-3</v>
      </c>
      <c r="E505" s="178">
        <v>13167.132</v>
      </c>
      <c r="F505" s="178">
        <v>45144</v>
      </c>
      <c r="G505" s="177">
        <v>3.4285003999999999</v>
      </c>
      <c r="H505" s="178">
        <v>6019.2674999999999</v>
      </c>
      <c r="I505" s="178">
        <v>4512.0739999999996</v>
      </c>
      <c r="J505" s="178">
        <v>1507.1935000000001</v>
      </c>
      <c r="K505" s="178">
        <v>964.11186999999995</v>
      </c>
      <c r="L505" s="178">
        <v>111.06674</v>
      </c>
      <c r="M505" s="178">
        <v>1208.6975</v>
      </c>
      <c r="N505" s="178">
        <v>162.90657999999999</v>
      </c>
      <c r="O505" s="178">
        <v>463.51452999999998</v>
      </c>
      <c r="P505" s="178">
        <v>152.58077</v>
      </c>
      <c r="Q505" s="178">
        <v>15.436074</v>
      </c>
      <c r="R505" s="179" t="s">
        <v>1203</v>
      </c>
      <c r="S505" s="179" t="s">
        <v>1203</v>
      </c>
      <c r="T505" s="178">
        <v>72.424933999999993</v>
      </c>
      <c r="U505" s="178">
        <v>13.740261</v>
      </c>
      <c r="V505" s="178">
        <v>190.83637999999999</v>
      </c>
      <c r="W505" s="178">
        <v>54.389657</v>
      </c>
      <c r="X505" s="178">
        <v>166.15951999999999</v>
      </c>
      <c r="Y505" s="178">
        <v>14.528025</v>
      </c>
      <c r="Z505" s="178">
        <v>295.00092999999998</v>
      </c>
      <c r="AA505" s="178">
        <v>71.929839999999999</v>
      </c>
      <c r="AB505" s="178">
        <v>17.286138999999999</v>
      </c>
      <c r="AC505" s="178">
        <v>3.9447114000000001</v>
      </c>
      <c r="AD505" s="178">
        <v>649.90957000000003</v>
      </c>
      <c r="AE505" s="178">
        <v>176.18555000000001</v>
      </c>
      <c r="AF505" s="178">
        <v>185.16281000000001</v>
      </c>
      <c r="AG505" s="178">
        <v>279.64181000000002</v>
      </c>
      <c r="AH505" s="178">
        <v>2.4179688000000001</v>
      </c>
      <c r="AI505" s="178">
        <v>0.3611529</v>
      </c>
      <c r="AJ505" s="178">
        <v>6.5241819999999997</v>
      </c>
      <c r="AK505" s="178">
        <v>401.98863</v>
      </c>
      <c r="AL505" s="178">
        <v>180.51621</v>
      </c>
      <c r="AM505" s="178">
        <v>158.00522000000001</v>
      </c>
      <c r="AN505" s="180">
        <v>280</v>
      </c>
      <c r="AO505" s="175" t="s">
        <v>1203</v>
      </c>
    </row>
    <row r="506" spans="1:41" ht="11.25" customHeight="1">
      <c r="A506" s="175" t="s">
        <v>1204</v>
      </c>
      <c r="B506" s="176" t="s">
        <v>1981</v>
      </c>
      <c r="C506" s="177">
        <v>0.2588762</v>
      </c>
      <c r="D506" s="177">
        <v>1.7890699999999999E-2</v>
      </c>
      <c r="E506" s="178">
        <v>4767.6188000000002</v>
      </c>
      <c r="F506" s="178">
        <v>4768</v>
      </c>
      <c r="G506" s="177">
        <v>1</v>
      </c>
      <c r="H506" s="178">
        <v>1320.2629999999999</v>
      </c>
      <c r="I506" s="178">
        <v>1075.5841</v>
      </c>
      <c r="J506" s="178">
        <v>244.67886999999999</v>
      </c>
      <c r="K506" s="178">
        <v>80.749324000000001</v>
      </c>
      <c r="L506" s="178">
        <v>12.273958</v>
      </c>
      <c r="M506" s="178">
        <v>95.838756000000004</v>
      </c>
      <c r="N506" s="178">
        <v>13.780623</v>
      </c>
      <c r="O506" s="178">
        <v>63.287461999999998</v>
      </c>
      <c r="P506" s="178">
        <v>27.373211000000001</v>
      </c>
      <c r="Q506" s="178">
        <v>3.1463576999999998</v>
      </c>
      <c r="R506" s="179" t="s">
        <v>1204</v>
      </c>
      <c r="S506" s="179" t="s">
        <v>1204</v>
      </c>
      <c r="T506" s="178">
        <v>12.641908000000001</v>
      </c>
      <c r="U506" s="178">
        <v>2.5110169999999998</v>
      </c>
      <c r="V506" s="178">
        <v>47.522683999999998</v>
      </c>
      <c r="W506" s="178">
        <v>8.8982156999999997</v>
      </c>
      <c r="X506" s="178">
        <v>15.339677</v>
      </c>
      <c r="Y506" s="178">
        <v>1.641626</v>
      </c>
      <c r="Z506" s="178">
        <v>6.9987681999999998</v>
      </c>
      <c r="AA506" s="178">
        <v>2.1002246000000002</v>
      </c>
      <c r="AB506" s="178">
        <v>10.068063</v>
      </c>
      <c r="AC506" s="178">
        <v>3.2230150000000002</v>
      </c>
      <c r="AD506" s="178">
        <v>368.13171</v>
      </c>
      <c r="AE506" s="178">
        <v>90.888531</v>
      </c>
      <c r="AF506" s="178">
        <v>20.519725000000001</v>
      </c>
      <c r="AG506" s="178">
        <v>19.771878999999998</v>
      </c>
      <c r="AH506" s="178">
        <v>89.147740999999996</v>
      </c>
      <c r="AI506" s="178">
        <v>19.814052</v>
      </c>
      <c r="AJ506" s="178">
        <v>212.86485999999999</v>
      </c>
      <c r="AK506" s="178">
        <v>51.025804000000001</v>
      </c>
      <c r="AL506" s="178">
        <v>19.766361</v>
      </c>
      <c r="AM506" s="178">
        <v>20.937432999999999</v>
      </c>
      <c r="AN506" s="180">
        <v>227</v>
      </c>
      <c r="AO506" s="175" t="s">
        <v>1204</v>
      </c>
    </row>
    <row r="507" spans="1:41" ht="11.25" customHeight="1">
      <c r="A507" s="175" t="s">
        <v>1205</v>
      </c>
      <c r="B507" s="176" t="s">
        <v>1982</v>
      </c>
      <c r="C507" s="177">
        <v>3.0218598000000001</v>
      </c>
      <c r="D507" s="177">
        <v>4.7362399999999999E-2</v>
      </c>
      <c r="E507" s="178">
        <v>842.81533000000002</v>
      </c>
      <c r="F507" s="178">
        <v>8122</v>
      </c>
      <c r="G507" s="177">
        <v>9.6365686000000004</v>
      </c>
      <c r="H507" s="178">
        <v>15411.422</v>
      </c>
      <c r="I507" s="178">
        <v>11393.894</v>
      </c>
      <c r="J507" s="178">
        <v>4017.5277999999998</v>
      </c>
      <c r="K507" s="178">
        <v>1972.1216999999999</v>
      </c>
      <c r="L507" s="178">
        <v>270.24858</v>
      </c>
      <c r="M507" s="178">
        <v>4237.7318999999998</v>
      </c>
      <c r="N507" s="178">
        <v>590.70315000000005</v>
      </c>
      <c r="O507" s="178">
        <v>1302.7681</v>
      </c>
      <c r="P507" s="178">
        <v>396.59955000000002</v>
      </c>
      <c r="Q507" s="178">
        <v>45.260280999999999</v>
      </c>
      <c r="R507" s="179" t="s">
        <v>1205</v>
      </c>
      <c r="S507" s="179" t="s">
        <v>1205</v>
      </c>
      <c r="T507" s="178">
        <v>284.84370000000001</v>
      </c>
      <c r="U507" s="178">
        <v>56.058110999999997</v>
      </c>
      <c r="V507" s="178">
        <v>869.79336999999998</v>
      </c>
      <c r="W507" s="178">
        <v>243.38529</v>
      </c>
      <c r="X507" s="178">
        <v>448.93966999999998</v>
      </c>
      <c r="Y507" s="178">
        <v>36.457875000000001</v>
      </c>
      <c r="Z507" s="178">
        <v>297.53598</v>
      </c>
      <c r="AA507" s="178">
        <v>68.490504000000001</v>
      </c>
      <c r="AB507" s="178">
        <v>53.452471000000003</v>
      </c>
      <c r="AC507" s="178">
        <v>12.934901999999999</v>
      </c>
      <c r="AD507" s="178">
        <v>675.83285000000001</v>
      </c>
      <c r="AE507" s="178">
        <v>183.15654000000001</v>
      </c>
      <c r="AF507" s="178">
        <v>468.19243</v>
      </c>
      <c r="AG507" s="178">
        <v>811.74623999999994</v>
      </c>
      <c r="AH507" s="178">
        <v>3.6510343000000001</v>
      </c>
      <c r="AI507" s="178">
        <v>0.84484789999999998</v>
      </c>
      <c r="AJ507" s="178">
        <v>4.7957901999999999</v>
      </c>
      <c r="AK507" s="178">
        <v>1083.2766999999999</v>
      </c>
      <c r="AL507" s="178">
        <v>590.96002999999996</v>
      </c>
      <c r="AM507" s="178">
        <v>401.63992999999999</v>
      </c>
      <c r="AN507" s="180">
        <v>168</v>
      </c>
      <c r="AO507" s="175" t="s">
        <v>1205</v>
      </c>
    </row>
    <row r="508" spans="1:41" ht="11.25" customHeight="1">
      <c r="A508" s="175" t="s">
        <v>1206</v>
      </c>
      <c r="B508" s="176" t="s">
        <v>1983</v>
      </c>
      <c r="C508" s="177">
        <v>1.7584536</v>
      </c>
      <c r="D508" s="177">
        <v>1.22591E-2</v>
      </c>
      <c r="E508" s="178">
        <v>7460.3643000000002</v>
      </c>
      <c r="F508" s="178">
        <v>42467</v>
      </c>
      <c r="G508" s="177">
        <v>5.6923709000000002</v>
      </c>
      <c r="H508" s="178">
        <v>8968.0761000000002</v>
      </c>
      <c r="I508" s="178">
        <v>6741.5448999999999</v>
      </c>
      <c r="J508" s="178">
        <v>2226.5311999999999</v>
      </c>
      <c r="K508" s="178">
        <v>1109.8064999999999</v>
      </c>
      <c r="L508" s="178">
        <v>146.34093999999999</v>
      </c>
      <c r="M508" s="178">
        <v>2033.1860999999999</v>
      </c>
      <c r="N508" s="178">
        <v>245.70185000000001</v>
      </c>
      <c r="O508" s="178">
        <v>646.13828000000001</v>
      </c>
      <c r="P508" s="178">
        <v>300.23090000000002</v>
      </c>
      <c r="Q508" s="178">
        <v>31.601569999999999</v>
      </c>
      <c r="R508" s="179" t="s">
        <v>1206</v>
      </c>
      <c r="S508" s="179" t="s">
        <v>1206</v>
      </c>
      <c r="T508" s="178">
        <v>177.54013</v>
      </c>
      <c r="U508" s="178">
        <v>30.916164999999999</v>
      </c>
      <c r="V508" s="178">
        <v>361.77435000000003</v>
      </c>
      <c r="W508" s="178">
        <v>101.82961</v>
      </c>
      <c r="X508" s="178">
        <v>276.46391</v>
      </c>
      <c r="Y508" s="178">
        <v>24.214151000000001</v>
      </c>
      <c r="Z508" s="178">
        <v>535.78057000000001</v>
      </c>
      <c r="AA508" s="178">
        <v>122.10639</v>
      </c>
      <c r="AB508" s="178">
        <v>25.688390999999999</v>
      </c>
      <c r="AC508" s="178">
        <v>5.7084305000000004</v>
      </c>
      <c r="AD508" s="178">
        <v>768.60293999999999</v>
      </c>
      <c r="AE508" s="178">
        <v>203.68205</v>
      </c>
      <c r="AF508" s="178">
        <v>263.94713999999999</v>
      </c>
      <c r="AG508" s="178">
        <v>399.12081000000001</v>
      </c>
      <c r="AH508" s="178">
        <v>6.4968782000000003</v>
      </c>
      <c r="AI508" s="178">
        <v>1.5317654000000001</v>
      </c>
      <c r="AJ508" s="178">
        <v>4.1059071999999999</v>
      </c>
      <c r="AK508" s="178">
        <v>616.50994000000003</v>
      </c>
      <c r="AL508" s="178">
        <v>308.26175000000001</v>
      </c>
      <c r="AM508" s="178">
        <v>220.78862000000001</v>
      </c>
      <c r="AN508" s="180">
        <v>247</v>
      </c>
      <c r="AO508" s="175" t="s">
        <v>1206</v>
      </c>
    </row>
    <row r="509" spans="1:41" ht="11.25" customHeight="1">
      <c r="A509" s="175" t="s">
        <v>1207</v>
      </c>
      <c r="B509" s="176" t="s">
        <v>1984</v>
      </c>
      <c r="C509" s="177">
        <v>0.928454</v>
      </c>
      <c r="D509" s="177">
        <v>1.46975E-2</v>
      </c>
      <c r="E509" s="178">
        <v>8011.0971</v>
      </c>
      <c r="F509" s="178">
        <v>22129</v>
      </c>
      <c r="G509" s="177">
        <v>2.7623234000000001</v>
      </c>
      <c r="H509" s="178">
        <v>4735.0958000000001</v>
      </c>
      <c r="I509" s="178">
        <v>3510.8825000000002</v>
      </c>
      <c r="J509" s="178">
        <v>1224.2132999999999</v>
      </c>
      <c r="K509" s="178">
        <v>688.83426999999995</v>
      </c>
      <c r="L509" s="178">
        <v>88.444560999999993</v>
      </c>
      <c r="M509" s="178">
        <v>1081.5771999999999</v>
      </c>
      <c r="N509" s="178">
        <v>134.48257000000001</v>
      </c>
      <c r="O509" s="178">
        <v>361.78446000000002</v>
      </c>
      <c r="P509" s="178">
        <v>127.18552</v>
      </c>
      <c r="Q509" s="178">
        <v>14.824737000000001</v>
      </c>
      <c r="R509" s="179" t="s">
        <v>1207</v>
      </c>
      <c r="S509" s="179" t="s">
        <v>1207</v>
      </c>
      <c r="T509" s="178">
        <v>67.484465999999998</v>
      </c>
      <c r="U509" s="178">
        <v>13.459218999999999</v>
      </c>
      <c r="V509" s="178">
        <v>146.2585</v>
      </c>
      <c r="W509" s="178">
        <v>46.484920000000002</v>
      </c>
      <c r="X509" s="178">
        <v>89.199461999999997</v>
      </c>
      <c r="Y509" s="178">
        <v>9.5679526999999993</v>
      </c>
      <c r="Z509" s="178">
        <v>110.86854</v>
      </c>
      <c r="AA509" s="178">
        <v>27.081574</v>
      </c>
      <c r="AB509" s="178">
        <v>11.302322</v>
      </c>
      <c r="AC509" s="178">
        <v>2.3971022</v>
      </c>
      <c r="AD509" s="178">
        <v>598.48388</v>
      </c>
      <c r="AE509" s="178">
        <v>164.47875999999999</v>
      </c>
      <c r="AF509" s="178">
        <v>140.53901999999999</v>
      </c>
      <c r="AG509" s="178">
        <v>226.40119000000001</v>
      </c>
      <c r="AH509" s="178">
        <v>2.9738449999999998</v>
      </c>
      <c r="AI509" s="178">
        <v>0.50978599999999996</v>
      </c>
      <c r="AJ509" s="178">
        <v>4.0841497000000002</v>
      </c>
      <c r="AK509" s="178">
        <v>304.61344000000003</v>
      </c>
      <c r="AL509" s="178">
        <v>144.02996999999999</v>
      </c>
      <c r="AM509" s="178">
        <v>127.74436</v>
      </c>
      <c r="AN509" s="180">
        <v>273</v>
      </c>
      <c r="AO509" s="175" t="s">
        <v>1207</v>
      </c>
    </row>
    <row r="510" spans="1:41" ht="11.25" customHeight="1">
      <c r="A510" s="175" t="s">
        <v>1208</v>
      </c>
      <c r="B510" s="176" t="s">
        <v>1985</v>
      </c>
      <c r="C510" s="177">
        <v>0.16122739999999999</v>
      </c>
      <c r="D510" s="177">
        <v>1.1201900000000001E-2</v>
      </c>
      <c r="E510" s="178">
        <v>11242.007</v>
      </c>
      <c r="F510" s="178">
        <v>11242</v>
      </c>
      <c r="G510" s="177">
        <v>1</v>
      </c>
      <c r="H510" s="178">
        <v>822.25638000000004</v>
      </c>
      <c r="I510" s="178">
        <v>626.88205000000005</v>
      </c>
      <c r="J510" s="178">
        <v>195.37432999999999</v>
      </c>
      <c r="K510" s="178">
        <v>74.617920999999996</v>
      </c>
      <c r="L510" s="178">
        <v>12.153891</v>
      </c>
      <c r="M510" s="178">
        <v>108.95231</v>
      </c>
      <c r="N510" s="178">
        <v>15.638726999999999</v>
      </c>
      <c r="O510" s="178">
        <v>62.689166</v>
      </c>
      <c r="P510" s="178">
        <v>25.85557</v>
      </c>
      <c r="Q510" s="178">
        <v>3.8601530999999998</v>
      </c>
      <c r="R510" s="179" t="s">
        <v>1208</v>
      </c>
      <c r="S510" s="179" t="s">
        <v>1208</v>
      </c>
      <c r="T510" s="178">
        <v>24.055119999999999</v>
      </c>
      <c r="U510" s="178">
        <v>5.0554316999999998</v>
      </c>
      <c r="V510" s="178">
        <v>19.639790999999999</v>
      </c>
      <c r="W510" s="178">
        <v>7.1196225999999996</v>
      </c>
      <c r="X510" s="178">
        <v>82.381106000000003</v>
      </c>
      <c r="Y510" s="178">
        <v>5.9178046000000002</v>
      </c>
      <c r="Z510" s="178">
        <v>2.0228240999999998</v>
      </c>
      <c r="AA510" s="178">
        <v>0.57194929999999999</v>
      </c>
      <c r="AB510" s="178">
        <v>26.353601000000001</v>
      </c>
      <c r="AC510" s="178">
        <v>6.9272404999999999</v>
      </c>
      <c r="AD510" s="178">
        <v>148.58239</v>
      </c>
      <c r="AE510" s="178">
        <v>36.726452999999999</v>
      </c>
      <c r="AF510" s="178">
        <v>26.453240999999998</v>
      </c>
      <c r="AG510" s="178">
        <v>27.554046</v>
      </c>
      <c r="AH510" s="178">
        <v>9.2412431999999995</v>
      </c>
      <c r="AI510" s="178">
        <v>1.9598831999999999</v>
      </c>
      <c r="AJ510" s="178">
        <v>2.6228414</v>
      </c>
      <c r="AK510" s="178">
        <v>47.115174000000003</v>
      </c>
      <c r="AL510" s="178">
        <v>17.591868999999999</v>
      </c>
      <c r="AM510" s="178">
        <v>20.597014999999999</v>
      </c>
      <c r="AN510" s="180">
        <v>257</v>
      </c>
      <c r="AO510" s="175" t="s">
        <v>1208</v>
      </c>
    </row>
    <row r="511" spans="1:41" ht="11.25" customHeight="1">
      <c r="A511" s="175" t="s">
        <v>1209</v>
      </c>
      <c r="B511" s="176" t="s">
        <v>1986</v>
      </c>
      <c r="C511" s="177">
        <v>2.5018601</v>
      </c>
      <c r="D511" s="177">
        <v>0.1012762</v>
      </c>
      <c r="E511" s="178">
        <v>214.64455000000001</v>
      </c>
      <c r="F511" s="178">
        <v>1404</v>
      </c>
      <c r="G511" s="177">
        <v>6.5414080999999999</v>
      </c>
      <c r="H511" s="178">
        <v>12759.433999999999</v>
      </c>
      <c r="I511" s="178">
        <v>9904.2710000000006</v>
      </c>
      <c r="J511" s="178">
        <v>2855.1626000000001</v>
      </c>
      <c r="K511" s="178">
        <v>1602.8324</v>
      </c>
      <c r="L511" s="178">
        <v>337.67491999999999</v>
      </c>
      <c r="M511" s="178">
        <v>2528.3786</v>
      </c>
      <c r="N511" s="178">
        <v>342.88632000000001</v>
      </c>
      <c r="O511" s="178">
        <v>837.00959</v>
      </c>
      <c r="P511" s="178">
        <v>573.57272999999998</v>
      </c>
      <c r="Q511" s="178">
        <v>68.403969000000004</v>
      </c>
      <c r="R511" s="179" t="s">
        <v>1209</v>
      </c>
      <c r="S511" s="179" t="s">
        <v>1209</v>
      </c>
      <c r="T511" s="178">
        <v>251.93218999999999</v>
      </c>
      <c r="U511" s="178">
        <v>50.931629000000001</v>
      </c>
      <c r="V511" s="178">
        <v>506.24079</v>
      </c>
      <c r="W511" s="178">
        <v>141.24646999999999</v>
      </c>
      <c r="X511" s="178">
        <v>879.91663000000005</v>
      </c>
      <c r="Y511" s="178">
        <v>50.822448000000001</v>
      </c>
      <c r="Z511" s="178">
        <v>1204.5847000000001</v>
      </c>
      <c r="AA511" s="178">
        <v>251.72667000000001</v>
      </c>
      <c r="AB511" s="178">
        <v>84.551615999999996</v>
      </c>
      <c r="AC511" s="178">
        <v>14.539694000000001</v>
      </c>
      <c r="AD511" s="178">
        <v>582.44962999999996</v>
      </c>
      <c r="AE511" s="178">
        <v>142.26892000000001</v>
      </c>
      <c r="AF511" s="178">
        <v>383.52667000000002</v>
      </c>
      <c r="AG511" s="178">
        <v>427.83143000000001</v>
      </c>
      <c r="AH511" s="178">
        <v>15.378265000000001</v>
      </c>
      <c r="AI511" s="178">
        <v>3.3648221</v>
      </c>
      <c r="AJ511" s="178">
        <v>17.286099</v>
      </c>
      <c r="AK511" s="178">
        <v>868.86868000000004</v>
      </c>
      <c r="AL511" s="178">
        <v>322.75092999999998</v>
      </c>
      <c r="AM511" s="178">
        <v>268.45686000000001</v>
      </c>
      <c r="AN511" s="180">
        <v>79</v>
      </c>
      <c r="AO511" s="175" t="s">
        <v>1209</v>
      </c>
    </row>
    <row r="512" spans="1:41" ht="11.25" customHeight="1">
      <c r="A512" s="175" t="s">
        <v>1210</v>
      </c>
      <c r="B512" s="176" t="s">
        <v>1987</v>
      </c>
      <c r="C512" s="177">
        <v>0.29563620000000002</v>
      </c>
      <c r="D512" s="177">
        <v>4.3109099999999997E-2</v>
      </c>
      <c r="E512" s="178">
        <v>3406.4495000000002</v>
      </c>
      <c r="F512" s="178">
        <v>4176</v>
      </c>
      <c r="G512" s="177">
        <v>1.2258895999999999</v>
      </c>
      <c r="H512" s="178">
        <v>1507.7385999999999</v>
      </c>
      <c r="I512" s="178">
        <v>1148.7203999999999</v>
      </c>
      <c r="J512" s="178">
        <v>359.01828</v>
      </c>
      <c r="K512" s="178">
        <v>247.30573999999999</v>
      </c>
      <c r="L512" s="178">
        <v>19.331927</v>
      </c>
      <c r="M512" s="178">
        <v>264.45186999999999</v>
      </c>
      <c r="N512" s="178">
        <v>25.824677000000001</v>
      </c>
      <c r="O512" s="178">
        <v>130.62092999999999</v>
      </c>
      <c r="P512" s="178">
        <v>61.428476000000003</v>
      </c>
      <c r="Q512" s="178">
        <v>9.7355479000000003</v>
      </c>
      <c r="R512" s="179" t="s">
        <v>1210</v>
      </c>
      <c r="S512" s="179" t="s">
        <v>1210</v>
      </c>
      <c r="T512" s="178">
        <v>17.968551000000001</v>
      </c>
      <c r="U512" s="178">
        <v>5.3507806000000002</v>
      </c>
      <c r="V512" s="178">
        <v>65.662936999999999</v>
      </c>
      <c r="W512" s="178">
        <v>17.467749000000001</v>
      </c>
      <c r="X512" s="178">
        <v>152.07382999999999</v>
      </c>
      <c r="Y512" s="178">
        <v>11.258023</v>
      </c>
      <c r="Z512" s="178">
        <v>21.082803999999999</v>
      </c>
      <c r="AA512" s="178">
        <v>4.8454128000000001</v>
      </c>
      <c r="AB512" s="178">
        <v>41.926012999999998</v>
      </c>
      <c r="AC512" s="178">
        <v>10.461449</v>
      </c>
      <c r="AD512" s="178">
        <v>48.654074999999999</v>
      </c>
      <c r="AE512" s="178">
        <v>12.575544000000001</v>
      </c>
      <c r="AF512" s="178">
        <v>66.004687000000004</v>
      </c>
      <c r="AG512" s="178">
        <v>71.312239000000005</v>
      </c>
      <c r="AH512" s="178">
        <v>1.8454269000000001</v>
      </c>
      <c r="AI512" s="178">
        <v>0.39038109999999998</v>
      </c>
      <c r="AJ512" s="178">
        <v>2.5415367</v>
      </c>
      <c r="AK512" s="178">
        <v>111.13361999999999</v>
      </c>
      <c r="AL512" s="178">
        <v>32.374364</v>
      </c>
      <c r="AM512" s="178">
        <v>54.110036999999998</v>
      </c>
      <c r="AN512" s="180">
        <v>124</v>
      </c>
      <c r="AO512" s="175" t="s">
        <v>1210</v>
      </c>
    </row>
    <row r="513" spans="1:41" ht="11.25" customHeight="1">
      <c r="A513" s="175" t="s">
        <v>1211</v>
      </c>
      <c r="B513" s="176" t="s">
        <v>1988</v>
      </c>
      <c r="C513" s="177">
        <v>2.3596625000000002</v>
      </c>
      <c r="D513" s="177">
        <v>2.79773E-2</v>
      </c>
      <c r="E513" s="178">
        <v>1577.9492</v>
      </c>
      <c r="F513" s="178">
        <v>10906</v>
      </c>
      <c r="G513" s="177">
        <v>6.911187</v>
      </c>
      <c r="H513" s="178">
        <v>12034.228999999999</v>
      </c>
      <c r="I513" s="178">
        <v>9144.4235000000008</v>
      </c>
      <c r="J513" s="178">
        <v>2889.8058000000001</v>
      </c>
      <c r="K513" s="178">
        <v>1535.1166000000001</v>
      </c>
      <c r="L513" s="178">
        <v>194.1071</v>
      </c>
      <c r="M513" s="178">
        <v>2615.4142000000002</v>
      </c>
      <c r="N513" s="178">
        <v>291.43624</v>
      </c>
      <c r="O513" s="178">
        <v>874.64256999999998</v>
      </c>
      <c r="P513" s="178">
        <v>454.72645</v>
      </c>
      <c r="Q513" s="178">
        <v>50.665609000000003</v>
      </c>
      <c r="R513" s="179" t="s">
        <v>1211</v>
      </c>
      <c r="S513" s="179" t="s">
        <v>1211</v>
      </c>
      <c r="T513" s="178">
        <v>409.71656000000002</v>
      </c>
      <c r="U513" s="178">
        <v>72.992779999999996</v>
      </c>
      <c r="V513" s="178">
        <v>413.06612999999999</v>
      </c>
      <c r="W513" s="178">
        <v>121.93035</v>
      </c>
      <c r="X513" s="178">
        <v>563.16828999999996</v>
      </c>
      <c r="Y513" s="178">
        <v>36.277617999999997</v>
      </c>
      <c r="Z513" s="178">
        <v>718.42280000000005</v>
      </c>
      <c r="AA513" s="178">
        <v>172.04977</v>
      </c>
      <c r="AB513" s="178">
        <v>98.370632000000001</v>
      </c>
      <c r="AC513" s="178">
        <v>18.243400000000001</v>
      </c>
      <c r="AD513" s="178">
        <v>751.11728000000005</v>
      </c>
      <c r="AE513" s="178">
        <v>189.37938</v>
      </c>
      <c r="AF513" s="178">
        <v>343.40321999999998</v>
      </c>
      <c r="AG513" s="178">
        <v>517.34258</v>
      </c>
      <c r="AH513" s="178">
        <v>16.457066999999999</v>
      </c>
      <c r="AI513" s="178">
        <v>3.4806097</v>
      </c>
      <c r="AJ513" s="178">
        <v>19.498073000000002</v>
      </c>
      <c r="AK513" s="178">
        <v>836.18757000000005</v>
      </c>
      <c r="AL513" s="178">
        <v>406.80417999999997</v>
      </c>
      <c r="AM513" s="178">
        <v>310.2122</v>
      </c>
      <c r="AN513" s="180">
        <v>167</v>
      </c>
      <c r="AO513" s="175" t="s">
        <v>1211</v>
      </c>
    </row>
    <row r="514" spans="1:41" ht="11.25" customHeight="1">
      <c r="A514" s="175" t="s">
        <v>1212</v>
      </c>
      <c r="B514" s="176" t="s">
        <v>1989</v>
      </c>
      <c r="C514" s="177">
        <v>1.0924273</v>
      </c>
      <c r="D514" s="177">
        <v>1.50235E-2</v>
      </c>
      <c r="E514" s="178">
        <v>3600.143</v>
      </c>
      <c r="F514" s="178">
        <v>9942</v>
      </c>
      <c r="G514" s="177">
        <v>2.7614223</v>
      </c>
      <c r="H514" s="178">
        <v>5571.3563999999997</v>
      </c>
      <c r="I514" s="178">
        <v>4251.4970999999996</v>
      </c>
      <c r="J514" s="178">
        <v>1319.8593000000001</v>
      </c>
      <c r="K514" s="178">
        <v>806.90709000000004</v>
      </c>
      <c r="L514" s="178">
        <v>135.50048000000001</v>
      </c>
      <c r="M514" s="178">
        <v>1016.6437</v>
      </c>
      <c r="N514" s="178">
        <v>95.099209999999999</v>
      </c>
      <c r="O514" s="178">
        <v>398.65329000000003</v>
      </c>
      <c r="P514" s="178">
        <v>231.42801</v>
      </c>
      <c r="Q514" s="178">
        <v>17.067872000000001</v>
      </c>
      <c r="R514" s="179" t="s">
        <v>1212</v>
      </c>
      <c r="S514" s="179" t="s">
        <v>1212</v>
      </c>
      <c r="T514" s="178">
        <v>635.25305000000003</v>
      </c>
      <c r="U514" s="178">
        <v>114.95811999999999</v>
      </c>
      <c r="V514" s="178">
        <v>97.917727999999997</v>
      </c>
      <c r="W514" s="178">
        <v>31.308582000000001</v>
      </c>
      <c r="X514" s="178">
        <v>202.54662999999999</v>
      </c>
      <c r="Y514" s="178">
        <v>12.813847000000001</v>
      </c>
      <c r="Z514" s="178">
        <v>84.442421999999993</v>
      </c>
      <c r="AA514" s="178">
        <v>22.707858999999999</v>
      </c>
      <c r="AB514" s="178">
        <v>20.620194999999999</v>
      </c>
      <c r="AC514" s="178">
        <v>4.6206835000000002</v>
      </c>
      <c r="AD514" s="178">
        <v>356.75344999999999</v>
      </c>
      <c r="AE514" s="178">
        <v>101.97248999999999</v>
      </c>
      <c r="AF514" s="178">
        <v>146.02008000000001</v>
      </c>
      <c r="AG514" s="178">
        <v>240.33493000000001</v>
      </c>
      <c r="AH514" s="178">
        <v>50.438239000000003</v>
      </c>
      <c r="AI514" s="178">
        <v>9.3952454000000003</v>
      </c>
      <c r="AJ514" s="178">
        <v>5.9872214000000001</v>
      </c>
      <c r="AK514" s="178">
        <v>369.34374000000003</v>
      </c>
      <c r="AL514" s="178">
        <v>158.76176000000001</v>
      </c>
      <c r="AM514" s="178">
        <v>203.86044000000001</v>
      </c>
      <c r="AN514" s="180">
        <v>185</v>
      </c>
      <c r="AO514" s="175" t="s">
        <v>1212</v>
      </c>
    </row>
    <row r="515" spans="1:41" ht="11.25" customHeight="1">
      <c r="A515" s="175" t="s">
        <v>1213</v>
      </c>
      <c r="B515" s="176" t="s">
        <v>1990</v>
      </c>
      <c r="C515" s="177">
        <v>0.23735890000000001</v>
      </c>
      <c r="D515" s="177">
        <v>2.0327999999999999E-2</v>
      </c>
      <c r="E515" s="178">
        <v>2719.3049999999998</v>
      </c>
      <c r="F515" s="178">
        <v>2719</v>
      </c>
      <c r="G515" s="177">
        <v>1</v>
      </c>
      <c r="H515" s="178">
        <v>1210.5255</v>
      </c>
      <c r="I515" s="178">
        <v>956.46424999999999</v>
      </c>
      <c r="J515" s="178">
        <v>254.06128000000001</v>
      </c>
      <c r="K515" s="178">
        <v>102.59469</v>
      </c>
      <c r="L515" s="178">
        <v>11.607063</v>
      </c>
      <c r="M515" s="178">
        <v>115.26940999999999</v>
      </c>
      <c r="N515" s="178">
        <v>12.672292000000001</v>
      </c>
      <c r="O515" s="178">
        <v>71.635751999999997</v>
      </c>
      <c r="P515" s="178">
        <v>141.87926999999999</v>
      </c>
      <c r="Q515" s="178">
        <v>19.012865000000001</v>
      </c>
      <c r="R515" s="179" t="s">
        <v>1213</v>
      </c>
      <c r="S515" s="179" t="s">
        <v>1213</v>
      </c>
      <c r="T515" s="178">
        <v>141.96179000000001</v>
      </c>
      <c r="U515" s="178">
        <v>18.516401999999999</v>
      </c>
      <c r="V515" s="178">
        <v>26.581199000000002</v>
      </c>
      <c r="W515" s="178">
        <v>6.9180820000000001</v>
      </c>
      <c r="X515" s="178">
        <v>98.358413999999996</v>
      </c>
      <c r="Y515" s="178">
        <v>5.8124060000000002</v>
      </c>
      <c r="Z515" s="178">
        <v>2.7554620000000001</v>
      </c>
      <c r="AA515" s="178">
        <v>0.53601290000000001</v>
      </c>
      <c r="AB515" s="178">
        <v>76.379838000000007</v>
      </c>
      <c r="AC515" s="178">
        <v>16.270759000000002</v>
      </c>
      <c r="AD515" s="178">
        <v>91.233988999999994</v>
      </c>
      <c r="AE515" s="178">
        <v>20.918983999999998</v>
      </c>
      <c r="AF515" s="178">
        <v>34.975163000000002</v>
      </c>
      <c r="AG515" s="178">
        <v>39.396771000000001</v>
      </c>
      <c r="AH515" s="178">
        <v>8.1241918999999996</v>
      </c>
      <c r="AI515" s="178">
        <v>1.659206</v>
      </c>
      <c r="AJ515" s="178">
        <v>11.132835999999999</v>
      </c>
      <c r="AK515" s="178">
        <v>64.149985000000001</v>
      </c>
      <c r="AL515" s="178">
        <v>22.010503</v>
      </c>
      <c r="AM515" s="178">
        <v>48.162188999999998</v>
      </c>
      <c r="AN515" s="180">
        <v>145</v>
      </c>
      <c r="AO515" s="175" t="s">
        <v>1213</v>
      </c>
    </row>
    <row r="516" spans="1:41" ht="11.25" customHeight="1">
      <c r="A516" s="175" t="s">
        <v>1214</v>
      </c>
      <c r="B516" s="176" t="s">
        <v>1991</v>
      </c>
      <c r="C516" s="177">
        <v>2.8641722999999999</v>
      </c>
      <c r="D516" s="177">
        <v>5.6751099999999999E-2</v>
      </c>
      <c r="E516" s="178">
        <v>477.39814999999999</v>
      </c>
      <c r="F516" s="178">
        <v>3170</v>
      </c>
      <c r="G516" s="177">
        <v>6.6395990999999999</v>
      </c>
      <c r="H516" s="178">
        <v>14607.218000000001</v>
      </c>
      <c r="I516" s="178">
        <v>11474.349</v>
      </c>
      <c r="J516" s="178">
        <v>3132.8697000000002</v>
      </c>
      <c r="K516" s="178">
        <v>1543.7570000000001</v>
      </c>
      <c r="L516" s="178">
        <v>314.51359000000002</v>
      </c>
      <c r="M516" s="178">
        <v>2687.587</v>
      </c>
      <c r="N516" s="178">
        <v>285.32171</v>
      </c>
      <c r="O516" s="178">
        <v>875.22554000000002</v>
      </c>
      <c r="P516" s="178">
        <v>573.96101999999996</v>
      </c>
      <c r="Q516" s="178">
        <v>56.162267</v>
      </c>
      <c r="R516" s="179" t="s">
        <v>1214</v>
      </c>
      <c r="S516" s="179" t="s">
        <v>1214</v>
      </c>
      <c r="T516" s="178">
        <v>299.49209000000002</v>
      </c>
      <c r="U516" s="178">
        <v>61.583784999999999</v>
      </c>
      <c r="V516" s="178">
        <v>304.98187999999999</v>
      </c>
      <c r="W516" s="178">
        <v>98.187338999999994</v>
      </c>
      <c r="X516" s="178">
        <v>666.48760000000004</v>
      </c>
      <c r="Y516" s="178">
        <v>38.190387999999999</v>
      </c>
      <c r="Z516" s="178">
        <v>460.65982000000002</v>
      </c>
      <c r="AA516" s="178">
        <v>96.590992</v>
      </c>
      <c r="AB516" s="178">
        <v>2348.7813000000001</v>
      </c>
      <c r="AC516" s="178">
        <v>426.03769999999997</v>
      </c>
      <c r="AD516" s="178">
        <v>225.90074999999999</v>
      </c>
      <c r="AE516" s="178">
        <v>57.093252999999997</v>
      </c>
      <c r="AF516" s="178">
        <v>639.91753000000006</v>
      </c>
      <c r="AG516" s="178">
        <v>462.53503999999998</v>
      </c>
      <c r="AH516" s="178">
        <v>49.968167999999999</v>
      </c>
      <c r="AI516" s="178">
        <v>8.3505488999999997</v>
      </c>
      <c r="AJ516" s="178">
        <v>165.21144000000001</v>
      </c>
      <c r="AK516" s="178">
        <v>1031.0391</v>
      </c>
      <c r="AL516" s="178">
        <v>482.46841999999998</v>
      </c>
      <c r="AM516" s="178">
        <v>347.21305999999998</v>
      </c>
      <c r="AN516" s="180">
        <v>63</v>
      </c>
      <c r="AO516" s="175" t="s">
        <v>1214</v>
      </c>
    </row>
    <row r="517" spans="1:41" ht="11.25" customHeight="1">
      <c r="A517" s="175" t="s">
        <v>1215</v>
      </c>
      <c r="B517" s="176" t="s">
        <v>1992</v>
      </c>
      <c r="C517" s="177">
        <v>1.0802054000000001</v>
      </c>
      <c r="D517" s="177">
        <v>2.9498099999999999E-2</v>
      </c>
      <c r="E517" s="178">
        <v>603.37676999999996</v>
      </c>
      <c r="F517" s="178">
        <v>913</v>
      </c>
      <c r="G517" s="177">
        <v>1.5138752</v>
      </c>
      <c r="H517" s="178">
        <v>5509.0248000000001</v>
      </c>
      <c r="I517" s="178">
        <v>4283.5117</v>
      </c>
      <c r="J517" s="178">
        <v>1225.5130999999999</v>
      </c>
      <c r="K517" s="178">
        <v>392.64285000000001</v>
      </c>
      <c r="L517" s="178">
        <v>82.178865999999999</v>
      </c>
      <c r="M517" s="178">
        <v>657.41047000000003</v>
      </c>
      <c r="N517" s="178">
        <v>83.967696000000004</v>
      </c>
      <c r="O517" s="178">
        <v>252.29228000000001</v>
      </c>
      <c r="P517" s="178">
        <v>93.600658999999993</v>
      </c>
      <c r="Q517" s="178">
        <v>8.2416152</v>
      </c>
      <c r="R517" s="179" t="s">
        <v>1215</v>
      </c>
      <c r="S517" s="179" t="s">
        <v>1215</v>
      </c>
      <c r="T517" s="178">
        <v>57.031323</v>
      </c>
      <c r="U517" s="178">
        <v>13.788150999999999</v>
      </c>
      <c r="V517" s="178">
        <v>41.075209999999998</v>
      </c>
      <c r="W517" s="178">
        <v>26.012212999999999</v>
      </c>
      <c r="X517" s="178">
        <v>126.64536</v>
      </c>
      <c r="Y517" s="178">
        <v>9.4953114999999997</v>
      </c>
      <c r="Z517" s="178">
        <v>45.113579000000001</v>
      </c>
      <c r="AA517" s="178">
        <v>11.813667000000001</v>
      </c>
      <c r="AB517" s="178">
        <v>2072.8458999999998</v>
      </c>
      <c r="AC517" s="178">
        <v>426.03904</v>
      </c>
      <c r="AD517" s="178">
        <v>17.467752999999998</v>
      </c>
      <c r="AE517" s="178">
        <v>5.0466142999999999</v>
      </c>
      <c r="AF517" s="178">
        <v>120.35711999999999</v>
      </c>
      <c r="AG517" s="178">
        <v>132.95593</v>
      </c>
      <c r="AH517" s="178">
        <v>9.2378297000000007</v>
      </c>
      <c r="AI517" s="178">
        <v>1.3911439999999999</v>
      </c>
      <c r="AJ517" s="178">
        <v>141.86228</v>
      </c>
      <c r="AK517" s="178">
        <v>354.64085999999998</v>
      </c>
      <c r="AL517" s="178">
        <v>162.15226999999999</v>
      </c>
      <c r="AM517" s="178">
        <v>163.71883</v>
      </c>
      <c r="AN517" s="180">
        <v>68</v>
      </c>
      <c r="AO517" s="175" t="s">
        <v>1215</v>
      </c>
    </row>
    <row r="518" spans="1:41" ht="11.25" customHeight="1">
      <c r="A518" s="175" t="s">
        <v>1216</v>
      </c>
      <c r="B518" s="176" t="s">
        <v>1993</v>
      </c>
      <c r="C518" s="177">
        <v>7.0530710000000001</v>
      </c>
      <c r="D518" s="177">
        <v>2.3571999999999999E-2</v>
      </c>
      <c r="E518" s="178">
        <v>1007.9407</v>
      </c>
      <c r="F518" s="178">
        <v>13175</v>
      </c>
      <c r="G518" s="177">
        <v>13.071545</v>
      </c>
      <c r="H518" s="178">
        <v>35970.514000000003</v>
      </c>
      <c r="I518" s="178">
        <v>28518.073</v>
      </c>
      <c r="J518" s="178">
        <v>7452.4408000000003</v>
      </c>
      <c r="K518" s="178">
        <v>3213.8407000000002</v>
      </c>
      <c r="L518" s="178">
        <v>379.48000999999999</v>
      </c>
      <c r="M518" s="178">
        <v>4981.1382999999996</v>
      </c>
      <c r="N518" s="178">
        <v>414.24840999999998</v>
      </c>
      <c r="O518" s="178">
        <v>1589.1378</v>
      </c>
      <c r="P518" s="178">
        <v>1343.9838999999999</v>
      </c>
      <c r="Q518" s="178">
        <v>132.15082000000001</v>
      </c>
      <c r="R518" s="179" t="s">
        <v>1216</v>
      </c>
      <c r="S518" s="179" t="s">
        <v>1216</v>
      </c>
      <c r="T518" s="178">
        <v>771.36761999999999</v>
      </c>
      <c r="U518" s="178">
        <v>145.99451999999999</v>
      </c>
      <c r="V518" s="178">
        <v>610.13638000000003</v>
      </c>
      <c r="W518" s="178">
        <v>247.84747999999999</v>
      </c>
      <c r="X518" s="178">
        <v>762.26074000000006</v>
      </c>
      <c r="Y518" s="178">
        <v>45.994968</v>
      </c>
      <c r="Z518" s="178">
        <v>3072.9780000000001</v>
      </c>
      <c r="AA518" s="178">
        <v>681.58398</v>
      </c>
      <c r="AB518" s="178">
        <v>8285.4958000000006</v>
      </c>
      <c r="AC518" s="178">
        <v>1585.0477000000001</v>
      </c>
      <c r="AD518" s="178">
        <v>130.04007999999999</v>
      </c>
      <c r="AE518" s="178">
        <v>34.854954999999997</v>
      </c>
      <c r="AF518" s="178">
        <v>1029.6696999999999</v>
      </c>
      <c r="AG518" s="178">
        <v>951.88904000000002</v>
      </c>
      <c r="AH518" s="178">
        <v>118.97286</v>
      </c>
      <c r="AI518" s="178">
        <v>24.710186</v>
      </c>
      <c r="AJ518" s="178">
        <v>938.49450000000002</v>
      </c>
      <c r="AK518" s="178">
        <v>2477.3002999999999</v>
      </c>
      <c r="AL518" s="178">
        <v>1125.7466999999999</v>
      </c>
      <c r="AM518" s="178">
        <v>876.14819</v>
      </c>
      <c r="AN518" s="180">
        <v>79</v>
      </c>
      <c r="AO518" s="175" t="s">
        <v>1216</v>
      </c>
    </row>
    <row r="519" spans="1:41" ht="11.25" customHeight="1">
      <c r="A519" s="175" t="s">
        <v>1217</v>
      </c>
      <c r="B519" s="176" t="s">
        <v>1994</v>
      </c>
      <c r="C519" s="177">
        <v>3.9034057</v>
      </c>
      <c r="D519" s="177">
        <v>2.8516300000000001E-2</v>
      </c>
      <c r="E519" s="178">
        <v>512.63243999999997</v>
      </c>
      <c r="F519" s="178">
        <v>2970</v>
      </c>
      <c r="G519" s="177">
        <v>5.7932522000000004</v>
      </c>
      <c r="H519" s="178">
        <v>19907.287</v>
      </c>
      <c r="I519" s="178">
        <v>15982.403</v>
      </c>
      <c r="J519" s="178">
        <v>3924.8842</v>
      </c>
      <c r="K519" s="178">
        <v>1558.6718000000001</v>
      </c>
      <c r="L519" s="178">
        <v>179.55174</v>
      </c>
      <c r="M519" s="178">
        <v>2319.8454999999999</v>
      </c>
      <c r="N519" s="178">
        <v>208.64340999999999</v>
      </c>
      <c r="O519" s="178">
        <v>738.59281999999996</v>
      </c>
      <c r="P519" s="178">
        <v>709.68776000000003</v>
      </c>
      <c r="Q519" s="178">
        <v>59.399099</v>
      </c>
      <c r="R519" s="179" t="s">
        <v>1217</v>
      </c>
      <c r="S519" s="179" t="s">
        <v>1217</v>
      </c>
      <c r="T519" s="178">
        <v>252.28231</v>
      </c>
      <c r="U519" s="178">
        <v>42.277693999999997</v>
      </c>
      <c r="V519" s="178">
        <v>198.07458</v>
      </c>
      <c r="W519" s="178">
        <v>98.560447999999994</v>
      </c>
      <c r="X519" s="178">
        <v>277.19522999999998</v>
      </c>
      <c r="Y519" s="178">
        <v>20.789289</v>
      </c>
      <c r="Z519" s="178">
        <v>929.53938000000005</v>
      </c>
      <c r="AA519" s="178">
        <v>218.88404</v>
      </c>
      <c r="AB519" s="178">
        <v>6751.0505999999996</v>
      </c>
      <c r="AC519" s="178">
        <v>1222.9472000000001</v>
      </c>
      <c r="AD519" s="178">
        <v>37.104846999999999</v>
      </c>
      <c r="AE519" s="178">
        <v>10.845438</v>
      </c>
      <c r="AF519" s="178">
        <v>387.17477000000002</v>
      </c>
      <c r="AG519" s="178">
        <v>442.76558</v>
      </c>
      <c r="AH519" s="178">
        <v>91.620615000000001</v>
      </c>
      <c r="AI519" s="178">
        <v>19.212413999999999</v>
      </c>
      <c r="AJ519" s="178">
        <v>764.14350999999999</v>
      </c>
      <c r="AK519" s="178">
        <v>1300.2678000000001</v>
      </c>
      <c r="AL519" s="178">
        <v>531.47501</v>
      </c>
      <c r="AM519" s="178">
        <v>536.68395999999996</v>
      </c>
      <c r="AN519" s="180">
        <v>74</v>
      </c>
      <c r="AO519" s="175" t="s">
        <v>1217</v>
      </c>
    </row>
    <row r="520" spans="1:41" ht="11.25" customHeight="1">
      <c r="A520" s="175" t="s">
        <v>1218</v>
      </c>
      <c r="B520" s="176" t="s">
        <v>1995</v>
      </c>
      <c r="C520" s="177">
        <v>2.9634463000000002</v>
      </c>
      <c r="D520" s="177">
        <v>1.68618E-2</v>
      </c>
      <c r="E520" s="178">
        <v>1241.1946</v>
      </c>
      <c r="F520" s="178">
        <v>4933</v>
      </c>
      <c r="G520" s="177">
        <v>3.9741436999999999</v>
      </c>
      <c r="H520" s="178">
        <v>15113.513999999999</v>
      </c>
      <c r="I520" s="178">
        <v>12060.084000000001</v>
      </c>
      <c r="J520" s="178">
        <v>3053.4297999999999</v>
      </c>
      <c r="K520" s="178">
        <v>1221.7855999999999</v>
      </c>
      <c r="L520" s="178">
        <v>139.31485000000001</v>
      </c>
      <c r="M520" s="178">
        <v>1586.6007</v>
      </c>
      <c r="N520" s="178">
        <v>155.91994</v>
      </c>
      <c r="O520" s="178">
        <v>550.96216000000004</v>
      </c>
      <c r="P520" s="178">
        <v>493.66372000000001</v>
      </c>
      <c r="Q520" s="178">
        <v>46.941105999999998</v>
      </c>
      <c r="R520" s="179" t="s">
        <v>1218</v>
      </c>
      <c r="S520" s="179" t="s">
        <v>1218</v>
      </c>
      <c r="T520" s="178">
        <v>144.82886999999999</v>
      </c>
      <c r="U520" s="178">
        <v>24.507265</v>
      </c>
      <c r="V520" s="178">
        <v>115.64019</v>
      </c>
      <c r="W520" s="178">
        <v>69.912970999999999</v>
      </c>
      <c r="X520" s="178">
        <v>130.71191999999999</v>
      </c>
      <c r="Y520" s="178">
        <v>12.952418</v>
      </c>
      <c r="Z520" s="178">
        <v>338.92032999999998</v>
      </c>
      <c r="AA520" s="178">
        <v>82.602296999999993</v>
      </c>
      <c r="AB520" s="178">
        <v>5717.3554999999997</v>
      </c>
      <c r="AC520" s="178">
        <v>1079.7885000000001</v>
      </c>
      <c r="AD520" s="178">
        <v>16.441143</v>
      </c>
      <c r="AE520" s="178">
        <v>4.5254080999999999</v>
      </c>
      <c r="AF520" s="178">
        <v>311.85777999999999</v>
      </c>
      <c r="AG520" s="178">
        <v>333.03561999999999</v>
      </c>
      <c r="AH520" s="178">
        <v>98.112765999999993</v>
      </c>
      <c r="AI520" s="178">
        <v>17.994478000000001</v>
      </c>
      <c r="AJ520" s="178">
        <v>636.45532000000003</v>
      </c>
      <c r="AK520" s="178">
        <v>914.51655000000005</v>
      </c>
      <c r="AL520" s="178">
        <v>420.18504000000001</v>
      </c>
      <c r="AM520" s="178">
        <v>447.98128000000003</v>
      </c>
      <c r="AN520" s="180">
        <v>86</v>
      </c>
      <c r="AO520" s="175" t="s">
        <v>1218</v>
      </c>
    </row>
    <row r="521" spans="1:41" ht="11.25" customHeight="1">
      <c r="A521" s="175" t="s">
        <v>1219</v>
      </c>
      <c r="B521" s="176" t="s">
        <v>1996</v>
      </c>
      <c r="C521" s="177">
        <v>5.0057897000000002</v>
      </c>
      <c r="D521" s="177">
        <v>2.7280100000000002E-2</v>
      </c>
      <c r="E521" s="178">
        <v>1367.9254000000001</v>
      </c>
      <c r="F521" s="178">
        <v>16167</v>
      </c>
      <c r="G521" s="177">
        <v>11.818398999999999</v>
      </c>
      <c r="H521" s="178">
        <v>25529.421999999999</v>
      </c>
      <c r="I521" s="178">
        <v>19912.216</v>
      </c>
      <c r="J521" s="178">
        <v>5617.2065000000002</v>
      </c>
      <c r="K521" s="178">
        <v>2661.8103999999998</v>
      </c>
      <c r="L521" s="178">
        <v>334.18574000000001</v>
      </c>
      <c r="M521" s="178">
        <v>4255.6578</v>
      </c>
      <c r="N521" s="178">
        <v>346.49468999999999</v>
      </c>
      <c r="O521" s="178">
        <v>1401.7672</v>
      </c>
      <c r="P521" s="178">
        <v>888.68831</v>
      </c>
      <c r="Q521" s="178">
        <v>95.649409000000006</v>
      </c>
      <c r="R521" s="179" t="s">
        <v>1219</v>
      </c>
      <c r="S521" s="179" t="s">
        <v>1219</v>
      </c>
      <c r="T521" s="178">
        <v>1242.5119999999999</v>
      </c>
      <c r="U521" s="178">
        <v>228.37116</v>
      </c>
      <c r="V521" s="178">
        <v>475.36273999999997</v>
      </c>
      <c r="W521" s="178">
        <v>190.43149</v>
      </c>
      <c r="X521" s="178">
        <v>955.69878000000006</v>
      </c>
      <c r="Y521" s="178">
        <v>56.343434999999999</v>
      </c>
      <c r="Z521" s="178">
        <v>1886.2280000000001</v>
      </c>
      <c r="AA521" s="178">
        <v>458.86486000000002</v>
      </c>
      <c r="AB521" s="178">
        <v>3328.3256999999999</v>
      </c>
      <c r="AC521" s="178">
        <v>645.84607000000005</v>
      </c>
      <c r="AD521" s="178">
        <v>444.33051</v>
      </c>
      <c r="AE521" s="178">
        <v>104.39847</v>
      </c>
      <c r="AF521" s="178">
        <v>827.84046999999998</v>
      </c>
      <c r="AG521" s="178">
        <v>873.81259</v>
      </c>
      <c r="AH521" s="178">
        <v>98.684504000000004</v>
      </c>
      <c r="AI521" s="178">
        <v>16.907910000000001</v>
      </c>
      <c r="AJ521" s="178">
        <v>358.62558000000001</v>
      </c>
      <c r="AK521" s="178">
        <v>1855.0978</v>
      </c>
      <c r="AL521" s="178">
        <v>833.54120999999998</v>
      </c>
      <c r="AM521" s="178">
        <v>663.94557999999995</v>
      </c>
      <c r="AN521" s="180">
        <v>88</v>
      </c>
      <c r="AO521" s="175" t="s">
        <v>1219</v>
      </c>
    </row>
    <row r="522" spans="1:41" ht="11.25" customHeight="1">
      <c r="A522" s="175" t="s">
        <v>1220</v>
      </c>
      <c r="B522" s="176" t="s">
        <v>1997</v>
      </c>
      <c r="C522" s="177">
        <v>1.8428616</v>
      </c>
      <c r="D522" s="177">
        <v>9.1821999999999997E-3</v>
      </c>
      <c r="E522" s="178">
        <v>6399.0334000000003</v>
      </c>
      <c r="F522" s="178">
        <v>18105</v>
      </c>
      <c r="G522" s="177">
        <v>2.8293512999999999</v>
      </c>
      <c r="H522" s="178">
        <v>9398.5552000000007</v>
      </c>
      <c r="I522" s="178">
        <v>7384.2128000000002</v>
      </c>
      <c r="J522" s="178">
        <v>2014.3424</v>
      </c>
      <c r="K522" s="178">
        <v>831.97116000000005</v>
      </c>
      <c r="L522" s="178">
        <v>91.259367999999995</v>
      </c>
      <c r="M522" s="178">
        <v>1209.2710999999999</v>
      </c>
      <c r="N522" s="178">
        <v>113.1032</v>
      </c>
      <c r="O522" s="178">
        <v>437.41046999999998</v>
      </c>
      <c r="P522" s="178">
        <v>137.24655999999999</v>
      </c>
      <c r="Q522" s="178">
        <v>15.369605</v>
      </c>
      <c r="R522" s="179" t="s">
        <v>1220</v>
      </c>
      <c r="S522" s="179" t="s">
        <v>1220</v>
      </c>
      <c r="T522" s="178">
        <v>269.74497000000002</v>
      </c>
      <c r="U522" s="178">
        <v>45.155242999999999</v>
      </c>
      <c r="V522" s="178">
        <v>58.359603</v>
      </c>
      <c r="W522" s="178">
        <v>43.114080999999999</v>
      </c>
      <c r="X522" s="178">
        <v>105.71966999999999</v>
      </c>
      <c r="Y522" s="178">
        <v>9.7539321000000001</v>
      </c>
      <c r="Z522" s="178">
        <v>70.297861999999995</v>
      </c>
      <c r="AA522" s="178">
        <v>15.408747999999999</v>
      </c>
      <c r="AB522" s="178">
        <v>3085.7750000000001</v>
      </c>
      <c r="AC522" s="178">
        <v>612.41569000000004</v>
      </c>
      <c r="AD522" s="178">
        <v>160.46761000000001</v>
      </c>
      <c r="AE522" s="178">
        <v>39.895947999999997</v>
      </c>
      <c r="AF522" s="178">
        <v>200.31004999999999</v>
      </c>
      <c r="AG522" s="178">
        <v>260.48516999999998</v>
      </c>
      <c r="AH522" s="178">
        <v>66.846911000000006</v>
      </c>
      <c r="AI522" s="178">
        <v>12.889998</v>
      </c>
      <c r="AJ522" s="178">
        <v>358.50254999999999</v>
      </c>
      <c r="AK522" s="178">
        <v>616.20970999999997</v>
      </c>
      <c r="AL522" s="178">
        <v>262.54743999999999</v>
      </c>
      <c r="AM522" s="178">
        <v>269.02352000000002</v>
      </c>
      <c r="AN522" s="180">
        <v>112</v>
      </c>
      <c r="AO522" s="175" t="s">
        <v>1220</v>
      </c>
    </row>
    <row r="523" spans="1:41" ht="11.25" customHeight="1">
      <c r="A523" s="175" t="s">
        <v>1221</v>
      </c>
      <c r="B523" s="176" t="s">
        <v>1998</v>
      </c>
      <c r="C523" s="177">
        <v>0.72272000000000003</v>
      </c>
      <c r="D523" s="177">
        <v>6.9169000000000001E-3</v>
      </c>
      <c r="E523" s="178">
        <v>4208.4447</v>
      </c>
      <c r="F523" s="178">
        <v>4208</v>
      </c>
      <c r="G523" s="177">
        <v>1</v>
      </c>
      <c r="H523" s="178">
        <v>3685.8569000000002</v>
      </c>
      <c r="I523" s="178">
        <v>2940.9564999999998</v>
      </c>
      <c r="J523" s="178">
        <v>744.90038000000004</v>
      </c>
      <c r="K523" s="178">
        <v>181.44397000000001</v>
      </c>
      <c r="L523" s="178">
        <v>19.609909999999999</v>
      </c>
      <c r="M523" s="178">
        <v>128.88141999999999</v>
      </c>
      <c r="N523" s="178">
        <v>17.662566000000002</v>
      </c>
      <c r="O523" s="178">
        <v>94.095733999999993</v>
      </c>
      <c r="P523" s="178">
        <v>17.613686999999999</v>
      </c>
      <c r="Q523" s="178">
        <v>1.8834706999999999</v>
      </c>
      <c r="R523" s="179" t="s">
        <v>1221</v>
      </c>
      <c r="S523" s="179" t="s">
        <v>1221</v>
      </c>
      <c r="T523" s="178">
        <v>114.43057</v>
      </c>
      <c r="U523" s="178">
        <v>16.375533000000001</v>
      </c>
      <c r="V523" s="178">
        <v>8.8435530999999994</v>
      </c>
      <c r="W523" s="178">
        <v>17.897703</v>
      </c>
      <c r="X523" s="178">
        <v>30.379252000000001</v>
      </c>
      <c r="Y523" s="178">
        <v>3.2066680000000001</v>
      </c>
      <c r="Z523" s="178">
        <v>0.48916700000000002</v>
      </c>
      <c r="AA523" s="178">
        <v>8.6694199999999999E-2</v>
      </c>
      <c r="AB523" s="178">
        <v>1787.0708999999999</v>
      </c>
      <c r="AC523" s="178">
        <v>378.37024000000002</v>
      </c>
      <c r="AD523" s="178">
        <v>11.078628</v>
      </c>
      <c r="AE523" s="178">
        <v>2.6618572999999999</v>
      </c>
      <c r="AF523" s="178">
        <v>38.172327000000003</v>
      </c>
      <c r="AG523" s="178">
        <v>43.574767999999999</v>
      </c>
      <c r="AH523" s="178">
        <v>107.32201000000001</v>
      </c>
      <c r="AI523" s="178">
        <v>8.4948949999999996</v>
      </c>
      <c r="AJ523" s="178">
        <v>231.59683000000001</v>
      </c>
      <c r="AK523" s="178">
        <v>220.77296000000001</v>
      </c>
      <c r="AL523" s="178">
        <v>87.373237000000003</v>
      </c>
      <c r="AM523" s="178">
        <v>116.46832999999999</v>
      </c>
      <c r="AN523" s="180">
        <v>115</v>
      </c>
      <c r="AO523" s="175" t="s">
        <v>1221</v>
      </c>
    </row>
    <row r="524" spans="1:41" ht="11.25" customHeight="1">
      <c r="A524" s="175" t="s">
        <v>1222</v>
      </c>
      <c r="B524" s="176" t="s">
        <v>1999</v>
      </c>
      <c r="C524" s="177">
        <v>2.6626078</v>
      </c>
      <c r="D524" s="177">
        <v>4.0554100000000003E-2</v>
      </c>
      <c r="E524" s="178">
        <v>444.99991999999997</v>
      </c>
      <c r="F524" s="178">
        <v>3427</v>
      </c>
      <c r="G524" s="177">
        <v>7.7000126</v>
      </c>
      <c r="H524" s="178">
        <v>13579.244000000001</v>
      </c>
      <c r="I524" s="178">
        <v>10464.458000000001</v>
      </c>
      <c r="J524" s="178">
        <v>3114.7853</v>
      </c>
      <c r="K524" s="178">
        <v>1907.3119999999999</v>
      </c>
      <c r="L524" s="178">
        <v>158.36705000000001</v>
      </c>
      <c r="M524" s="178">
        <v>2805.2518</v>
      </c>
      <c r="N524" s="178">
        <v>274.23293999999999</v>
      </c>
      <c r="O524" s="178">
        <v>902.65395000000001</v>
      </c>
      <c r="P524" s="178">
        <v>387.73307999999997</v>
      </c>
      <c r="Q524" s="178">
        <v>38.562989999999999</v>
      </c>
      <c r="R524" s="179" t="s">
        <v>1222</v>
      </c>
      <c r="S524" s="179" t="s">
        <v>1222</v>
      </c>
      <c r="T524" s="178">
        <v>192.84995000000001</v>
      </c>
      <c r="U524" s="178">
        <v>30.666090000000001</v>
      </c>
      <c r="V524" s="178">
        <v>234.07982999999999</v>
      </c>
      <c r="W524" s="178">
        <v>112.26286</v>
      </c>
      <c r="X524" s="178">
        <v>270.57648</v>
      </c>
      <c r="Y524" s="178">
        <v>21.527374999999999</v>
      </c>
      <c r="Z524" s="178">
        <v>186.69108</v>
      </c>
      <c r="AA524" s="178">
        <v>33.616768999999998</v>
      </c>
      <c r="AB524" s="178">
        <v>2441.7001</v>
      </c>
      <c r="AC524" s="178">
        <v>490.21039999999999</v>
      </c>
      <c r="AD524" s="178">
        <v>248.32857999999999</v>
      </c>
      <c r="AE524" s="178">
        <v>61.528061999999998</v>
      </c>
      <c r="AF524" s="178">
        <v>447.89562000000001</v>
      </c>
      <c r="AG524" s="178">
        <v>561.73524999999995</v>
      </c>
      <c r="AH524" s="178">
        <v>30.138214000000001</v>
      </c>
      <c r="AI524" s="178">
        <v>6.0749374999999999</v>
      </c>
      <c r="AJ524" s="178">
        <v>50.108915000000003</v>
      </c>
      <c r="AK524" s="178">
        <v>962.31719999999996</v>
      </c>
      <c r="AL524" s="178">
        <v>448.65100999999999</v>
      </c>
      <c r="AM524" s="178">
        <v>274.17106000000001</v>
      </c>
      <c r="AN524" s="180">
        <v>84</v>
      </c>
      <c r="AO524" s="175" t="s">
        <v>1222</v>
      </c>
    </row>
    <row r="525" spans="1:41" ht="11.25" customHeight="1">
      <c r="A525" s="175" t="s">
        <v>1223</v>
      </c>
      <c r="B525" s="176" t="s">
        <v>2000</v>
      </c>
      <c r="C525" s="177">
        <v>1.2636698</v>
      </c>
      <c r="D525" s="177">
        <v>1.47834E-2</v>
      </c>
      <c r="E525" s="178">
        <v>1357.2511999999999</v>
      </c>
      <c r="F525" s="178">
        <v>3284</v>
      </c>
      <c r="G525" s="177">
        <v>2.4192604000000002</v>
      </c>
      <c r="H525" s="178">
        <v>6444.6891999999998</v>
      </c>
      <c r="I525" s="178">
        <v>4962.6926999999996</v>
      </c>
      <c r="J525" s="178">
        <v>1481.9965</v>
      </c>
      <c r="K525" s="178">
        <v>987.4982</v>
      </c>
      <c r="L525" s="178">
        <v>78.119895999999997</v>
      </c>
      <c r="M525" s="178">
        <v>883.45861000000002</v>
      </c>
      <c r="N525" s="178">
        <v>103.82576</v>
      </c>
      <c r="O525" s="178">
        <v>344.38490999999999</v>
      </c>
      <c r="P525" s="178">
        <v>150.96355</v>
      </c>
      <c r="Q525" s="178">
        <v>13.57865</v>
      </c>
      <c r="R525" s="179" t="s">
        <v>1223</v>
      </c>
      <c r="S525" s="179" t="s">
        <v>1223</v>
      </c>
      <c r="T525" s="178">
        <v>18.425241</v>
      </c>
      <c r="U525" s="178">
        <v>2.9265373000000001</v>
      </c>
      <c r="V525" s="178">
        <v>35.280636999999999</v>
      </c>
      <c r="W525" s="178">
        <v>23.878743</v>
      </c>
      <c r="X525" s="178">
        <v>77.925403000000003</v>
      </c>
      <c r="Y525" s="178">
        <v>8.1039221000000001</v>
      </c>
      <c r="Z525" s="178">
        <v>19.587281999999998</v>
      </c>
      <c r="AA525" s="178">
        <v>4.6009921</v>
      </c>
      <c r="AB525" s="178">
        <v>1994.7235000000001</v>
      </c>
      <c r="AC525" s="178">
        <v>431.21298000000002</v>
      </c>
      <c r="AD525" s="178">
        <v>27.207934999999999</v>
      </c>
      <c r="AE525" s="178">
        <v>6.6982087000000003</v>
      </c>
      <c r="AF525" s="178">
        <v>142.80732</v>
      </c>
      <c r="AG525" s="178">
        <v>220.37986000000001</v>
      </c>
      <c r="AH525" s="178">
        <v>24.414494999999999</v>
      </c>
      <c r="AI525" s="178">
        <v>4.7269382999999996</v>
      </c>
      <c r="AJ525" s="178">
        <v>35.956954000000003</v>
      </c>
      <c r="AK525" s="178">
        <v>432.99637000000001</v>
      </c>
      <c r="AL525" s="178">
        <v>194.08753999999999</v>
      </c>
      <c r="AM525" s="178">
        <v>176.91875999999999</v>
      </c>
      <c r="AN525" s="180">
        <v>112</v>
      </c>
      <c r="AO525" s="175" t="s">
        <v>1223</v>
      </c>
    </row>
    <row r="526" spans="1:41" ht="11.25" customHeight="1">
      <c r="A526" s="175" t="s">
        <v>1224</v>
      </c>
      <c r="B526" s="176" t="s">
        <v>2001</v>
      </c>
      <c r="C526" s="177">
        <v>3.2142065999999998</v>
      </c>
      <c r="D526" s="177">
        <v>4.1822400000000003E-2</v>
      </c>
      <c r="E526" s="178">
        <v>691.38238000000001</v>
      </c>
      <c r="F526" s="178">
        <v>5803</v>
      </c>
      <c r="G526" s="177">
        <v>8.3926485</v>
      </c>
      <c r="H526" s="178">
        <v>16392.385999999999</v>
      </c>
      <c r="I526" s="178">
        <v>12544.33</v>
      </c>
      <c r="J526" s="178">
        <v>3848.0562</v>
      </c>
      <c r="K526" s="178">
        <v>1934.5968</v>
      </c>
      <c r="L526" s="178">
        <v>210.10086999999999</v>
      </c>
      <c r="M526" s="178">
        <v>3077.1504</v>
      </c>
      <c r="N526" s="178">
        <v>288.08456000000001</v>
      </c>
      <c r="O526" s="178">
        <v>1004.6744</v>
      </c>
      <c r="P526" s="178">
        <v>521.36356999999998</v>
      </c>
      <c r="Q526" s="178">
        <v>54.529057999999999</v>
      </c>
      <c r="R526" s="179" t="s">
        <v>1224</v>
      </c>
      <c r="S526" s="179" t="s">
        <v>1224</v>
      </c>
      <c r="T526" s="178">
        <v>334.18875000000003</v>
      </c>
      <c r="U526" s="178">
        <v>61.599426999999999</v>
      </c>
      <c r="V526" s="178">
        <v>271.04815000000002</v>
      </c>
      <c r="W526" s="178">
        <v>109.29671999999999</v>
      </c>
      <c r="X526" s="178">
        <v>374.29126000000002</v>
      </c>
      <c r="Y526" s="178">
        <v>28.280308000000002</v>
      </c>
      <c r="Z526" s="178">
        <v>712.75783000000001</v>
      </c>
      <c r="AA526" s="178">
        <v>166.565</v>
      </c>
      <c r="AB526" s="178">
        <v>2584.3204000000001</v>
      </c>
      <c r="AC526" s="178">
        <v>550.45793000000003</v>
      </c>
      <c r="AD526" s="178">
        <v>430.65104000000002</v>
      </c>
      <c r="AE526" s="178">
        <v>118.21314</v>
      </c>
      <c r="AF526" s="178">
        <v>504.86058000000003</v>
      </c>
      <c r="AG526" s="178">
        <v>670.74785999999995</v>
      </c>
      <c r="AH526" s="178">
        <v>60.931412999999999</v>
      </c>
      <c r="AI526" s="178">
        <v>12.511481</v>
      </c>
      <c r="AJ526" s="178">
        <v>176.67097999999999</v>
      </c>
      <c r="AK526" s="178">
        <v>1148.7568000000001</v>
      </c>
      <c r="AL526" s="178">
        <v>568.83788000000004</v>
      </c>
      <c r="AM526" s="178">
        <v>416.89936999999998</v>
      </c>
      <c r="AN526" s="180">
        <v>116</v>
      </c>
      <c r="AO526" s="175" t="s">
        <v>1224</v>
      </c>
    </row>
    <row r="527" spans="1:41" ht="11.25" customHeight="1">
      <c r="A527" s="175" t="s">
        <v>1225</v>
      </c>
      <c r="B527" s="176" t="s">
        <v>2002</v>
      </c>
      <c r="C527" s="177">
        <v>1.0945404000000001</v>
      </c>
      <c r="D527" s="177">
        <v>2.23053E-2</v>
      </c>
      <c r="E527" s="178">
        <v>1461.2798</v>
      </c>
      <c r="F527" s="178">
        <v>3069</v>
      </c>
      <c r="G527" s="177">
        <v>2.1002299999999998</v>
      </c>
      <c r="H527" s="178">
        <v>5582.1329999999998</v>
      </c>
      <c r="I527" s="178">
        <v>4286.5239000000001</v>
      </c>
      <c r="J527" s="178">
        <v>1295.6089999999999</v>
      </c>
      <c r="K527" s="178">
        <v>608.81964000000005</v>
      </c>
      <c r="L527" s="178">
        <v>68.660037000000003</v>
      </c>
      <c r="M527" s="178">
        <v>741.51242999999999</v>
      </c>
      <c r="N527" s="178">
        <v>88.102761999999998</v>
      </c>
      <c r="O527" s="178">
        <v>287.58922000000001</v>
      </c>
      <c r="P527" s="178">
        <v>84.697716</v>
      </c>
      <c r="Q527" s="178">
        <v>8.2592236000000003</v>
      </c>
      <c r="R527" s="179" t="s">
        <v>1225</v>
      </c>
      <c r="S527" s="179" t="s">
        <v>1225</v>
      </c>
      <c r="T527" s="178">
        <v>49.105051000000003</v>
      </c>
      <c r="U527" s="178">
        <v>8.2976431000000002</v>
      </c>
      <c r="V527" s="178">
        <v>35.983812</v>
      </c>
      <c r="W527" s="178">
        <v>32.381616999999999</v>
      </c>
      <c r="X527" s="178">
        <v>65.532591999999994</v>
      </c>
      <c r="Y527" s="178">
        <v>6.6905190000000001</v>
      </c>
      <c r="Z527" s="178">
        <v>24.148938000000001</v>
      </c>
      <c r="AA527" s="178">
        <v>5.2451213000000001</v>
      </c>
      <c r="AB527" s="178">
        <v>1686.9022</v>
      </c>
      <c r="AC527" s="178">
        <v>365.86763000000002</v>
      </c>
      <c r="AD527" s="178">
        <v>123.14734</v>
      </c>
      <c r="AE527" s="178">
        <v>34.164921</v>
      </c>
      <c r="AF527" s="178">
        <v>115.84616</v>
      </c>
      <c r="AG527" s="178">
        <v>184.47843</v>
      </c>
      <c r="AH527" s="178">
        <v>18.516499</v>
      </c>
      <c r="AI527" s="178">
        <v>3.0986657000000002</v>
      </c>
      <c r="AJ527" s="178">
        <v>263.81761999999998</v>
      </c>
      <c r="AK527" s="178">
        <v>348.92813000000001</v>
      </c>
      <c r="AL527" s="178">
        <v>170.26132999999999</v>
      </c>
      <c r="AM527" s="178">
        <v>152.07771</v>
      </c>
      <c r="AN527" s="180">
        <v>153</v>
      </c>
      <c r="AO527" s="175" t="s">
        <v>1225</v>
      </c>
    </row>
    <row r="528" spans="1:41" ht="11.25" customHeight="1">
      <c r="A528" s="175" t="s">
        <v>1226</v>
      </c>
      <c r="B528" s="176" t="s">
        <v>2003</v>
      </c>
      <c r="C528" s="177">
        <v>1.4662930999999999</v>
      </c>
      <c r="D528" s="177">
        <v>1.8501699999999999E-2</v>
      </c>
      <c r="E528" s="178">
        <v>2916.0823999999998</v>
      </c>
      <c r="F528" s="178">
        <v>10167</v>
      </c>
      <c r="G528" s="177">
        <v>3.4866073000000002</v>
      </c>
      <c r="H528" s="178">
        <v>7478.0637999999999</v>
      </c>
      <c r="I528" s="178">
        <v>5740.9880000000003</v>
      </c>
      <c r="J528" s="178">
        <v>1737.0758000000001</v>
      </c>
      <c r="K528" s="178">
        <v>835.75761</v>
      </c>
      <c r="L528" s="178">
        <v>95.948577999999998</v>
      </c>
      <c r="M528" s="178">
        <v>1176.6902</v>
      </c>
      <c r="N528" s="178">
        <v>122.24547</v>
      </c>
      <c r="O528" s="178">
        <v>452.01636000000002</v>
      </c>
      <c r="P528" s="178">
        <v>256.51828</v>
      </c>
      <c r="Q528" s="178">
        <v>27.584520999999999</v>
      </c>
      <c r="R528" s="179" t="s">
        <v>1226</v>
      </c>
      <c r="S528" s="179" t="s">
        <v>1226</v>
      </c>
      <c r="T528" s="178">
        <v>166.42652000000001</v>
      </c>
      <c r="U528" s="178">
        <v>28.993541</v>
      </c>
      <c r="V528" s="178">
        <v>84.650593999999998</v>
      </c>
      <c r="W528" s="178">
        <v>42.360731000000001</v>
      </c>
      <c r="X528" s="178">
        <v>169.22387000000001</v>
      </c>
      <c r="Y528" s="178">
        <v>12.939845999999999</v>
      </c>
      <c r="Z528" s="178">
        <v>134.53853000000001</v>
      </c>
      <c r="AA528" s="178">
        <v>30.476534999999998</v>
      </c>
      <c r="AB528" s="178">
        <v>1771.8136999999999</v>
      </c>
      <c r="AC528" s="178">
        <v>381.52368999999999</v>
      </c>
      <c r="AD528" s="178">
        <v>150.22256999999999</v>
      </c>
      <c r="AE528" s="178">
        <v>41.578138000000003</v>
      </c>
      <c r="AF528" s="178">
        <v>192.51264</v>
      </c>
      <c r="AG528" s="178">
        <v>258.85845999999998</v>
      </c>
      <c r="AH528" s="178">
        <v>38.002789</v>
      </c>
      <c r="AI528" s="178">
        <v>6.1128461999999999</v>
      </c>
      <c r="AJ528" s="178">
        <v>59.316839999999999</v>
      </c>
      <c r="AK528" s="178">
        <v>510.81310999999999</v>
      </c>
      <c r="AL528" s="178">
        <v>234.62724</v>
      </c>
      <c r="AM528" s="178">
        <v>196.31057000000001</v>
      </c>
      <c r="AN528" s="180">
        <v>132</v>
      </c>
      <c r="AO528" s="175" t="s">
        <v>1226</v>
      </c>
    </row>
    <row r="529" spans="1:41" ht="11.25" customHeight="1">
      <c r="A529" s="175" t="s">
        <v>1227</v>
      </c>
      <c r="B529" s="176" t="s">
        <v>2004</v>
      </c>
      <c r="C529" s="177">
        <v>0.73844989999999999</v>
      </c>
      <c r="D529" s="177">
        <v>6.7070000000000003E-3</v>
      </c>
      <c r="E529" s="178">
        <v>10104.281000000001</v>
      </c>
      <c r="F529" s="178">
        <v>12955</v>
      </c>
      <c r="G529" s="177">
        <v>1.2821267999999999</v>
      </c>
      <c r="H529" s="178">
        <v>3766.0790000000002</v>
      </c>
      <c r="I529" s="178">
        <v>2916.5607</v>
      </c>
      <c r="J529" s="178">
        <v>849.51823000000002</v>
      </c>
      <c r="K529" s="178">
        <v>346.39422000000002</v>
      </c>
      <c r="L529" s="178">
        <v>42.907774000000003</v>
      </c>
      <c r="M529" s="178">
        <v>340.99085000000002</v>
      </c>
      <c r="N529" s="178">
        <v>45.456513999999999</v>
      </c>
      <c r="O529" s="178">
        <v>173.89895000000001</v>
      </c>
      <c r="P529" s="178">
        <v>102.62076999999999</v>
      </c>
      <c r="Q529" s="178">
        <v>9.5695630999999999</v>
      </c>
      <c r="R529" s="179" t="s">
        <v>1227</v>
      </c>
      <c r="S529" s="179" t="s">
        <v>1227</v>
      </c>
      <c r="T529" s="178">
        <v>59.849446</v>
      </c>
      <c r="U529" s="178">
        <v>9.3938675000000007</v>
      </c>
      <c r="V529" s="178">
        <v>15.950837999999999</v>
      </c>
      <c r="W529" s="178">
        <v>12.609233</v>
      </c>
      <c r="X529" s="178">
        <v>45.254958000000002</v>
      </c>
      <c r="Y529" s="178">
        <v>4.0873556999999998</v>
      </c>
      <c r="Z529" s="178">
        <v>4.7678402000000002</v>
      </c>
      <c r="AA529" s="178">
        <v>1.0393460999999999</v>
      </c>
      <c r="AB529" s="178">
        <v>1460.3353</v>
      </c>
      <c r="AC529" s="178">
        <v>321.94310000000002</v>
      </c>
      <c r="AD529" s="178">
        <v>45.154890000000002</v>
      </c>
      <c r="AE529" s="178">
        <v>12.565025</v>
      </c>
      <c r="AF529" s="178">
        <v>67.452759999999998</v>
      </c>
      <c r="AG529" s="178">
        <v>89.721780999999993</v>
      </c>
      <c r="AH529" s="178">
        <v>41.852586000000002</v>
      </c>
      <c r="AI529" s="178">
        <v>5.0767328000000003</v>
      </c>
      <c r="AJ529" s="178">
        <v>50.962364999999998</v>
      </c>
      <c r="AK529" s="178">
        <v>240.42535000000001</v>
      </c>
      <c r="AL529" s="178">
        <v>101.79558</v>
      </c>
      <c r="AM529" s="178">
        <v>114.00196</v>
      </c>
      <c r="AN529" s="180">
        <v>153</v>
      </c>
      <c r="AO529" s="175" t="s">
        <v>1227</v>
      </c>
    </row>
    <row r="530" spans="1:41" ht="11.25" customHeight="1">
      <c r="A530" s="175" t="s">
        <v>1228</v>
      </c>
      <c r="B530" s="176" t="s">
        <v>2005</v>
      </c>
      <c r="C530" s="177">
        <v>1.4942550999999999</v>
      </c>
      <c r="D530" s="177">
        <v>7.8808100000000006E-2</v>
      </c>
      <c r="E530" s="178">
        <v>278.37869000000001</v>
      </c>
      <c r="F530" s="178">
        <v>894</v>
      </c>
      <c r="G530" s="177">
        <v>3.2112574</v>
      </c>
      <c r="H530" s="178">
        <v>7620.6692999999996</v>
      </c>
      <c r="I530" s="178">
        <v>5849.2132000000001</v>
      </c>
      <c r="J530" s="178">
        <v>1771.4561000000001</v>
      </c>
      <c r="K530" s="178">
        <v>771.78404</v>
      </c>
      <c r="L530" s="178">
        <v>83.969658999999993</v>
      </c>
      <c r="M530" s="178">
        <v>1108.1765</v>
      </c>
      <c r="N530" s="178">
        <v>133.25844000000001</v>
      </c>
      <c r="O530" s="178">
        <v>443.58573999999999</v>
      </c>
      <c r="P530" s="178">
        <v>115.21492000000001</v>
      </c>
      <c r="Q530" s="178">
        <v>11.838118</v>
      </c>
      <c r="R530" s="179" t="s">
        <v>1228</v>
      </c>
      <c r="S530" s="179" t="s">
        <v>1228</v>
      </c>
      <c r="T530" s="178">
        <v>72.196200000000005</v>
      </c>
      <c r="U530" s="178">
        <v>16.605397</v>
      </c>
      <c r="V530" s="178">
        <v>68.912544999999994</v>
      </c>
      <c r="W530" s="178">
        <v>44.673293000000001</v>
      </c>
      <c r="X530" s="178">
        <v>97.598944000000003</v>
      </c>
      <c r="Y530" s="178">
        <v>9.5088985000000008</v>
      </c>
      <c r="Z530" s="178">
        <v>152.39309</v>
      </c>
      <c r="AA530" s="178">
        <v>37.949199999999998</v>
      </c>
      <c r="AB530" s="178">
        <v>2237.1961000000001</v>
      </c>
      <c r="AC530" s="178">
        <v>449.86149</v>
      </c>
      <c r="AD530" s="178">
        <v>153.07844</v>
      </c>
      <c r="AE530" s="178">
        <v>37.318060000000003</v>
      </c>
      <c r="AF530" s="178">
        <v>169.71349000000001</v>
      </c>
      <c r="AG530" s="178">
        <v>243.39045999999999</v>
      </c>
      <c r="AH530" s="178">
        <v>43.148204</v>
      </c>
      <c r="AI530" s="178">
        <v>7.2318389999999999</v>
      </c>
      <c r="AJ530" s="178">
        <v>115.3536</v>
      </c>
      <c r="AK530" s="178">
        <v>555.00973999999997</v>
      </c>
      <c r="AL530" s="178">
        <v>234.53053</v>
      </c>
      <c r="AM530" s="178">
        <v>207.17239000000001</v>
      </c>
      <c r="AN530" s="180">
        <v>84</v>
      </c>
      <c r="AO530" s="175" t="s">
        <v>1228</v>
      </c>
    </row>
    <row r="531" spans="1:41" ht="11.25" customHeight="1">
      <c r="A531" s="175" t="s">
        <v>1229</v>
      </c>
      <c r="B531" s="176" t="s">
        <v>2006</v>
      </c>
      <c r="C531" s="177">
        <v>0.80431529999999996</v>
      </c>
      <c r="D531" s="177">
        <v>2.3268799999999999E-2</v>
      </c>
      <c r="E531" s="178">
        <v>1217.9945</v>
      </c>
      <c r="F531" s="178">
        <v>1631</v>
      </c>
      <c r="G531" s="177">
        <v>1.3388390999999999</v>
      </c>
      <c r="H531" s="178">
        <v>4101.9912000000004</v>
      </c>
      <c r="I531" s="178">
        <v>3143.5246999999999</v>
      </c>
      <c r="J531" s="178">
        <v>958.46654000000001</v>
      </c>
      <c r="K531" s="178">
        <v>364.09149000000002</v>
      </c>
      <c r="L531" s="178">
        <v>39.596794000000003</v>
      </c>
      <c r="M531" s="178">
        <v>384.0693</v>
      </c>
      <c r="N531" s="178">
        <v>44.932518999999999</v>
      </c>
      <c r="O531" s="178">
        <v>189.04238000000001</v>
      </c>
      <c r="P531" s="178">
        <v>22.994485000000001</v>
      </c>
      <c r="Q531" s="178">
        <v>2.4263447999999999</v>
      </c>
      <c r="R531" s="179" t="s">
        <v>1229</v>
      </c>
      <c r="S531" s="179" t="s">
        <v>1229</v>
      </c>
      <c r="T531" s="178">
        <v>16.405304999999998</v>
      </c>
      <c r="U531" s="178">
        <v>3.1821221</v>
      </c>
      <c r="V531" s="178">
        <v>17.615286000000001</v>
      </c>
      <c r="W531" s="178">
        <v>13.855159</v>
      </c>
      <c r="X531" s="178">
        <v>32.117525999999998</v>
      </c>
      <c r="Y531" s="178">
        <v>3.5905873000000001</v>
      </c>
      <c r="Z531" s="178">
        <v>5.6413406999999998</v>
      </c>
      <c r="AA531" s="178">
        <v>1.5793855999999999</v>
      </c>
      <c r="AB531" s="178">
        <v>1775.6954000000001</v>
      </c>
      <c r="AC531" s="178">
        <v>375.86970000000002</v>
      </c>
      <c r="AD531" s="178">
        <v>19.749656999999999</v>
      </c>
      <c r="AE531" s="178">
        <v>6.0588366000000002</v>
      </c>
      <c r="AF531" s="178">
        <v>64.527654999999996</v>
      </c>
      <c r="AG531" s="178">
        <v>110.71782</v>
      </c>
      <c r="AH531" s="178">
        <v>26.004663999999998</v>
      </c>
      <c r="AI531" s="178">
        <v>3.9908448000000001</v>
      </c>
      <c r="AJ531" s="178">
        <v>43.864314999999998</v>
      </c>
      <c r="AK531" s="178">
        <v>281.79104999999998</v>
      </c>
      <c r="AL531" s="178">
        <v>122.68067000000001</v>
      </c>
      <c r="AM531" s="178">
        <v>129.90056000000001</v>
      </c>
      <c r="AN531" s="180">
        <v>138</v>
      </c>
      <c r="AO531" s="175" t="s">
        <v>1229</v>
      </c>
    </row>
    <row r="532" spans="1:41" ht="11.25" customHeight="1">
      <c r="A532" s="175" t="s">
        <v>1230</v>
      </c>
      <c r="B532" s="176" t="s">
        <v>2007</v>
      </c>
      <c r="C532" s="177">
        <v>5.4489337000000004</v>
      </c>
      <c r="D532" s="177">
        <v>4.8291500000000001E-2</v>
      </c>
      <c r="E532" s="178">
        <v>814.37732000000005</v>
      </c>
      <c r="F532" s="178">
        <v>11015</v>
      </c>
      <c r="G532" s="177">
        <v>13.525988999999999</v>
      </c>
      <c r="H532" s="178">
        <v>27789.447</v>
      </c>
      <c r="I532" s="178">
        <v>21687.557000000001</v>
      </c>
      <c r="J532" s="178">
        <v>6101.89</v>
      </c>
      <c r="K532" s="178">
        <v>2547.6167</v>
      </c>
      <c r="L532" s="178">
        <v>312.25630999999998</v>
      </c>
      <c r="M532" s="178">
        <v>5417.9926999999998</v>
      </c>
      <c r="N532" s="178">
        <v>464.30822000000001</v>
      </c>
      <c r="O532" s="178">
        <v>1706.8968</v>
      </c>
      <c r="P532" s="178">
        <v>1074.7619</v>
      </c>
      <c r="Q532" s="178">
        <v>129.45134999999999</v>
      </c>
      <c r="R532" s="179" t="s">
        <v>1230</v>
      </c>
      <c r="S532" s="179" t="s">
        <v>1230</v>
      </c>
      <c r="T532" s="178">
        <v>857.16867000000002</v>
      </c>
      <c r="U532" s="178">
        <v>152.38274000000001</v>
      </c>
      <c r="V532" s="178">
        <v>730.01184000000001</v>
      </c>
      <c r="W532" s="178">
        <v>245.16209000000001</v>
      </c>
      <c r="X532" s="178">
        <v>1826.0425</v>
      </c>
      <c r="Y532" s="178">
        <v>126.05127</v>
      </c>
      <c r="Z532" s="178">
        <v>1756.9715000000001</v>
      </c>
      <c r="AA532" s="178">
        <v>350.12290999999999</v>
      </c>
      <c r="AB532" s="178">
        <v>2638.6383000000001</v>
      </c>
      <c r="AC532" s="178">
        <v>509.42428000000001</v>
      </c>
      <c r="AD532" s="178">
        <v>493.23493000000002</v>
      </c>
      <c r="AE532" s="178">
        <v>130.07713000000001</v>
      </c>
      <c r="AF532" s="178">
        <v>1296.5893000000001</v>
      </c>
      <c r="AG532" s="178">
        <v>1085.0410999999999</v>
      </c>
      <c r="AH532" s="178">
        <v>115.76524000000001</v>
      </c>
      <c r="AI532" s="178">
        <v>24.333103000000001</v>
      </c>
      <c r="AJ532" s="178">
        <v>306.03590000000003</v>
      </c>
      <c r="AK532" s="178">
        <v>1915.7146</v>
      </c>
      <c r="AL532" s="178">
        <v>873.51647000000003</v>
      </c>
      <c r="AM532" s="178">
        <v>703.87954000000002</v>
      </c>
      <c r="AN532" s="180">
        <v>96</v>
      </c>
      <c r="AO532" s="175" t="s">
        <v>1230</v>
      </c>
    </row>
    <row r="533" spans="1:41" ht="11.25" customHeight="1">
      <c r="A533" s="175" t="s">
        <v>1231</v>
      </c>
      <c r="B533" s="176" t="s">
        <v>2008</v>
      </c>
      <c r="C533" s="177">
        <v>1.5759939000000001</v>
      </c>
      <c r="D533" s="177">
        <v>3.4721500000000002E-2</v>
      </c>
      <c r="E533" s="178">
        <v>572.39333999999997</v>
      </c>
      <c r="F533" s="178">
        <v>1573</v>
      </c>
      <c r="G533" s="177">
        <v>2.7488899999999998</v>
      </c>
      <c r="H533" s="178">
        <v>8037.5358999999999</v>
      </c>
      <c r="I533" s="178">
        <v>6294.0420000000004</v>
      </c>
      <c r="J533" s="178">
        <v>1743.4938999999999</v>
      </c>
      <c r="K533" s="178">
        <v>684.61078999999995</v>
      </c>
      <c r="L533" s="178">
        <v>102.255</v>
      </c>
      <c r="M533" s="178">
        <v>1118.1314</v>
      </c>
      <c r="N533" s="178">
        <v>117.97230999999999</v>
      </c>
      <c r="O533" s="178">
        <v>402.59453000000002</v>
      </c>
      <c r="P533" s="178">
        <v>160.58532</v>
      </c>
      <c r="Q533" s="178">
        <v>16.18984</v>
      </c>
      <c r="R533" s="179" t="s">
        <v>1231</v>
      </c>
      <c r="S533" s="179" t="s">
        <v>1231</v>
      </c>
      <c r="T533" s="178">
        <v>181.09907999999999</v>
      </c>
      <c r="U533" s="178">
        <v>30.058762999999999</v>
      </c>
      <c r="V533" s="178">
        <v>88.598414000000005</v>
      </c>
      <c r="W533" s="178">
        <v>42.980443999999999</v>
      </c>
      <c r="X533" s="178">
        <v>237.04345000000001</v>
      </c>
      <c r="Y533" s="178">
        <v>14.113825</v>
      </c>
      <c r="Z533" s="178">
        <v>33.079737000000002</v>
      </c>
      <c r="AA533" s="178">
        <v>6.5374460000000001</v>
      </c>
      <c r="AB533" s="178">
        <v>2492.0391</v>
      </c>
      <c r="AC533" s="178">
        <v>487.80313999999998</v>
      </c>
      <c r="AD533" s="178">
        <v>99.426848000000007</v>
      </c>
      <c r="AE533" s="178">
        <v>28.330565</v>
      </c>
      <c r="AF533" s="178">
        <v>261.47010999999998</v>
      </c>
      <c r="AG533" s="178">
        <v>239.68857</v>
      </c>
      <c r="AH533" s="178">
        <v>30.863216999999999</v>
      </c>
      <c r="AI533" s="178">
        <v>3.8900169999999998</v>
      </c>
      <c r="AJ533" s="178">
        <v>168.2122</v>
      </c>
      <c r="AK533" s="178">
        <v>524.99762999999996</v>
      </c>
      <c r="AL533" s="178">
        <v>223.50841</v>
      </c>
      <c r="AM533" s="178">
        <v>241.45583999999999</v>
      </c>
      <c r="AN533" s="180">
        <v>82</v>
      </c>
      <c r="AO533" s="175" t="s">
        <v>1231</v>
      </c>
    </row>
    <row r="534" spans="1:41" ht="11.25" customHeight="1">
      <c r="A534" s="175" t="s">
        <v>1232</v>
      </c>
      <c r="B534" s="176" t="s">
        <v>2009</v>
      </c>
      <c r="C534" s="177">
        <v>1.0748629999999999</v>
      </c>
      <c r="D534" s="177">
        <v>1.4125E-2</v>
      </c>
      <c r="E534" s="178">
        <v>2037.7764</v>
      </c>
      <c r="F534" s="178">
        <v>2849</v>
      </c>
      <c r="G534" s="177">
        <v>1.3979211</v>
      </c>
      <c r="H534" s="178">
        <v>5481.7786999999998</v>
      </c>
      <c r="I534" s="178">
        <v>4301.9888000000001</v>
      </c>
      <c r="J534" s="178">
        <v>1179.7899</v>
      </c>
      <c r="K534" s="178">
        <v>375.41275000000002</v>
      </c>
      <c r="L534" s="178">
        <v>59.330666000000001</v>
      </c>
      <c r="M534" s="178">
        <v>435.01155999999997</v>
      </c>
      <c r="N534" s="178">
        <v>50.037042999999997</v>
      </c>
      <c r="O534" s="178">
        <v>204.65442999999999</v>
      </c>
      <c r="P534" s="178">
        <v>65.191507999999999</v>
      </c>
      <c r="Q534" s="178">
        <v>6.2665774000000001</v>
      </c>
      <c r="R534" s="179" t="s">
        <v>1232</v>
      </c>
      <c r="S534" s="179" t="s">
        <v>1232</v>
      </c>
      <c r="T534" s="178">
        <v>59.933914999999999</v>
      </c>
      <c r="U534" s="178">
        <v>9.1186255999999997</v>
      </c>
      <c r="V534" s="178">
        <v>36.321494999999999</v>
      </c>
      <c r="W534" s="178">
        <v>23.307147000000001</v>
      </c>
      <c r="X534" s="178">
        <v>108.80583</v>
      </c>
      <c r="Y534" s="178">
        <v>7.6490014000000004</v>
      </c>
      <c r="Z534" s="178">
        <v>9.7548759</v>
      </c>
      <c r="AA534" s="178">
        <v>2.2386105000000001</v>
      </c>
      <c r="AB534" s="178">
        <v>2404.5338999999999</v>
      </c>
      <c r="AC534" s="178">
        <v>500.55545999999998</v>
      </c>
      <c r="AD534" s="178">
        <v>36.673318999999999</v>
      </c>
      <c r="AE534" s="178">
        <v>9.6560202999999998</v>
      </c>
      <c r="AF534" s="178">
        <v>96.175449</v>
      </c>
      <c r="AG534" s="178">
        <v>115.66070999999999</v>
      </c>
      <c r="AH534" s="178">
        <v>13.432084</v>
      </c>
      <c r="AI534" s="178">
        <v>1.9557186</v>
      </c>
      <c r="AJ534" s="178">
        <v>176.78486000000001</v>
      </c>
      <c r="AK534" s="178">
        <v>357.29741000000001</v>
      </c>
      <c r="AL534" s="178">
        <v>141.55889999999999</v>
      </c>
      <c r="AM534" s="178">
        <v>174.46080000000001</v>
      </c>
      <c r="AN534" s="180">
        <v>136</v>
      </c>
      <c r="AO534" s="175" t="s">
        <v>1232</v>
      </c>
    </row>
    <row r="535" spans="1:41" ht="11.25" customHeight="1">
      <c r="A535" s="175" t="s">
        <v>1233</v>
      </c>
      <c r="B535" s="176" t="s">
        <v>2010</v>
      </c>
      <c r="C535" s="177">
        <v>0.8247487</v>
      </c>
      <c r="D535" s="177">
        <v>3.2256800000000002E-2</v>
      </c>
      <c r="E535" s="178">
        <v>550.78278999999998</v>
      </c>
      <c r="F535" s="178">
        <v>777</v>
      </c>
      <c r="G535" s="177">
        <v>1.4099851000000001</v>
      </c>
      <c r="H535" s="178">
        <v>4206.2011000000002</v>
      </c>
      <c r="I535" s="178">
        <v>3251.5030000000002</v>
      </c>
      <c r="J535" s="178">
        <v>954.69812999999999</v>
      </c>
      <c r="K535" s="178">
        <v>293.80774000000002</v>
      </c>
      <c r="L535" s="178">
        <v>37.270729000000003</v>
      </c>
      <c r="M535" s="178">
        <v>384.48223000000002</v>
      </c>
      <c r="N535" s="178">
        <v>46.351515999999997</v>
      </c>
      <c r="O535" s="178">
        <v>195.21381</v>
      </c>
      <c r="P535" s="178">
        <v>40.352254000000002</v>
      </c>
      <c r="Q535" s="178">
        <v>4.9783334000000004</v>
      </c>
      <c r="R535" s="179" t="s">
        <v>1233</v>
      </c>
      <c r="S535" s="179" t="s">
        <v>1233</v>
      </c>
      <c r="T535" s="178">
        <v>148.60404</v>
      </c>
      <c r="U535" s="178">
        <v>23.002996</v>
      </c>
      <c r="V535" s="178">
        <v>14.867100000000001</v>
      </c>
      <c r="W535" s="178">
        <v>15.711312</v>
      </c>
      <c r="X535" s="178">
        <v>35.036501000000001</v>
      </c>
      <c r="Y535" s="178">
        <v>3.1584683</v>
      </c>
      <c r="Z535" s="178">
        <v>16.849954</v>
      </c>
      <c r="AA535" s="178">
        <v>5.2249517000000001</v>
      </c>
      <c r="AB535" s="178">
        <v>1635.8859</v>
      </c>
      <c r="AC535" s="178">
        <v>348.96541000000002</v>
      </c>
      <c r="AD535" s="178">
        <v>76.664576999999994</v>
      </c>
      <c r="AE535" s="178">
        <v>20.243266999999999</v>
      </c>
      <c r="AF535" s="178">
        <v>74.528608000000006</v>
      </c>
      <c r="AG535" s="178">
        <v>101.0378</v>
      </c>
      <c r="AH535" s="178">
        <v>76.384636</v>
      </c>
      <c r="AI535" s="178">
        <v>7.5346671000000001</v>
      </c>
      <c r="AJ535" s="178">
        <v>66.965965999999995</v>
      </c>
      <c r="AK535" s="178">
        <v>295.32706999999999</v>
      </c>
      <c r="AL535" s="178">
        <v>113.93718</v>
      </c>
      <c r="AM535" s="178">
        <v>123.81408</v>
      </c>
      <c r="AN535" s="180">
        <v>81</v>
      </c>
      <c r="AO535" s="175" t="s">
        <v>1233</v>
      </c>
    </row>
    <row r="536" spans="1:41" ht="11.25" customHeight="1">
      <c r="A536" s="175" t="s">
        <v>1234</v>
      </c>
      <c r="B536" s="176" t="s">
        <v>2011</v>
      </c>
      <c r="C536" s="177">
        <v>0.23592679999999999</v>
      </c>
      <c r="D536" s="177">
        <v>5.5547000000000001E-3</v>
      </c>
      <c r="E536" s="178">
        <v>29561.733</v>
      </c>
      <c r="F536" s="178">
        <v>29562</v>
      </c>
      <c r="G536" s="177">
        <v>1</v>
      </c>
      <c r="H536" s="178">
        <v>1203.2219</v>
      </c>
      <c r="I536" s="178">
        <v>917.92921000000001</v>
      </c>
      <c r="J536" s="178">
        <v>285.29273999999998</v>
      </c>
      <c r="K536" s="178">
        <v>121.0501</v>
      </c>
      <c r="L536" s="178">
        <v>12.990577999999999</v>
      </c>
      <c r="M536" s="178">
        <v>61.694617999999998</v>
      </c>
      <c r="N536" s="178">
        <v>8.8852451000000006</v>
      </c>
      <c r="O536" s="178">
        <v>64.623194999999996</v>
      </c>
      <c r="P536" s="178">
        <v>8.6551106000000004</v>
      </c>
      <c r="Q536" s="178">
        <v>0.92983459999999996</v>
      </c>
      <c r="R536" s="179" t="s">
        <v>1234</v>
      </c>
      <c r="S536" s="179" t="s">
        <v>1234</v>
      </c>
      <c r="T536" s="178">
        <v>24.465191999999998</v>
      </c>
      <c r="U536" s="178">
        <v>3.7876102999999999</v>
      </c>
      <c r="V536" s="178">
        <v>4.8842153000000001</v>
      </c>
      <c r="W536" s="178">
        <v>4.2124806000000001</v>
      </c>
      <c r="X536" s="178">
        <v>16.789459000000001</v>
      </c>
      <c r="Y536" s="178">
        <v>1.4171144</v>
      </c>
      <c r="Z536" s="178">
        <v>0.10074130000000001</v>
      </c>
      <c r="AA536" s="178">
        <v>1.0987500000000001E-2</v>
      </c>
      <c r="AB536" s="178">
        <v>486.38252999999997</v>
      </c>
      <c r="AC536" s="178">
        <v>115.52988000000001</v>
      </c>
      <c r="AD536" s="178">
        <v>6.0284899999999997</v>
      </c>
      <c r="AE536" s="178">
        <v>1.5065187</v>
      </c>
      <c r="AF536" s="178">
        <v>22.280383</v>
      </c>
      <c r="AG536" s="178">
        <v>29.531998000000002</v>
      </c>
      <c r="AH536" s="178">
        <v>36.172477999999998</v>
      </c>
      <c r="AI536" s="178">
        <v>4.5809110999999998</v>
      </c>
      <c r="AJ536" s="178">
        <v>18.631640999999998</v>
      </c>
      <c r="AK536" s="178">
        <v>79.035820999999999</v>
      </c>
      <c r="AL536" s="178">
        <v>27.722197000000001</v>
      </c>
      <c r="AM536" s="178">
        <v>41.322623</v>
      </c>
      <c r="AN536" s="180">
        <v>174</v>
      </c>
      <c r="AO536" s="175" t="s">
        <v>1234</v>
      </c>
    </row>
    <row r="537" spans="1:41" ht="11.25" customHeight="1">
      <c r="A537" s="175" t="s">
        <v>1235</v>
      </c>
      <c r="B537" s="176" t="s">
        <v>2012</v>
      </c>
      <c r="C537" s="177">
        <v>0.73076319999999995</v>
      </c>
      <c r="D537" s="177">
        <v>1.25536E-2</v>
      </c>
      <c r="E537" s="178">
        <v>1713.1487999999999</v>
      </c>
      <c r="F537" s="178">
        <v>1891</v>
      </c>
      <c r="G537" s="177">
        <v>1.1036632</v>
      </c>
      <c r="H537" s="178">
        <v>3726.8771000000002</v>
      </c>
      <c r="I537" s="178">
        <v>3060.5340999999999</v>
      </c>
      <c r="J537" s="178">
        <v>666.34302000000002</v>
      </c>
      <c r="K537" s="178">
        <v>166.19498999999999</v>
      </c>
      <c r="L537" s="178">
        <v>15.897093999999999</v>
      </c>
      <c r="M537" s="178">
        <v>108.64452</v>
      </c>
      <c r="N537" s="178">
        <v>16.615245000000002</v>
      </c>
      <c r="O537" s="178">
        <v>74.781136000000004</v>
      </c>
      <c r="P537" s="178">
        <v>11.526621</v>
      </c>
      <c r="Q537" s="178">
        <v>0.99470740000000002</v>
      </c>
      <c r="R537" s="179" t="s">
        <v>1235</v>
      </c>
      <c r="S537" s="179" t="s">
        <v>1235</v>
      </c>
      <c r="T537" s="178">
        <v>99.166928999999996</v>
      </c>
      <c r="U537" s="178">
        <v>22.588515000000001</v>
      </c>
      <c r="V537" s="178">
        <v>10.873756</v>
      </c>
      <c r="W537" s="178">
        <v>5.7069742999999997</v>
      </c>
      <c r="X537" s="178">
        <v>9.2676151999999998</v>
      </c>
      <c r="Y537" s="178">
        <v>0.78219720000000004</v>
      </c>
      <c r="Z537" s="178">
        <v>5.2446453000000002</v>
      </c>
      <c r="AA537" s="178">
        <v>1.3747001999999999</v>
      </c>
      <c r="AB537" s="178">
        <v>1742.3637000000001</v>
      </c>
      <c r="AC537" s="178">
        <v>304.22976</v>
      </c>
      <c r="AD537" s="178">
        <v>33.380091</v>
      </c>
      <c r="AE537" s="178">
        <v>8.2900600000000004</v>
      </c>
      <c r="AF537" s="178">
        <v>37.62415</v>
      </c>
      <c r="AG537" s="178">
        <v>30.037369000000002</v>
      </c>
      <c r="AH537" s="178">
        <v>459.41313000000002</v>
      </c>
      <c r="AI537" s="178">
        <v>107.27629</v>
      </c>
      <c r="AJ537" s="178">
        <v>23.428934999999999</v>
      </c>
      <c r="AK537" s="178">
        <v>238.16467</v>
      </c>
      <c r="AL537" s="178">
        <v>66.601349999999996</v>
      </c>
      <c r="AM537" s="178">
        <v>126.40799</v>
      </c>
      <c r="AN537" s="180">
        <v>59</v>
      </c>
      <c r="AO537" s="175" t="s">
        <v>1235</v>
      </c>
    </row>
    <row r="538" spans="1:41" ht="11.25" customHeight="1">
      <c r="A538" s="175" t="s">
        <v>1236</v>
      </c>
      <c r="B538" s="176" t="s">
        <v>2013</v>
      </c>
      <c r="C538" s="177">
        <v>3.0748579</v>
      </c>
      <c r="D538" s="177">
        <v>1.4588E-2</v>
      </c>
      <c r="E538" s="178">
        <v>5141.0427</v>
      </c>
      <c r="F538" s="178">
        <v>48597</v>
      </c>
      <c r="G538" s="177">
        <v>9.4526578000000008</v>
      </c>
      <c r="H538" s="178">
        <v>15681.71</v>
      </c>
      <c r="I538" s="178">
        <v>12022.306</v>
      </c>
      <c r="J538" s="178">
        <v>3659.4038999999998</v>
      </c>
      <c r="K538" s="178">
        <v>1742.3688</v>
      </c>
      <c r="L538" s="178">
        <v>241.28041999999999</v>
      </c>
      <c r="M538" s="178">
        <v>3441.4277000000002</v>
      </c>
      <c r="N538" s="178">
        <v>360.45199000000002</v>
      </c>
      <c r="O538" s="178">
        <v>1072.6380999999999</v>
      </c>
      <c r="P538" s="178">
        <v>671.33587</v>
      </c>
      <c r="Q538" s="178">
        <v>65.843531999999996</v>
      </c>
      <c r="R538" s="179" t="s">
        <v>1236</v>
      </c>
      <c r="S538" s="179" t="s">
        <v>1236</v>
      </c>
      <c r="T538" s="178">
        <v>372.08663000000001</v>
      </c>
      <c r="U538" s="178">
        <v>65.445165000000003</v>
      </c>
      <c r="V538" s="178">
        <v>567.34349999999995</v>
      </c>
      <c r="W538" s="178">
        <v>170.38333</v>
      </c>
      <c r="X538" s="178">
        <v>645.10724000000005</v>
      </c>
      <c r="Y538" s="178">
        <v>47.751313000000003</v>
      </c>
      <c r="Z538" s="178">
        <v>1446.9377999999999</v>
      </c>
      <c r="AA538" s="178">
        <v>328.01152999999999</v>
      </c>
      <c r="AB538" s="178">
        <v>101.80158</v>
      </c>
      <c r="AC538" s="178">
        <v>20.533021000000002</v>
      </c>
      <c r="AD538" s="178">
        <v>854.13103999999998</v>
      </c>
      <c r="AE538" s="178">
        <v>208.50728000000001</v>
      </c>
      <c r="AF538" s="178">
        <v>564.15993000000003</v>
      </c>
      <c r="AG538" s="178">
        <v>629.99189999999999</v>
      </c>
      <c r="AH538" s="178">
        <v>23.460799999999999</v>
      </c>
      <c r="AI538" s="178">
        <v>4.9582632000000002</v>
      </c>
      <c r="AJ538" s="178">
        <v>20.949141999999998</v>
      </c>
      <c r="AK538" s="178">
        <v>1095.3780999999999</v>
      </c>
      <c r="AL538" s="178">
        <v>548.16989000000001</v>
      </c>
      <c r="AM538" s="178">
        <v>371.25655</v>
      </c>
      <c r="AN538" s="180">
        <v>203</v>
      </c>
      <c r="AO538" s="175" t="s">
        <v>1236</v>
      </c>
    </row>
    <row r="539" spans="1:41" ht="11.25" customHeight="1">
      <c r="A539" s="175" t="s">
        <v>1237</v>
      </c>
      <c r="B539" s="176" t="s">
        <v>2014</v>
      </c>
      <c r="C539" s="177">
        <v>1.4380687999999999</v>
      </c>
      <c r="D539" s="177">
        <v>1.7284999999999998E-2</v>
      </c>
      <c r="E539" s="178">
        <v>4569.2309999999998</v>
      </c>
      <c r="F539" s="178">
        <v>20997</v>
      </c>
      <c r="G539" s="177">
        <v>4.5952460999999998</v>
      </c>
      <c r="H539" s="178">
        <v>7334.1205</v>
      </c>
      <c r="I539" s="178">
        <v>5559.98</v>
      </c>
      <c r="J539" s="178">
        <v>1774.1404</v>
      </c>
      <c r="K539" s="178">
        <v>867.80359999999996</v>
      </c>
      <c r="L539" s="178">
        <v>132.50277</v>
      </c>
      <c r="M539" s="178">
        <v>1644.7084</v>
      </c>
      <c r="N539" s="178">
        <v>211.41028</v>
      </c>
      <c r="O539" s="178">
        <v>532.39517000000001</v>
      </c>
      <c r="P539" s="178">
        <v>311.83661999999998</v>
      </c>
      <c r="Q539" s="178">
        <v>30.688738000000001</v>
      </c>
      <c r="R539" s="179" t="s">
        <v>1237</v>
      </c>
      <c r="S539" s="179" t="s">
        <v>1237</v>
      </c>
      <c r="T539" s="178">
        <v>175.58573999999999</v>
      </c>
      <c r="U539" s="178">
        <v>32.170608999999999</v>
      </c>
      <c r="V539" s="178">
        <v>208.36985999999999</v>
      </c>
      <c r="W539" s="178">
        <v>64.602799000000005</v>
      </c>
      <c r="X539" s="178">
        <v>340.67027000000002</v>
      </c>
      <c r="Y539" s="178">
        <v>25.700416000000001</v>
      </c>
      <c r="Z539" s="178">
        <v>303.82857999999999</v>
      </c>
      <c r="AA539" s="178">
        <v>66.971431999999993</v>
      </c>
      <c r="AB539" s="178">
        <v>45.767826999999997</v>
      </c>
      <c r="AC539" s="178">
        <v>9.2539642999999998</v>
      </c>
      <c r="AD539" s="178">
        <v>665.18367999999998</v>
      </c>
      <c r="AE539" s="178">
        <v>178.62327999999999</v>
      </c>
      <c r="AF539" s="178">
        <v>267.16397999999998</v>
      </c>
      <c r="AG539" s="178">
        <v>316.03224</v>
      </c>
      <c r="AH539" s="178">
        <v>5.2704136999999998</v>
      </c>
      <c r="AI539" s="178">
        <v>1.2692441999999999</v>
      </c>
      <c r="AJ539" s="178">
        <v>6.7649495999999996</v>
      </c>
      <c r="AK539" s="178">
        <v>471.58972999999997</v>
      </c>
      <c r="AL539" s="178">
        <v>248.04313999999999</v>
      </c>
      <c r="AM539" s="178">
        <v>169.91272000000001</v>
      </c>
      <c r="AN539" s="180">
        <v>226</v>
      </c>
      <c r="AO539" s="175" t="s">
        <v>1237</v>
      </c>
    </row>
    <row r="540" spans="1:41" ht="11.25" customHeight="1">
      <c r="A540" s="175" t="s">
        <v>1238</v>
      </c>
      <c r="B540" s="176" t="s">
        <v>2015</v>
      </c>
      <c r="C540" s="177">
        <v>0.78834660000000001</v>
      </c>
      <c r="D540" s="177">
        <v>2.5284500000000001E-2</v>
      </c>
      <c r="E540" s="178">
        <v>5686.0572000000002</v>
      </c>
      <c r="F540" s="178">
        <v>14552</v>
      </c>
      <c r="G540" s="177">
        <v>2.5591626999999999</v>
      </c>
      <c r="H540" s="178">
        <v>4020.5511999999999</v>
      </c>
      <c r="I540" s="178">
        <v>3082.0675000000001</v>
      </c>
      <c r="J540" s="178">
        <v>938.48370999999997</v>
      </c>
      <c r="K540" s="178">
        <v>453.90485000000001</v>
      </c>
      <c r="L540" s="178">
        <v>73.597718</v>
      </c>
      <c r="M540" s="178">
        <v>898.36517000000003</v>
      </c>
      <c r="N540" s="178">
        <v>127.8176</v>
      </c>
      <c r="O540" s="178">
        <v>302.74849999999998</v>
      </c>
      <c r="P540" s="178">
        <v>183.15298000000001</v>
      </c>
      <c r="Q540" s="178">
        <v>17.344180000000001</v>
      </c>
      <c r="R540" s="179" t="s">
        <v>1238</v>
      </c>
      <c r="S540" s="179" t="s">
        <v>1238</v>
      </c>
      <c r="T540" s="178">
        <v>108.72149</v>
      </c>
      <c r="U540" s="178">
        <v>19.050381000000002</v>
      </c>
      <c r="V540" s="178">
        <v>91.700534000000005</v>
      </c>
      <c r="W540" s="178">
        <v>31.493983</v>
      </c>
      <c r="X540" s="178">
        <v>183.31846999999999</v>
      </c>
      <c r="Y540" s="178">
        <v>15.028661</v>
      </c>
      <c r="Z540" s="178">
        <v>55.927377999999997</v>
      </c>
      <c r="AA540" s="178">
        <v>14.147296000000001</v>
      </c>
      <c r="AB540" s="178">
        <v>39.513461999999997</v>
      </c>
      <c r="AC540" s="178">
        <v>8.2134476999999997</v>
      </c>
      <c r="AD540" s="178">
        <v>425.93624999999997</v>
      </c>
      <c r="AE540" s="178">
        <v>114.49703</v>
      </c>
      <c r="AF540" s="178">
        <v>219.11884000000001</v>
      </c>
      <c r="AG540" s="178">
        <v>156.66836000000001</v>
      </c>
      <c r="AH540" s="178">
        <v>10.049334999999999</v>
      </c>
      <c r="AI540" s="178">
        <v>1.9611970999999999</v>
      </c>
      <c r="AJ540" s="178">
        <v>5.9377826999999996</v>
      </c>
      <c r="AK540" s="178">
        <v>242.15808999999999</v>
      </c>
      <c r="AL540" s="178">
        <v>126.10424999999999</v>
      </c>
      <c r="AM540" s="178">
        <v>94.073953000000003</v>
      </c>
      <c r="AN540" s="180">
        <v>241</v>
      </c>
      <c r="AO540" s="175" t="s">
        <v>1238</v>
      </c>
    </row>
    <row r="541" spans="1:41" ht="11.25" customHeight="1">
      <c r="A541" s="175" t="s">
        <v>524</v>
      </c>
      <c r="B541" s="176" t="s">
        <v>2016</v>
      </c>
      <c r="C541" s="177">
        <v>0.1078147</v>
      </c>
      <c r="D541" s="177">
        <v>7.1989999999999999E-4</v>
      </c>
      <c r="E541" s="178">
        <v>1098159.5</v>
      </c>
      <c r="F541" s="178">
        <v>1098374</v>
      </c>
      <c r="G541" s="177">
        <v>1.0001955</v>
      </c>
      <c r="H541" s="178">
        <v>549.85263999999995</v>
      </c>
      <c r="I541" s="178">
        <v>401.50441000000001</v>
      </c>
      <c r="J541" s="178">
        <v>148.34822</v>
      </c>
      <c r="K541" s="178">
        <v>30.961435000000002</v>
      </c>
      <c r="L541" s="178">
        <v>14.709647</v>
      </c>
      <c r="M541" s="178">
        <v>147.30421000000001</v>
      </c>
      <c r="N541" s="178">
        <v>13.861323000000001</v>
      </c>
      <c r="O541" s="178">
        <v>64.282853000000003</v>
      </c>
      <c r="P541" s="178">
        <v>10.470537999999999</v>
      </c>
      <c r="Q541" s="178">
        <v>1.1906395000000001</v>
      </c>
      <c r="R541" s="179" t="s">
        <v>524</v>
      </c>
      <c r="S541" s="179" t="s">
        <v>524</v>
      </c>
      <c r="T541" s="178">
        <v>2.1585233000000001</v>
      </c>
      <c r="U541" s="178">
        <v>0.51494059999999997</v>
      </c>
      <c r="V541" s="178">
        <v>10.588642</v>
      </c>
      <c r="W541" s="178">
        <v>5.9301769999999996</v>
      </c>
      <c r="X541" s="178">
        <v>41.857470999999997</v>
      </c>
      <c r="Y541" s="178">
        <v>2.0612811999999998</v>
      </c>
      <c r="Z541" s="178">
        <v>4.6020100000000001E-2</v>
      </c>
      <c r="AA541" s="178">
        <v>9.9555000000000008E-3</v>
      </c>
      <c r="AB541" s="178">
        <v>1.1812279999999999</v>
      </c>
      <c r="AC541" s="178">
        <v>0.24336360000000001</v>
      </c>
      <c r="AD541" s="178">
        <v>1.0790489000000001</v>
      </c>
      <c r="AE541" s="178">
        <v>0.3218259</v>
      </c>
      <c r="AF541" s="178">
        <v>96.422642999999994</v>
      </c>
      <c r="AG541" s="178">
        <v>34.517885999999997</v>
      </c>
      <c r="AH541" s="178">
        <v>8.8140200000000002E-2</v>
      </c>
      <c r="AI541" s="178">
        <v>1.53014E-2</v>
      </c>
      <c r="AJ541" s="178">
        <v>8.9649099999999995E-2</v>
      </c>
      <c r="AK541" s="178">
        <v>34.453296000000002</v>
      </c>
      <c r="AL541" s="178">
        <v>18.078834000000001</v>
      </c>
      <c r="AM541" s="178">
        <v>17.413761000000001</v>
      </c>
      <c r="AN541" s="180">
        <v>141</v>
      </c>
      <c r="AO541" s="175" t="s">
        <v>524</v>
      </c>
    </row>
    <row r="542" spans="1:41" ht="11.25" customHeight="1">
      <c r="A542" s="175" t="s">
        <v>1239</v>
      </c>
      <c r="B542" s="176" t="s">
        <v>2017</v>
      </c>
      <c r="C542" s="177">
        <v>1.9692495000000001</v>
      </c>
      <c r="D542" s="177">
        <v>3.721E-2</v>
      </c>
      <c r="E542" s="178">
        <v>875.67088000000001</v>
      </c>
      <c r="F542" s="178">
        <v>6015</v>
      </c>
      <c r="G542" s="177">
        <v>6.8694148000000004</v>
      </c>
      <c r="H542" s="178">
        <v>10043.130999999999</v>
      </c>
      <c r="I542" s="178">
        <v>7496.1372000000001</v>
      </c>
      <c r="J542" s="178">
        <v>2546.9940000000001</v>
      </c>
      <c r="K542" s="178">
        <v>1288.0667000000001</v>
      </c>
      <c r="L542" s="178">
        <v>161.03149999999999</v>
      </c>
      <c r="M542" s="178">
        <v>2494.8620999999998</v>
      </c>
      <c r="N542" s="178">
        <v>270.85521999999997</v>
      </c>
      <c r="O542" s="178">
        <v>799.99255000000005</v>
      </c>
      <c r="P542" s="178">
        <v>300.32756999999998</v>
      </c>
      <c r="Q542" s="178">
        <v>37.128045</v>
      </c>
      <c r="R542" s="179" t="s">
        <v>1239</v>
      </c>
      <c r="S542" s="179" t="s">
        <v>1239</v>
      </c>
      <c r="T542" s="178">
        <v>427.78730000000002</v>
      </c>
      <c r="U542" s="178">
        <v>78.618176000000005</v>
      </c>
      <c r="V542" s="178">
        <v>312.90354000000002</v>
      </c>
      <c r="W542" s="178">
        <v>101.68603</v>
      </c>
      <c r="X542" s="178">
        <v>435.61464000000001</v>
      </c>
      <c r="Y542" s="178">
        <v>27.677819</v>
      </c>
      <c r="Z542" s="178">
        <v>73.816102000000001</v>
      </c>
      <c r="AA542" s="178">
        <v>16.140626999999999</v>
      </c>
      <c r="AB542" s="178">
        <v>168.55297999999999</v>
      </c>
      <c r="AC542" s="178">
        <v>37.390864999999998</v>
      </c>
      <c r="AD542" s="178">
        <v>495.54014999999998</v>
      </c>
      <c r="AE542" s="178">
        <v>136.78142</v>
      </c>
      <c r="AF542" s="178">
        <v>408.70785000000001</v>
      </c>
      <c r="AG542" s="178">
        <v>536.27761999999996</v>
      </c>
      <c r="AH542" s="178">
        <v>27.627994999999999</v>
      </c>
      <c r="AI542" s="178">
        <v>5.9682743</v>
      </c>
      <c r="AJ542" s="178">
        <v>19.910793999999999</v>
      </c>
      <c r="AK542" s="178">
        <v>732.90674999999999</v>
      </c>
      <c r="AL542" s="178">
        <v>379.76936999999998</v>
      </c>
      <c r="AM542" s="178">
        <v>267.18918000000002</v>
      </c>
      <c r="AN542" s="180">
        <v>160</v>
      </c>
      <c r="AO542" s="175" t="s">
        <v>1239</v>
      </c>
    </row>
    <row r="543" spans="1:41" ht="11.25" customHeight="1">
      <c r="A543" s="175" t="s">
        <v>1240</v>
      </c>
      <c r="B543" s="176" t="s">
        <v>2018</v>
      </c>
      <c r="C543" s="177">
        <v>0.67971369999999998</v>
      </c>
      <c r="D543" s="177">
        <v>3.7426500000000001E-2</v>
      </c>
      <c r="E543" s="178">
        <v>1234.3791000000001</v>
      </c>
      <c r="F543" s="178">
        <v>2553</v>
      </c>
      <c r="G543" s="177">
        <v>2.0683866000000002</v>
      </c>
      <c r="H543" s="178">
        <v>3466.5254</v>
      </c>
      <c r="I543" s="178">
        <v>2656.8380000000002</v>
      </c>
      <c r="J543" s="178">
        <v>809.68745000000001</v>
      </c>
      <c r="K543" s="178">
        <v>389.19860999999997</v>
      </c>
      <c r="L543" s="178">
        <v>50.530101999999999</v>
      </c>
      <c r="M543" s="178">
        <v>623.96259999999995</v>
      </c>
      <c r="N543" s="178">
        <v>64.181116000000003</v>
      </c>
      <c r="O543" s="178">
        <v>240.47311999999999</v>
      </c>
      <c r="P543" s="178">
        <v>132.29183</v>
      </c>
      <c r="Q543" s="178">
        <v>13.580667</v>
      </c>
      <c r="R543" s="179" t="s">
        <v>1240</v>
      </c>
      <c r="S543" s="179" t="s">
        <v>1240</v>
      </c>
      <c r="T543" s="178">
        <v>261.24493000000001</v>
      </c>
      <c r="U543" s="178">
        <v>52.151834000000001</v>
      </c>
      <c r="V543" s="178">
        <v>56.793049000000003</v>
      </c>
      <c r="W543" s="178">
        <v>23.353186000000001</v>
      </c>
      <c r="X543" s="178">
        <v>195.2756</v>
      </c>
      <c r="Y543" s="178">
        <v>14.075129</v>
      </c>
      <c r="Z543" s="178">
        <v>2.2133419999999999</v>
      </c>
      <c r="AA543" s="178">
        <v>0.58348460000000002</v>
      </c>
      <c r="AB543" s="178">
        <v>357.35651999999999</v>
      </c>
      <c r="AC543" s="178">
        <v>73.751078000000007</v>
      </c>
      <c r="AD543" s="178">
        <v>152.85123999999999</v>
      </c>
      <c r="AE543" s="178">
        <v>42.008811999999999</v>
      </c>
      <c r="AF543" s="178">
        <v>98.269041999999999</v>
      </c>
      <c r="AG543" s="178">
        <v>136.29503</v>
      </c>
      <c r="AH543" s="178">
        <v>27.483535</v>
      </c>
      <c r="AI543" s="178">
        <v>3.5027284999999999</v>
      </c>
      <c r="AJ543" s="178">
        <v>22.673448</v>
      </c>
      <c r="AK543" s="178">
        <v>233.73942</v>
      </c>
      <c r="AL543" s="178">
        <v>98.585328000000004</v>
      </c>
      <c r="AM543" s="178">
        <v>100.10065</v>
      </c>
      <c r="AN543" s="180">
        <v>146</v>
      </c>
      <c r="AO543" s="175" t="s">
        <v>1240</v>
      </c>
    </row>
    <row r="544" spans="1:41" ht="11.25" customHeight="1">
      <c r="A544" s="175" t="s">
        <v>1241</v>
      </c>
      <c r="B544" s="176" t="s">
        <v>2019</v>
      </c>
      <c r="C544" s="177">
        <v>1.7732954000000001</v>
      </c>
      <c r="D544" s="177">
        <v>8.1837000000000003E-3</v>
      </c>
      <c r="E544" s="178">
        <v>15891.861999999999</v>
      </c>
      <c r="F544" s="178">
        <v>98576</v>
      </c>
      <c r="G544" s="177">
        <v>6.2029053999999997</v>
      </c>
      <c r="H544" s="178">
        <v>9043.7690999999995</v>
      </c>
      <c r="I544" s="178">
        <v>6770.4885000000004</v>
      </c>
      <c r="J544" s="178">
        <v>2273.2806999999998</v>
      </c>
      <c r="K544" s="178">
        <v>1158.6102000000001</v>
      </c>
      <c r="L544" s="178">
        <v>162.35</v>
      </c>
      <c r="M544" s="178">
        <v>2165.4308999999998</v>
      </c>
      <c r="N544" s="178">
        <v>279.14530000000002</v>
      </c>
      <c r="O544" s="178">
        <v>661.91639999999995</v>
      </c>
      <c r="P544" s="178">
        <v>275.20882</v>
      </c>
      <c r="Q544" s="178">
        <v>29.276547000000001</v>
      </c>
      <c r="R544" s="179" t="s">
        <v>1241</v>
      </c>
      <c r="S544" s="179" t="s">
        <v>1241</v>
      </c>
      <c r="T544" s="178">
        <v>196.26311999999999</v>
      </c>
      <c r="U544" s="178">
        <v>35.871716999999997</v>
      </c>
      <c r="V544" s="178">
        <v>332.13209000000001</v>
      </c>
      <c r="W544" s="178">
        <v>101.04385000000001</v>
      </c>
      <c r="X544" s="178">
        <v>265.02037000000001</v>
      </c>
      <c r="Y544" s="178">
        <v>27.307245999999999</v>
      </c>
      <c r="Z544" s="178">
        <v>292.66966000000002</v>
      </c>
      <c r="AA544" s="178">
        <v>66.695849999999993</v>
      </c>
      <c r="AB544" s="178">
        <v>43.501215999999999</v>
      </c>
      <c r="AC544" s="178">
        <v>9.4867612999999995</v>
      </c>
      <c r="AD544" s="178">
        <v>874.83847000000003</v>
      </c>
      <c r="AE544" s="178">
        <v>231.39239000000001</v>
      </c>
      <c r="AF544" s="178">
        <v>258.77936999999997</v>
      </c>
      <c r="AG544" s="178">
        <v>406.97331000000003</v>
      </c>
      <c r="AH544" s="178">
        <v>7.6798130000000002</v>
      </c>
      <c r="AI544" s="178">
        <v>1.6713324000000001</v>
      </c>
      <c r="AJ544" s="178">
        <v>6.7184787999999998</v>
      </c>
      <c r="AK544" s="178">
        <v>615.21154999999999</v>
      </c>
      <c r="AL544" s="178">
        <v>328.36293999999998</v>
      </c>
      <c r="AM544" s="178">
        <v>210.21144000000001</v>
      </c>
      <c r="AN544" s="180">
        <v>262</v>
      </c>
      <c r="AO544" s="175" t="s">
        <v>1241</v>
      </c>
    </row>
    <row r="545" spans="1:41" ht="11.25" customHeight="1">
      <c r="A545" s="175" t="s">
        <v>535</v>
      </c>
      <c r="B545" s="176" t="s">
        <v>2020</v>
      </c>
      <c r="C545" s="177">
        <v>0.69117919999999999</v>
      </c>
      <c r="D545" s="177">
        <v>5.0457000000000002E-3</v>
      </c>
      <c r="E545" s="178">
        <v>37023.593999999997</v>
      </c>
      <c r="F545" s="178">
        <v>86709</v>
      </c>
      <c r="G545" s="177">
        <v>2.3419989999999999</v>
      </c>
      <c r="H545" s="178">
        <v>3524.9994999999999</v>
      </c>
      <c r="I545" s="178">
        <v>2618.6012000000001</v>
      </c>
      <c r="J545" s="178">
        <v>906.39826000000005</v>
      </c>
      <c r="K545" s="178">
        <v>463.6155</v>
      </c>
      <c r="L545" s="178">
        <v>66.377853000000002</v>
      </c>
      <c r="M545" s="178">
        <v>760.08600999999999</v>
      </c>
      <c r="N545" s="178">
        <v>107.76831</v>
      </c>
      <c r="O545" s="178">
        <v>253.90396000000001</v>
      </c>
      <c r="P545" s="178">
        <v>82.890117000000004</v>
      </c>
      <c r="Q545" s="178">
        <v>8.0089877999999999</v>
      </c>
      <c r="R545" s="179" t="s">
        <v>535</v>
      </c>
      <c r="S545" s="179" t="s">
        <v>535</v>
      </c>
      <c r="T545" s="178">
        <v>89.206452999999996</v>
      </c>
      <c r="U545" s="178">
        <v>16.977468999999999</v>
      </c>
      <c r="V545" s="178">
        <v>60.244897999999999</v>
      </c>
      <c r="W545" s="178">
        <v>23.297024</v>
      </c>
      <c r="X545" s="178">
        <v>68.670146000000003</v>
      </c>
      <c r="Y545" s="178">
        <v>7.8476257</v>
      </c>
      <c r="Z545" s="178">
        <v>15.295684</v>
      </c>
      <c r="AA545" s="178">
        <v>3.9621993999999998</v>
      </c>
      <c r="AB545" s="178">
        <v>22.591985000000001</v>
      </c>
      <c r="AC545" s="178">
        <v>4.9202044000000003</v>
      </c>
      <c r="AD545" s="178">
        <v>637.35747000000003</v>
      </c>
      <c r="AE545" s="178">
        <v>175.06954999999999</v>
      </c>
      <c r="AF545" s="178">
        <v>97.906080000000003</v>
      </c>
      <c r="AG545" s="178">
        <v>150.64551</v>
      </c>
      <c r="AH545" s="178">
        <v>2.2994018000000001</v>
      </c>
      <c r="AI545" s="178">
        <v>0.48063719999999999</v>
      </c>
      <c r="AJ545" s="178">
        <v>2.5405248</v>
      </c>
      <c r="AK545" s="178">
        <v>206.98426000000001</v>
      </c>
      <c r="AL545" s="178">
        <v>110.80714</v>
      </c>
      <c r="AM545" s="178">
        <v>85.244482000000005</v>
      </c>
      <c r="AN545" s="180">
        <v>300</v>
      </c>
      <c r="AO545" s="175" t="s">
        <v>535</v>
      </c>
    </row>
    <row r="546" spans="1:41" ht="11.25" customHeight="1">
      <c r="A546" s="175" t="s">
        <v>1242</v>
      </c>
      <c r="B546" s="176" t="s">
        <v>2021</v>
      </c>
      <c r="C546" s="177">
        <v>1.6465584</v>
      </c>
      <c r="D546" s="177">
        <v>2.95833E-2</v>
      </c>
      <c r="E546" s="178">
        <v>1261.8641</v>
      </c>
      <c r="F546" s="178">
        <v>5491</v>
      </c>
      <c r="G546" s="177">
        <v>4.3513590999999998</v>
      </c>
      <c r="H546" s="178">
        <v>8397.4130999999998</v>
      </c>
      <c r="I546" s="178">
        <v>6413.8513000000003</v>
      </c>
      <c r="J546" s="178">
        <v>1983.5617999999999</v>
      </c>
      <c r="K546" s="178">
        <v>943.98248000000001</v>
      </c>
      <c r="L546" s="178">
        <v>114.21095</v>
      </c>
      <c r="M546" s="178">
        <v>1312.0239999999999</v>
      </c>
      <c r="N546" s="178">
        <v>178.48521</v>
      </c>
      <c r="O546" s="178">
        <v>506.51686000000001</v>
      </c>
      <c r="P546" s="178">
        <v>245.45242999999999</v>
      </c>
      <c r="Q546" s="178">
        <v>22.312263999999999</v>
      </c>
      <c r="R546" s="179" t="s">
        <v>1242</v>
      </c>
      <c r="S546" s="179" t="s">
        <v>1242</v>
      </c>
      <c r="T546" s="178">
        <v>336.21116000000001</v>
      </c>
      <c r="U546" s="178">
        <v>61.946165999999998</v>
      </c>
      <c r="V546" s="178">
        <v>125.10286000000001</v>
      </c>
      <c r="W546" s="178">
        <v>51.702283000000001</v>
      </c>
      <c r="X546" s="178">
        <v>187.54339999999999</v>
      </c>
      <c r="Y546" s="178">
        <v>14.502572000000001</v>
      </c>
      <c r="Z546" s="178">
        <v>660.74841000000004</v>
      </c>
      <c r="AA546" s="178">
        <v>150.39232000000001</v>
      </c>
      <c r="AB546" s="178">
        <v>769.25994000000003</v>
      </c>
      <c r="AC546" s="178">
        <v>167.21788000000001</v>
      </c>
      <c r="AD546" s="178">
        <v>716.11450000000002</v>
      </c>
      <c r="AE546" s="178">
        <v>186.14637999999999</v>
      </c>
      <c r="AF546" s="178">
        <v>205.03541000000001</v>
      </c>
      <c r="AG546" s="178">
        <v>300.05709999999999</v>
      </c>
      <c r="AH546" s="178">
        <v>19.062139999999999</v>
      </c>
      <c r="AI546" s="178">
        <v>4.3177123000000002</v>
      </c>
      <c r="AJ546" s="178">
        <v>95.610116000000005</v>
      </c>
      <c r="AK546" s="178">
        <v>549.98941000000002</v>
      </c>
      <c r="AL546" s="178">
        <v>254.63484</v>
      </c>
      <c r="AM546" s="178">
        <v>218.83431999999999</v>
      </c>
      <c r="AN546" s="180">
        <v>157</v>
      </c>
      <c r="AO546" s="175" t="s">
        <v>1242</v>
      </c>
    </row>
    <row r="547" spans="1:41" ht="11.25" customHeight="1">
      <c r="A547" s="175" t="s">
        <v>1243</v>
      </c>
      <c r="B547" s="176" t="s">
        <v>2022</v>
      </c>
      <c r="C547" s="177">
        <v>0.69096919999999995</v>
      </c>
      <c r="D547" s="177">
        <v>5.9163999999999996E-3</v>
      </c>
      <c r="E547" s="178">
        <v>15405.373</v>
      </c>
      <c r="F547" s="178">
        <v>25539</v>
      </c>
      <c r="G547" s="177">
        <v>1.6577985</v>
      </c>
      <c r="H547" s="178">
        <v>3523.9283999999998</v>
      </c>
      <c r="I547" s="178">
        <v>2675.3724999999999</v>
      </c>
      <c r="J547" s="178">
        <v>848.55597</v>
      </c>
      <c r="K547" s="178">
        <v>359.03460000000001</v>
      </c>
      <c r="L547" s="178">
        <v>49.785822000000003</v>
      </c>
      <c r="M547" s="178">
        <v>488.73525000000001</v>
      </c>
      <c r="N547" s="178">
        <v>68.834507000000002</v>
      </c>
      <c r="O547" s="178">
        <v>211.04831999999999</v>
      </c>
      <c r="P547" s="178">
        <v>47.308435000000003</v>
      </c>
      <c r="Q547" s="178">
        <v>4.4665970000000002</v>
      </c>
      <c r="R547" s="179" t="s">
        <v>1243</v>
      </c>
      <c r="S547" s="179" t="s">
        <v>1243</v>
      </c>
      <c r="T547" s="178">
        <v>168.32508999999999</v>
      </c>
      <c r="U547" s="178">
        <v>29.977107</v>
      </c>
      <c r="V547" s="178">
        <v>22.229120000000002</v>
      </c>
      <c r="W547" s="178">
        <v>17.378533999999998</v>
      </c>
      <c r="X547" s="178">
        <v>44.186067000000001</v>
      </c>
      <c r="Y547" s="178">
        <v>4.6299710000000003</v>
      </c>
      <c r="Z547" s="178">
        <v>10.964994000000001</v>
      </c>
      <c r="AA547" s="178">
        <v>2.7840528999999998</v>
      </c>
      <c r="AB547" s="178">
        <v>425.41753</v>
      </c>
      <c r="AC547" s="178">
        <v>90.589804999999998</v>
      </c>
      <c r="AD547" s="178">
        <v>658.23212999999998</v>
      </c>
      <c r="AE547" s="178">
        <v>182.45025000000001</v>
      </c>
      <c r="AF547" s="178">
        <v>83.907739000000007</v>
      </c>
      <c r="AG547" s="178">
        <v>112.59672999999999</v>
      </c>
      <c r="AH547" s="178">
        <v>7.802365</v>
      </c>
      <c r="AI547" s="178">
        <v>1.3748256000000001</v>
      </c>
      <c r="AJ547" s="178">
        <v>62.789662</v>
      </c>
      <c r="AK547" s="178">
        <v>191.09401</v>
      </c>
      <c r="AL547" s="178">
        <v>85.262683999999993</v>
      </c>
      <c r="AM547" s="178">
        <v>92.722255000000004</v>
      </c>
      <c r="AN547" s="180">
        <v>277</v>
      </c>
      <c r="AO547" s="175" t="s">
        <v>1243</v>
      </c>
    </row>
    <row r="548" spans="1:41" ht="11.25" customHeight="1">
      <c r="A548" s="175" t="s">
        <v>1244</v>
      </c>
      <c r="B548" s="176" t="s">
        <v>2023</v>
      </c>
      <c r="C548" s="177">
        <v>0.24654200000000001</v>
      </c>
      <c r="D548" s="177">
        <v>4.4907999999999997E-3</v>
      </c>
      <c r="E548" s="178">
        <v>14294.574000000001</v>
      </c>
      <c r="F548" s="178">
        <v>14295</v>
      </c>
      <c r="G548" s="177">
        <v>1</v>
      </c>
      <c r="H548" s="178">
        <v>1257.3590999999999</v>
      </c>
      <c r="I548" s="178">
        <v>992.93254000000002</v>
      </c>
      <c r="J548" s="178">
        <v>264.42651999999998</v>
      </c>
      <c r="K548" s="178">
        <v>51.819383999999999</v>
      </c>
      <c r="L548" s="178">
        <v>9.2914464999999993</v>
      </c>
      <c r="M548" s="178">
        <v>79.457228999999998</v>
      </c>
      <c r="N548" s="178">
        <v>11.720309</v>
      </c>
      <c r="O548" s="178">
        <v>47.179175000000001</v>
      </c>
      <c r="P548" s="178">
        <v>13.201738000000001</v>
      </c>
      <c r="Q548" s="178">
        <v>0.90721569999999996</v>
      </c>
      <c r="R548" s="179" t="s">
        <v>1244</v>
      </c>
      <c r="S548" s="179" t="s">
        <v>1244</v>
      </c>
      <c r="T548" s="178">
        <v>110.47308</v>
      </c>
      <c r="U548" s="178">
        <v>20.370526999999999</v>
      </c>
      <c r="V548" s="178">
        <v>8.1185764999999996</v>
      </c>
      <c r="W548" s="178">
        <v>4.4230536999999996</v>
      </c>
      <c r="X548" s="178">
        <v>8.8843961</v>
      </c>
      <c r="Y548" s="178">
        <v>1.1755717000000001</v>
      </c>
      <c r="Z548" s="178">
        <v>0.59774760000000005</v>
      </c>
      <c r="AA548" s="178">
        <v>0.13245299999999999</v>
      </c>
      <c r="AB548" s="178">
        <v>15.144626000000001</v>
      </c>
      <c r="AC548" s="178">
        <v>3.2523502999999998</v>
      </c>
      <c r="AD548" s="178">
        <v>601.45469000000003</v>
      </c>
      <c r="AE548" s="178">
        <v>147.09182999999999</v>
      </c>
      <c r="AF548" s="178">
        <v>15.949881</v>
      </c>
      <c r="AG548" s="178">
        <v>15.308119</v>
      </c>
      <c r="AH548" s="178">
        <v>2.5079269000000002</v>
      </c>
      <c r="AI548" s="178">
        <v>0.18726799999999999</v>
      </c>
      <c r="AJ548" s="178">
        <v>3.3919326999999999</v>
      </c>
      <c r="AK548" s="178">
        <v>46.793453999999997</v>
      </c>
      <c r="AL548" s="178">
        <v>17.215957</v>
      </c>
      <c r="AM548" s="178">
        <v>21.30912</v>
      </c>
      <c r="AN548" s="180">
        <v>245</v>
      </c>
      <c r="AO548" s="175" t="s">
        <v>1244</v>
      </c>
    </row>
    <row r="549" spans="1:41" ht="11.25" customHeight="1">
      <c r="A549" s="175" t="s">
        <v>1245</v>
      </c>
      <c r="B549" s="176" t="s">
        <v>2024</v>
      </c>
      <c r="C549" s="177">
        <v>1.434088</v>
      </c>
      <c r="D549" s="177">
        <v>1.7601800000000001E-2</v>
      </c>
      <c r="E549" s="178">
        <v>4115.7763000000004</v>
      </c>
      <c r="F549" s="178">
        <v>19810</v>
      </c>
      <c r="G549" s="177">
        <v>4.8130841000000002</v>
      </c>
      <c r="H549" s="178">
        <v>7313.8188</v>
      </c>
      <c r="I549" s="178">
        <v>5443.5645999999997</v>
      </c>
      <c r="J549" s="178">
        <v>1870.2542000000001</v>
      </c>
      <c r="K549" s="178">
        <v>948.62801999999999</v>
      </c>
      <c r="L549" s="178">
        <v>113.30892</v>
      </c>
      <c r="M549" s="178">
        <v>1770.4777999999999</v>
      </c>
      <c r="N549" s="178">
        <v>197.86739</v>
      </c>
      <c r="O549" s="178">
        <v>582.86932000000002</v>
      </c>
      <c r="P549" s="178">
        <v>228.33618999999999</v>
      </c>
      <c r="Q549" s="178">
        <v>25.881547000000001</v>
      </c>
      <c r="R549" s="179" t="s">
        <v>1245</v>
      </c>
      <c r="S549" s="179" t="s">
        <v>1245</v>
      </c>
      <c r="T549" s="178">
        <v>168.55759</v>
      </c>
      <c r="U549" s="178">
        <v>31.279520999999999</v>
      </c>
      <c r="V549" s="178">
        <v>203.46701999999999</v>
      </c>
      <c r="W549" s="178">
        <v>69.768649999999994</v>
      </c>
      <c r="X549" s="178">
        <v>240.88014999999999</v>
      </c>
      <c r="Y549" s="178">
        <v>19.494263</v>
      </c>
      <c r="Z549" s="178">
        <v>103.38484</v>
      </c>
      <c r="AA549" s="178">
        <v>26.751958999999999</v>
      </c>
      <c r="AB549" s="178">
        <v>87.182435999999996</v>
      </c>
      <c r="AC549" s="178">
        <v>19.825654</v>
      </c>
      <c r="AD549" s="178">
        <v>672.36861999999996</v>
      </c>
      <c r="AE549" s="178">
        <v>193.57659000000001</v>
      </c>
      <c r="AF549" s="178">
        <v>280.40239000000003</v>
      </c>
      <c r="AG549" s="178">
        <v>379.46152000000001</v>
      </c>
      <c r="AH549" s="178">
        <v>8.8131996000000008</v>
      </c>
      <c r="AI549" s="178">
        <v>1.8040704999999999</v>
      </c>
      <c r="AJ549" s="178">
        <v>9.2285839999999997</v>
      </c>
      <c r="AK549" s="178">
        <v>498.48997000000003</v>
      </c>
      <c r="AL549" s="178">
        <v>243.05168</v>
      </c>
      <c r="AM549" s="178">
        <v>188.66092</v>
      </c>
      <c r="AN549" s="180">
        <v>220</v>
      </c>
      <c r="AO549" s="175" t="s">
        <v>1245</v>
      </c>
    </row>
    <row r="550" spans="1:41" ht="11.25" customHeight="1">
      <c r="A550" s="175" t="s">
        <v>1246</v>
      </c>
      <c r="B550" s="176" t="s">
        <v>2025</v>
      </c>
      <c r="C550" s="177">
        <v>0.51972119999999999</v>
      </c>
      <c r="D550" s="177">
        <v>1.04098E-2</v>
      </c>
      <c r="E550" s="178">
        <v>12053.374</v>
      </c>
      <c r="F550" s="178">
        <v>21997</v>
      </c>
      <c r="G550" s="177">
        <v>1.8249791</v>
      </c>
      <c r="H550" s="178">
        <v>2650.567</v>
      </c>
      <c r="I550" s="178">
        <v>1973.6921</v>
      </c>
      <c r="J550" s="178">
        <v>676.87482999999997</v>
      </c>
      <c r="K550" s="178">
        <v>327.59208999999998</v>
      </c>
      <c r="L550" s="178">
        <v>38.310121000000002</v>
      </c>
      <c r="M550" s="178">
        <v>491.88963999999999</v>
      </c>
      <c r="N550" s="178">
        <v>66.807366000000002</v>
      </c>
      <c r="O550" s="178">
        <v>196.03119000000001</v>
      </c>
      <c r="P550" s="178">
        <v>73.330461999999997</v>
      </c>
      <c r="Q550" s="178">
        <v>7.9983325000000001</v>
      </c>
      <c r="R550" s="179" t="s">
        <v>1246</v>
      </c>
      <c r="S550" s="179" t="s">
        <v>1246</v>
      </c>
      <c r="T550" s="178">
        <v>68.867570999999998</v>
      </c>
      <c r="U550" s="178">
        <v>12.83652</v>
      </c>
      <c r="V550" s="178">
        <v>34.431314999999998</v>
      </c>
      <c r="W550" s="178">
        <v>16.180083</v>
      </c>
      <c r="X550" s="178">
        <v>56.524875999999999</v>
      </c>
      <c r="Y550" s="178">
        <v>5.1539386</v>
      </c>
      <c r="Z550" s="178">
        <v>9.4299648999999999</v>
      </c>
      <c r="AA550" s="178">
        <v>2.5786628999999999</v>
      </c>
      <c r="AB550" s="178">
        <v>101.53771999999999</v>
      </c>
      <c r="AC550" s="178">
        <v>22.237769</v>
      </c>
      <c r="AD550" s="178">
        <v>476.03744</v>
      </c>
      <c r="AE550" s="178">
        <v>134.27137999999999</v>
      </c>
      <c r="AF550" s="178">
        <v>84.480103999999997</v>
      </c>
      <c r="AG550" s="178">
        <v>115.85921</v>
      </c>
      <c r="AH550" s="178">
        <v>6.4473417</v>
      </c>
      <c r="AI550" s="178">
        <v>1.0697901999999999</v>
      </c>
      <c r="AJ550" s="178">
        <v>7.1908257000000004</v>
      </c>
      <c r="AK550" s="178">
        <v>155.64286999999999</v>
      </c>
      <c r="AL550" s="178">
        <v>73.817757999999998</v>
      </c>
      <c r="AM550" s="178">
        <v>64.012615999999994</v>
      </c>
      <c r="AN550" s="180">
        <v>269</v>
      </c>
      <c r="AO550" s="175" t="s">
        <v>1246</v>
      </c>
    </row>
    <row r="551" spans="1:41" ht="11.25" customHeight="1">
      <c r="A551" s="175" t="s">
        <v>1247</v>
      </c>
      <c r="B551" s="176" t="s">
        <v>2026</v>
      </c>
      <c r="C551" s="177">
        <v>0.629359</v>
      </c>
      <c r="D551" s="177">
        <v>3.4752999999999999E-2</v>
      </c>
      <c r="E551" s="178">
        <v>744.77805999999998</v>
      </c>
      <c r="F551" s="178">
        <v>1138</v>
      </c>
      <c r="G551" s="177">
        <v>1.5274738000000001</v>
      </c>
      <c r="H551" s="178">
        <v>3209.7175999999999</v>
      </c>
      <c r="I551" s="178">
        <v>2396.9596000000001</v>
      </c>
      <c r="J551" s="178">
        <v>812.75798999999995</v>
      </c>
      <c r="K551" s="178">
        <v>357.00475</v>
      </c>
      <c r="L551" s="178">
        <v>46.555421000000003</v>
      </c>
      <c r="M551" s="178">
        <v>454.64994999999999</v>
      </c>
      <c r="N551" s="178">
        <v>60.956266999999997</v>
      </c>
      <c r="O551" s="178">
        <v>232.24772999999999</v>
      </c>
      <c r="P551" s="178">
        <v>34.816667000000002</v>
      </c>
      <c r="Q551" s="178">
        <v>3.9547895999999998</v>
      </c>
      <c r="R551" s="179" t="s">
        <v>1247</v>
      </c>
      <c r="S551" s="179" t="s">
        <v>1247</v>
      </c>
      <c r="T551" s="178">
        <v>24.379294999999999</v>
      </c>
      <c r="U551" s="178">
        <v>5.6964551999999999</v>
      </c>
      <c r="V551" s="178">
        <v>25.413938999999999</v>
      </c>
      <c r="W551" s="178">
        <v>18.076333999999999</v>
      </c>
      <c r="X551" s="178">
        <v>36.209760000000003</v>
      </c>
      <c r="Y551" s="178">
        <v>3.5141298000000001</v>
      </c>
      <c r="Z551" s="178">
        <v>2.7314083999999998</v>
      </c>
      <c r="AA551" s="178">
        <v>1.0353787999999999</v>
      </c>
      <c r="AB551" s="178">
        <v>898.94128000000001</v>
      </c>
      <c r="AC551" s="178">
        <v>206.48031</v>
      </c>
      <c r="AD551" s="178">
        <v>108.53146</v>
      </c>
      <c r="AE551" s="178">
        <v>32.670656000000001</v>
      </c>
      <c r="AF551" s="178">
        <v>74.190538000000004</v>
      </c>
      <c r="AG551" s="178">
        <v>119.36105000000001</v>
      </c>
      <c r="AH551" s="178">
        <v>16.823747999999998</v>
      </c>
      <c r="AI551" s="178">
        <v>2.9599994000000001</v>
      </c>
      <c r="AJ551" s="178">
        <v>27.881574000000001</v>
      </c>
      <c r="AK551" s="178">
        <v>232.87834000000001</v>
      </c>
      <c r="AL551" s="178">
        <v>97.993598000000006</v>
      </c>
      <c r="AM551" s="178">
        <v>83.762761999999995</v>
      </c>
      <c r="AN551" s="180">
        <v>121</v>
      </c>
      <c r="AO551" s="175" t="s">
        <v>1247</v>
      </c>
    </row>
    <row r="552" spans="1:41" ht="11.25" customHeight="1">
      <c r="A552" s="175" t="s">
        <v>1248</v>
      </c>
      <c r="B552" s="176" t="s">
        <v>2027</v>
      </c>
      <c r="C552" s="177">
        <v>1.8806058999999999</v>
      </c>
      <c r="D552" s="177">
        <v>1.7894699999999999E-2</v>
      </c>
      <c r="E552" s="178">
        <v>4305.3010999999997</v>
      </c>
      <c r="F552" s="178">
        <v>25638</v>
      </c>
      <c r="G552" s="177">
        <v>5.9550267999999997</v>
      </c>
      <c r="H552" s="178">
        <v>9591.0504999999994</v>
      </c>
      <c r="I552" s="178">
        <v>7274.3278</v>
      </c>
      <c r="J552" s="178">
        <v>2316.7226999999998</v>
      </c>
      <c r="K552" s="178">
        <v>1228.2588000000001</v>
      </c>
      <c r="L552" s="178">
        <v>161.12853000000001</v>
      </c>
      <c r="M552" s="178">
        <v>2184.8542000000002</v>
      </c>
      <c r="N552" s="178">
        <v>244.60812999999999</v>
      </c>
      <c r="O552" s="178">
        <v>712.41382999999996</v>
      </c>
      <c r="P552" s="178">
        <v>382.31990999999999</v>
      </c>
      <c r="Q552" s="178">
        <v>39.889150999999998</v>
      </c>
      <c r="R552" s="179" t="s">
        <v>1248</v>
      </c>
      <c r="S552" s="179" t="s">
        <v>1248</v>
      </c>
      <c r="T552" s="178">
        <v>258.03383000000002</v>
      </c>
      <c r="U552" s="178">
        <v>48.926237999999998</v>
      </c>
      <c r="V552" s="178">
        <v>230.166</v>
      </c>
      <c r="W552" s="178">
        <v>80.079255000000003</v>
      </c>
      <c r="X552" s="178">
        <v>477.77656999999999</v>
      </c>
      <c r="Y552" s="178">
        <v>36.549729999999997</v>
      </c>
      <c r="Z552" s="178">
        <v>325.55916999999999</v>
      </c>
      <c r="AA552" s="178">
        <v>73.062843999999998</v>
      </c>
      <c r="AB552" s="178">
        <v>181.47300999999999</v>
      </c>
      <c r="AC552" s="178">
        <v>38.733837999999999</v>
      </c>
      <c r="AD552" s="178">
        <v>666.92637000000002</v>
      </c>
      <c r="AE552" s="178">
        <v>177.82847000000001</v>
      </c>
      <c r="AF552" s="178">
        <v>359.56454000000002</v>
      </c>
      <c r="AG552" s="178">
        <v>449.27582000000001</v>
      </c>
      <c r="AH552" s="178">
        <v>16.411770000000001</v>
      </c>
      <c r="AI552" s="178">
        <v>3.1201048</v>
      </c>
      <c r="AJ552" s="178">
        <v>21.162893</v>
      </c>
      <c r="AK552" s="178">
        <v>642.28983000000005</v>
      </c>
      <c r="AL552" s="178">
        <v>325.06745000000001</v>
      </c>
      <c r="AM552" s="178">
        <v>225.57022000000001</v>
      </c>
      <c r="AN552" s="180">
        <v>199</v>
      </c>
      <c r="AO552" s="175" t="s">
        <v>1248</v>
      </c>
    </row>
    <row r="553" spans="1:41" ht="11.25" customHeight="1">
      <c r="A553" s="175" t="s">
        <v>1249</v>
      </c>
      <c r="B553" s="176" t="s">
        <v>2028</v>
      </c>
      <c r="C553" s="177">
        <v>0.89850209999999997</v>
      </c>
      <c r="D553" s="177">
        <v>1.2366E-2</v>
      </c>
      <c r="E553" s="178">
        <v>6786.5499</v>
      </c>
      <c r="F553" s="178">
        <v>17485</v>
      </c>
      <c r="G553" s="177">
        <v>2.5763683999999998</v>
      </c>
      <c r="H553" s="178">
        <v>4582.3419999999996</v>
      </c>
      <c r="I553" s="178">
        <v>3450.3791999999999</v>
      </c>
      <c r="J553" s="178">
        <v>1131.9628</v>
      </c>
      <c r="K553" s="178">
        <v>630.40304000000003</v>
      </c>
      <c r="L553" s="178">
        <v>79.568747000000002</v>
      </c>
      <c r="M553" s="178">
        <v>971.45351000000005</v>
      </c>
      <c r="N553" s="178">
        <v>114.29145</v>
      </c>
      <c r="O553" s="178">
        <v>346.60252000000003</v>
      </c>
      <c r="P553" s="178">
        <v>137.86957000000001</v>
      </c>
      <c r="Q553" s="178">
        <v>14.539801000000001</v>
      </c>
      <c r="R553" s="179" t="s">
        <v>1249</v>
      </c>
      <c r="S553" s="179" t="s">
        <v>1249</v>
      </c>
      <c r="T553" s="178">
        <v>138.03719000000001</v>
      </c>
      <c r="U553" s="178">
        <v>27.726293999999999</v>
      </c>
      <c r="V553" s="178">
        <v>57.138914999999997</v>
      </c>
      <c r="W553" s="178">
        <v>26.950410000000002</v>
      </c>
      <c r="X553" s="178">
        <v>162.23221000000001</v>
      </c>
      <c r="Y553" s="178">
        <v>12.793006</v>
      </c>
      <c r="Z553" s="178">
        <v>25.752265000000001</v>
      </c>
      <c r="AA553" s="178">
        <v>6.0546654999999996</v>
      </c>
      <c r="AB553" s="178">
        <v>267.42306000000002</v>
      </c>
      <c r="AC553" s="178">
        <v>56.710002000000003</v>
      </c>
      <c r="AD553" s="178">
        <v>439.37572999999998</v>
      </c>
      <c r="AE553" s="178">
        <v>121.91845000000001</v>
      </c>
      <c r="AF553" s="178">
        <v>156.03784999999999</v>
      </c>
      <c r="AG553" s="178">
        <v>211.10462999999999</v>
      </c>
      <c r="AH553" s="178">
        <v>9.5804703999999994</v>
      </c>
      <c r="AI553" s="178">
        <v>1.6350952999999999</v>
      </c>
      <c r="AJ553" s="178">
        <v>17.667183999999999</v>
      </c>
      <c r="AK553" s="178">
        <v>290.07607999999999</v>
      </c>
      <c r="AL553" s="178">
        <v>139.18956</v>
      </c>
      <c r="AM553" s="178">
        <v>120.21032</v>
      </c>
      <c r="AN553" s="180">
        <v>249</v>
      </c>
      <c r="AO553" s="175" t="s">
        <v>1249</v>
      </c>
    </row>
    <row r="554" spans="1:41" ht="11.25" customHeight="1">
      <c r="A554" s="175" t="s">
        <v>1250</v>
      </c>
      <c r="B554" s="176" t="s">
        <v>2029</v>
      </c>
      <c r="C554" s="177">
        <v>0.1789924</v>
      </c>
      <c r="D554" s="177">
        <v>7.8334000000000008E-3</v>
      </c>
      <c r="E554" s="178">
        <v>18307.527999999998</v>
      </c>
      <c r="F554" s="178">
        <v>18308</v>
      </c>
      <c r="G554" s="177">
        <v>1</v>
      </c>
      <c r="H554" s="178">
        <v>912.85757000000001</v>
      </c>
      <c r="I554" s="178">
        <v>703.90887999999995</v>
      </c>
      <c r="J554" s="178">
        <v>208.94869</v>
      </c>
      <c r="K554" s="178">
        <v>66.993458000000004</v>
      </c>
      <c r="L554" s="178">
        <v>15.234294</v>
      </c>
      <c r="M554" s="178">
        <v>128.63324</v>
      </c>
      <c r="N554" s="178">
        <v>14.096653</v>
      </c>
      <c r="O554" s="178">
        <v>66.304385999999994</v>
      </c>
      <c r="P554" s="178">
        <v>47.060695000000003</v>
      </c>
      <c r="Q554" s="178">
        <v>4.6596799999999998</v>
      </c>
      <c r="R554" s="179" t="s">
        <v>1250</v>
      </c>
      <c r="S554" s="179" t="s">
        <v>1250</v>
      </c>
      <c r="T554" s="178">
        <v>33.806337999999997</v>
      </c>
      <c r="U554" s="178">
        <v>5.5412178000000001</v>
      </c>
      <c r="V554" s="178">
        <v>10.748227</v>
      </c>
      <c r="W554" s="178">
        <v>5.6276944999999996</v>
      </c>
      <c r="X554" s="178">
        <v>74.509155000000007</v>
      </c>
      <c r="Y554" s="178">
        <v>4.2627826000000004</v>
      </c>
      <c r="Z554" s="178">
        <v>1.189432</v>
      </c>
      <c r="AA554" s="178">
        <v>0.21196860000000001</v>
      </c>
      <c r="AB554" s="178">
        <v>81.110406999999995</v>
      </c>
      <c r="AC554" s="178">
        <v>20.164128000000002</v>
      </c>
      <c r="AD554" s="178">
        <v>62.492739</v>
      </c>
      <c r="AE554" s="178">
        <v>15.810684</v>
      </c>
      <c r="AF554" s="178">
        <v>31.179126</v>
      </c>
      <c r="AG554" s="178">
        <v>30.148336</v>
      </c>
      <c r="AH554" s="178">
        <v>68.244518999999997</v>
      </c>
      <c r="AI554" s="178">
        <v>16.005336</v>
      </c>
      <c r="AJ554" s="178">
        <v>5.4591909000000003</v>
      </c>
      <c r="AK554" s="178">
        <v>58.854807000000001</v>
      </c>
      <c r="AL554" s="178">
        <v>22.936472999999999</v>
      </c>
      <c r="AM554" s="178">
        <v>21.572603000000001</v>
      </c>
      <c r="AN554" s="180">
        <v>216</v>
      </c>
      <c r="AO554" s="175" t="s">
        <v>1250</v>
      </c>
    </row>
    <row r="555" spans="1:41" ht="11.25" customHeight="1">
      <c r="A555" s="175" t="s">
        <v>1251</v>
      </c>
      <c r="B555" s="176" t="s">
        <v>2030</v>
      </c>
      <c r="C555" s="177">
        <v>0.18551409999999999</v>
      </c>
      <c r="D555" s="177">
        <v>2.1133300000000001E-2</v>
      </c>
      <c r="E555" s="178">
        <v>5844.1057000000001</v>
      </c>
      <c r="F555" s="178">
        <v>5849</v>
      </c>
      <c r="G555" s="177">
        <v>1.0008771000000001</v>
      </c>
      <c r="H555" s="178">
        <v>946.11779999999999</v>
      </c>
      <c r="I555" s="178">
        <v>790.86427000000003</v>
      </c>
      <c r="J555" s="178">
        <v>155.25353000000001</v>
      </c>
      <c r="K555" s="178">
        <v>40.083545999999998</v>
      </c>
      <c r="L555" s="178">
        <v>44.258426</v>
      </c>
      <c r="M555" s="178">
        <v>366.33598000000001</v>
      </c>
      <c r="N555" s="178">
        <v>18.264727000000001</v>
      </c>
      <c r="O555" s="178">
        <v>50.603940000000001</v>
      </c>
      <c r="P555" s="178">
        <v>27.417808000000001</v>
      </c>
      <c r="Q555" s="178">
        <v>2.4148746000000001</v>
      </c>
      <c r="R555" s="179" t="s">
        <v>1251</v>
      </c>
      <c r="S555" s="179" t="s">
        <v>1251</v>
      </c>
      <c r="T555" s="178">
        <v>3.4794781000000001</v>
      </c>
      <c r="U555" s="178">
        <v>0.57203059999999994</v>
      </c>
      <c r="V555" s="178">
        <v>19.103538</v>
      </c>
      <c r="W555" s="178">
        <v>4.7170136999999999</v>
      </c>
      <c r="X555" s="178">
        <v>130.96082999999999</v>
      </c>
      <c r="Y555" s="178">
        <v>7.7973679999999996</v>
      </c>
      <c r="Z555" s="178">
        <v>0</v>
      </c>
      <c r="AA555" s="178">
        <v>0</v>
      </c>
      <c r="AB555" s="178">
        <v>1.656809</v>
      </c>
      <c r="AC555" s="178">
        <v>0.41422690000000001</v>
      </c>
      <c r="AD555" s="178">
        <v>1.7314673</v>
      </c>
      <c r="AE555" s="178">
        <v>0.39802310000000002</v>
      </c>
      <c r="AF555" s="178">
        <v>120.39409999999999</v>
      </c>
      <c r="AG555" s="178">
        <v>26.173977000000001</v>
      </c>
      <c r="AH555" s="178">
        <v>0</v>
      </c>
      <c r="AI555" s="178">
        <v>0</v>
      </c>
      <c r="AJ555" s="178">
        <v>0.14097960000000001</v>
      </c>
      <c r="AK555" s="178">
        <v>48.249574000000003</v>
      </c>
      <c r="AL555" s="178">
        <v>13.674121</v>
      </c>
      <c r="AM555" s="178">
        <v>17.274964000000001</v>
      </c>
      <c r="AN555" s="180">
        <v>39</v>
      </c>
      <c r="AO555" s="175" t="s">
        <v>1251</v>
      </c>
    </row>
    <row r="556" spans="1:41" ht="11.25" customHeight="1">
      <c r="A556" s="175" t="s">
        <v>1252</v>
      </c>
      <c r="B556" s="176" t="s">
        <v>2031</v>
      </c>
      <c r="C556" s="177">
        <v>4.4656542000000004</v>
      </c>
      <c r="D556" s="177">
        <v>3.4340700000000002E-2</v>
      </c>
      <c r="E556" s="178">
        <v>546.74543000000006</v>
      </c>
      <c r="F556" s="178">
        <v>3670</v>
      </c>
      <c r="G556" s="177">
        <v>6.7123597000000004</v>
      </c>
      <c r="H556" s="178">
        <v>22774.742999999999</v>
      </c>
      <c r="I556" s="178">
        <v>18353.386999999999</v>
      </c>
      <c r="J556" s="178">
        <v>4421.3558999999996</v>
      </c>
      <c r="K556" s="178">
        <v>2129.1257999999998</v>
      </c>
      <c r="L556" s="178">
        <v>202.35828000000001</v>
      </c>
      <c r="M556" s="178">
        <v>2621.2064</v>
      </c>
      <c r="N556" s="178">
        <v>261.08539000000002</v>
      </c>
      <c r="O556" s="178">
        <v>887.99653000000001</v>
      </c>
      <c r="P556" s="178">
        <v>845.41007000000002</v>
      </c>
      <c r="Q556" s="178">
        <v>58.870987</v>
      </c>
      <c r="R556" s="179" t="s">
        <v>1252</v>
      </c>
      <c r="S556" s="179" t="s">
        <v>1252</v>
      </c>
      <c r="T556" s="178">
        <v>254.57321999999999</v>
      </c>
      <c r="U556" s="178">
        <v>40.406131999999999</v>
      </c>
      <c r="V556" s="178">
        <v>210.16192000000001</v>
      </c>
      <c r="W556" s="178">
        <v>112.52992</v>
      </c>
      <c r="X556" s="178">
        <v>277.17538999999999</v>
      </c>
      <c r="Y556" s="178">
        <v>22.371165000000001</v>
      </c>
      <c r="Z556" s="178">
        <v>1032.1552999999999</v>
      </c>
      <c r="AA556" s="178">
        <v>218.02973</v>
      </c>
      <c r="AB556" s="178">
        <v>7967.1252999999997</v>
      </c>
      <c r="AC556" s="178">
        <v>1440.8112000000001</v>
      </c>
      <c r="AD556" s="178">
        <v>12.188249000000001</v>
      </c>
      <c r="AE556" s="178">
        <v>2.8016695</v>
      </c>
      <c r="AF556" s="178">
        <v>553.60017000000005</v>
      </c>
      <c r="AG556" s="178">
        <v>515.68334000000004</v>
      </c>
      <c r="AH556" s="178">
        <v>42.141370999999999</v>
      </c>
      <c r="AI556" s="178">
        <v>9.3992530999999993</v>
      </c>
      <c r="AJ556" s="178">
        <v>465.02870999999999</v>
      </c>
      <c r="AK556" s="178">
        <v>1389.4114</v>
      </c>
      <c r="AL556" s="178">
        <v>616.48207000000002</v>
      </c>
      <c r="AM556" s="178">
        <v>586.61369999999999</v>
      </c>
      <c r="AN556" s="180">
        <v>70</v>
      </c>
      <c r="AO556" s="175" t="s">
        <v>1252</v>
      </c>
    </row>
    <row r="557" spans="1:41" ht="11.25" customHeight="1">
      <c r="A557" s="175" t="s">
        <v>1253</v>
      </c>
      <c r="B557" s="176" t="s">
        <v>2032</v>
      </c>
      <c r="C557" s="177">
        <v>3.5906495999999999</v>
      </c>
      <c r="D557" s="177">
        <v>1.3731800000000001E-2</v>
      </c>
      <c r="E557" s="178">
        <v>1543.5640000000001</v>
      </c>
      <c r="F557" s="178">
        <v>5469</v>
      </c>
      <c r="G557" s="177">
        <v>3.5433941</v>
      </c>
      <c r="H557" s="178">
        <v>18312.238000000001</v>
      </c>
      <c r="I557" s="178">
        <v>15040.466</v>
      </c>
      <c r="J557" s="178">
        <v>3271.7712000000001</v>
      </c>
      <c r="K557" s="178">
        <v>1341.1953000000001</v>
      </c>
      <c r="L557" s="178">
        <v>135.94561999999999</v>
      </c>
      <c r="M557" s="178">
        <v>1461.7678000000001</v>
      </c>
      <c r="N557" s="178">
        <v>174.27995000000001</v>
      </c>
      <c r="O557" s="178">
        <v>555.63193000000001</v>
      </c>
      <c r="P557" s="178">
        <v>530.96128999999996</v>
      </c>
      <c r="Q557" s="178">
        <v>37.553410999999997</v>
      </c>
      <c r="R557" s="179" t="s">
        <v>1253</v>
      </c>
      <c r="S557" s="179" t="s">
        <v>1253</v>
      </c>
      <c r="T557" s="178">
        <v>45.340749000000002</v>
      </c>
      <c r="U557" s="178">
        <v>6.8796382999999999</v>
      </c>
      <c r="V557" s="178">
        <v>82.694979000000004</v>
      </c>
      <c r="W557" s="178">
        <v>47.204597</v>
      </c>
      <c r="X557" s="178">
        <v>145.315</v>
      </c>
      <c r="Y557" s="178">
        <v>18.688773000000001</v>
      </c>
      <c r="Z557" s="178">
        <v>183.78555</v>
      </c>
      <c r="AA557" s="178">
        <v>49.178026000000003</v>
      </c>
      <c r="AB557" s="178">
        <v>8948.9549999999999</v>
      </c>
      <c r="AC557" s="178">
        <v>1395.6659</v>
      </c>
      <c r="AD557" s="178">
        <v>16.316089000000002</v>
      </c>
      <c r="AE557" s="178">
        <v>2.4955737999999998</v>
      </c>
      <c r="AF557" s="178">
        <v>484.23462999999998</v>
      </c>
      <c r="AG557" s="178">
        <v>338.42115000000001</v>
      </c>
      <c r="AH557" s="178">
        <v>35.287222</v>
      </c>
      <c r="AI557" s="178">
        <v>7.9060918999999998</v>
      </c>
      <c r="AJ557" s="178">
        <v>430.78016000000002</v>
      </c>
      <c r="AK557" s="178">
        <v>914.17609000000004</v>
      </c>
      <c r="AL557" s="178">
        <v>412.02847000000003</v>
      </c>
      <c r="AM557" s="178">
        <v>509.54849999999999</v>
      </c>
      <c r="AN557" s="180">
        <v>76</v>
      </c>
      <c r="AO557" s="175" t="s">
        <v>1253</v>
      </c>
    </row>
    <row r="558" spans="1:41" ht="11.25" customHeight="1">
      <c r="A558" s="175" t="s">
        <v>1254</v>
      </c>
      <c r="B558" s="176" t="s">
        <v>2033</v>
      </c>
      <c r="C558" s="177">
        <v>2.1220831000000002</v>
      </c>
      <c r="D558" s="177">
        <v>2.5663999999999999E-2</v>
      </c>
      <c r="E558" s="178">
        <v>1111.4387999999999</v>
      </c>
      <c r="F558" s="178">
        <v>5687</v>
      </c>
      <c r="G558" s="177">
        <v>5.1168586999999999</v>
      </c>
      <c r="H558" s="178">
        <v>10822.579</v>
      </c>
      <c r="I558" s="178">
        <v>8334.0310000000009</v>
      </c>
      <c r="J558" s="178">
        <v>2488.5479999999998</v>
      </c>
      <c r="K558" s="178">
        <v>1413.2507000000001</v>
      </c>
      <c r="L558" s="178">
        <v>155.48464999999999</v>
      </c>
      <c r="M558" s="178">
        <v>1830.7469000000001</v>
      </c>
      <c r="N558" s="178">
        <v>228.73746</v>
      </c>
      <c r="O558" s="178">
        <v>670.01337999999998</v>
      </c>
      <c r="P558" s="178">
        <v>327.76022</v>
      </c>
      <c r="Q558" s="178">
        <v>32.022354</v>
      </c>
      <c r="R558" s="179" t="s">
        <v>1254</v>
      </c>
      <c r="S558" s="179" t="s">
        <v>1254</v>
      </c>
      <c r="T558" s="178">
        <v>145.52256</v>
      </c>
      <c r="U558" s="178">
        <v>24.979043000000001</v>
      </c>
      <c r="V558" s="178">
        <v>131.17015000000001</v>
      </c>
      <c r="W558" s="178">
        <v>66.338165000000004</v>
      </c>
      <c r="X558" s="178">
        <v>228.96578</v>
      </c>
      <c r="Y558" s="178">
        <v>19.460208999999999</v>
      </c>
      <c r="Z558" s="178">
        <v>252.49606</v>
      </c>
      <c r="AA558" s="178">
        <v>56.577128000000002</v>
      </c>
      <c r="AB558" s="178">
        <v>2472.5655999999999</v>
      </c>
      <c r="AC558" s="178">
        <v>528.32716000000005</v>
      </c>
      <c r="AD558" s="178">
        <v>79.992834999999999</v>
      </c>
      <c r="AE558" s="178">
        <v>22.49915</v>
      </c>
      <c r="AF558" s="178">
        <v>323.56432000000001</v>
      </c>
      <c r="AG558" s="178">
        <v>371.29349000000002</v>
      </c>
      <c r="AH558" s="178">
        <v>54.844797</v>
      </c>
      <c r="AI558" s="178">
        <v>10.650195</v>
      </c>
      <c r="AJ558" s="178">
        <v>52.661352000000001</v>
      </c>
      <c r="AK558" s="178">
        <v>728.23604</v>
      </c>
      <c r="AL558" s="178">
        <v>341.59818000000001</v>
      </c>
      <c r="AM558" s="178">
        <v>252.82118</v>
      </c>
      <c r="AN558" s="180">
        <v>105</v>
      </c>
      <c r="AO558" s="175" t="s">
        <v>1254</v>
      </c>
    </row>
    <row r="559" spans="1:41" ht="11.25" customHeight="1">
      <c r="A559" s="175" t="s">
        <v>1255</v>
      </c>
      <c r="B559" s="176" t="s">
        <v>2034</v>
      </c>
      <c r="C559" s="177">
        <v>1.2877814999999999</v>
      </c>
      <c r="D559" s="177">
        <v>6.1942999999999998E-3</v>
      </c>
      <c r="E559" s="178">
        <v>4996.9003000000002</v>
      </c>
      <c r="F559" s="178">
        <v>12336</v>
      </c>
      <c r="G559" s="177">
        <v>2.4688050000000001</v>
      </c>
      <c r="H559" s="178">
        <v>6567.6584000000003</v>
      </c>
      <c r="I559" s="178">
        <v>5061.3918999999996</v>
      </c>
      <c r="J559" s="178">
        <v>1506.2665</v>
      </c>
      <c r="K559" s="178">
        <v>927.4384</v>
      </c>
      <c r="L559" s="178">
        <v>99.492979000000005</v>
      </c>
      <c r="M559" s="178">
        <v>929.41070999999999</v>
      </c>
      <c r="N559" s="178">
        <v>123.08365000000001</v>
      </c>
      <c r="O559" s="178">
        <v>358.80975999999998</v>
      </c>
      <c r="P559" s="178">
        <v>162.52966000000001</v>
      </c>
      <c r="Q559" s="178">
        <v>14.309734000000001</v>
      </c>
      <c r="R559" s="179" t="s">
        <v>1255</v>
      </c>
      <c r="S559" s="179" t="s">
        <v>1255</v>
      </c>
      <c r="T559" s="178">
        <v>13.072602</v>
      </c>
      <c r="U559" s="178">
        <v>2.4241068000000001</v>
      </c>
      <c r="V559" s="178">
        <v>34.350653000000001</v>
      </c>
      <c r="W559" s="178">
        <v>25.151033999999999</v>
      </c>
      <c r="X559" s="178">
        <v>76.278267999999997</v>
      </c>
      <c r="Y559" s="178">
        <v>8.2742974999999994</v>
      </c>
      <c r="Z559" s="178">
        <v>14.890162</v>
      </c>
      <c r="AA559" s="178">
        <v>3.2938695999999998</v>
      </c>
      <c r="AB559" s="178">
        <v>2071.5675000000001</v>
      </c>
      <c r="AC559" s="178">
        <v>447.07420999999999</v>
      </c>
      <c r="AD559" s="178">
        <v>12.030587000000001</v>
      </c>
      <c r="AE559" s="178">
        <v>3.3024968000000001</v>
      </c>
      <c r="AF559" s="178">
        <v>182.07149000000001</v>
      </c>
      <c r="AG559" s="178">
        <v>206.35488000000001</v>
      </c>
      <c r="AH559" s="178">
        <v>25.075009999999999</v>
      </c>
      <c r="AI559" s="178">
        <v>5.3252556000000002</v>
      </c>
      <c r="AJ559" s="178">
        <v>37.445999</v>
      </c>
      <c r="AK559" s="178">
        <v>410.02062000000001</v>
      </c>
      <c r="AL559" s="178">
        <v>200.05794</v>
      </c>
      <c r="AM559" s="178">
        <v>174.52247</v>
      </c>
      <c r="AN559" s="180">
        <v>124</v>
      </c>
      <c r="AO559" s="175" t="s">
        <v>1255</v>
      </c>
    </row>
    <row r="560" spans="1:41" ht="11.25" customHeight="1">
      <c r="A560" s="175" t="s">
        <v>1256</v>
      </c>
      <c r="B560" s="176" t="s">
        <v>2035</v>
      </c>
      <c r="C560" s="177">
        <v>0.99079379999999995</v>
      </c>
      <c r="D560" s="177">
        <v>2.51048E-2</v>
      </c>
      <c r="E560" s="178">
        <v>2089.6163000000001</v>
      </c>
      <c r="F560" s="178">
        <v>3206</v>
      </c>
      <c r="G560" s="177">
        <v>1.5343228</v>
      </c>
      <c r="H560" s="178">
        <v>5053.0276000000003</v>
      </c>
      <c r="I560" s="178">
        <v>3963.9755</v>
      </c>
      <c r="J560" s="178">
        <v>1089.0519999999999</v>
      </c>
      <c r="K560" s="178">
        <v>456.66467999999998</v>
      </c>
      <c r="L560" s="178">
        <v>52.188927999999997</v>
      </c>
      <c r="M560" s="178">
        <v>495.21784000000002</v>
      </c>
      <c r="N560" s="178">
        <v>39.966999999999999</v>
      </c>
      <c r="O560" s="178">
        <v>208.6018</v>
      </c>
      <c r="P560" s="178">
        <v>42.821066999999999</v>
      </c>
      <c r="Q560" s="178">
        <v>4.6295747</v>
      </c>
      <c r="R560" s="179" t="s">
        <v>1256</v>
      </c>
      <c r="S560" s="179" t="s">
        <v>1256</v>
      </c>
      <c r="T560" s="178">
        <v>14.190377</v>
      </c>
      <c r="U560" s="178">
        <v>3.2747999000000001</v>
      </c>
      <c r="V560" s="178">
        <v>30.554362000000001</v>
      </c>
      <c r="W560" s="178">
        <v>18.410034</v>
      </c>
      <c r="X560" s="178">
        <v>37.988875</v>
      </c>
      <c r="Y560" s="178">
        <v>4.7214140000000002</v>
      </c>
      <c r="Z560" s="178">
        <v>24.822171999999998</v>
      </c>
      <c r="AA560" s="178">
        <v>4.9582543000000001</v>
      </c>
      <c r="AB560" s="178">
        <v>2182.6649000000002</v>
      </c>
      <c r="AC560" s="178">
        <v>434.35901999999999</v>
      </c>
      <c r="AD560" s="178">
        <v>55.378560999999998</v>
      </c>
      <c r="AE560" s="178">
        <v>17.043225</v>
      </c>
      <c r="AF560" s="178">
        <v>81.667347000000007</v>
      </c>
      <c r="AG560" s="178">
        <v>120.53807</v>
      </c>
      <c r="AH560" s="178">
        <v>4.7439939999999998</v>
      </c>
      <c r="AI560" s="178">
        <v>1.0167789</v>
      </c>
      <c r="AJ560" s="178">
        <v>83.304822999999999</v>
      </c>
      <c r="AK560" s="178">
        <v>340.54655000000002</v>
      </c>
      <c r="AL560" s="178">
        <v>134.83876000000001</v>
      </c>
      <c r="AM560" s="178">
        <v>157.91432</v>
      </c>
      <c r="AN560" s="180">
        <v>143</v>
      </c>
      <c r="AO560" s="175" t="s">
        <v>1256</v>
      </c>
    </row>
    <row r="561" spans="1:41" ht="11.25" customHeight="1">
      <c r="A561" s="175" t="s">
        <v>1257</v>
      </c>
      <c r="B561" s="176" t="s">
        <v>2036</v>
      </c>
      <c r="C561" s="177">
        <v>0.80563720000000005</v>
      </c>
      <c r="D561" s="177">
        <v>1.0415900000000001E-2</v>
      </c>
      <c r="E561" s="178">
        <v>7800.8077999999996</v>
      </c>
      <c r="F561" s="178">
        <v>9803</v>
      </c>
      <c r="G561" s="177">
        <v>1.256702</v>
      </c>
      <c r="H561" s="178">
        <v>4108.7326999999996</v>
      </c>
      <c r="I561" s="178">
        <v>3205.6194</v>
      </c>
      <c r="J561" s="178">
        <v>903.11328000000003</v>
      </c>
      <c r="K561" s="178">
        <v>348.50862000000001</v>
      </c>
      <c r="L561" s="178">
        <v>38.099770999999997</v>
      </c>
      <c r="M561" s="178">
        <v>333.64132000000001</v>
      </c>
      <c r="N561" s="178">
        <v>37.985261000000001</v>
      </c>
      <c r="O561" s="178">
        <v>147.81171000000001</v>
      </c>
      <c r="P561" s="178">
        <v>68.908407999999994</v>
      </c>
      <c r="Q561" s="178">
        <v>7.2585145999999998</v>
      </c>
      <c r="R561" s="179" t="s">
        <v>1257</v>
      </c>
      <c r="S561" s="179" t="s">
        <v>1257</v>
      </c>
      <c r="T561" s="178">
        <v>19.435509</v>
      </c>
      <c r="U561" s="178">
        <v>3.6704678999999998</v>
      </c>
      <c r="V561" s="178">
        <v>16.833407999999999</v>
      </c>
      <c r="W561" s="178">
        <v>11.899876000000001</v>
      </c>
      <c r="X561" s="178">
        <v>27.643751000000002</v>
      </c>
      <c r="Y561" s="178">
        <v>2.7469545000000002</v>
      </c>
      <c r="Z561" s="178">
        <v>23.175477999999998</v>
      </c>
      <c r="AA561" s="178">
        <v>4.6966232999999997</v>
      </c>
      <c r="AB561" s="178">
        <v>1771.4839999999999</v>
      </c>
      <c r="AC561" s="178">
        <v>372.47325999999998</v>
      </c>
      <c r="AD561" s="178">
        <v>148.35192000000001</v>
      </c>
      <c r="AE561" s="178">
        <v>41.256535</v>
      </c>
      <c r="AF561" s="178">
        <v>56.672066999999998</v>
      </c>
      <c r="AG561" s="178">
        <v>85.015531999999993</v>
      </c>
      <c r="AH561" s="178">
        <v>10.282862</v>
      </c>
      <c r="AI561" s="178">
        <v>1.8563069000000001</v>
      </c>
      <c r="AJ561" s="178">
        <v>24.185673000000001</v>
      </c>
      <c r="AK561" s="178">
        <v>270.38923</v>
      </c>
      <c r="AL561" s="178">
        <v>106.13606</v>
      </c>
      <c r="AM561" s="178">
        <v>128.31352000000001</v>
      </c>
      <c r="AN561" s="180">
        <v>196</v>
      </c>
      <c r="AO561" s="175" t="s">
        <v>1257</v>
      </c>
    </row>
    <row r="562" spans="1:41" ht="11.25" customHeight="1">
      <c r="A562" s="175" t="s">
        <v>1258</v>
      </c>
      <c r="B562" s="176" t="s">
        <v>2037</v>
      </c>
      <c r="C562" s="177">
        <v>0.59282440000000003</v>
      </c>
      <c r="D562" s="177">
        <v>8.2850000000000007E-3</v>
      </c>
      <c r="E562" s="178">
        <v>4225.9628000000002</v>
      </c>
      <c r="F562" s="178">
        <v>4540</v>
      </c>
      <c r="G562" s="177">
        <v>1.0743197</v>
      </c>
      <c r="H562" s="178">
        <v>3023.3917999999999</v>
      </c>
      <c r="I562" s="178">
        <v>2323.3501999999999</v>
      </c>
      <c r="J562" s="178">
        <v>700.04166999999995</v>
      </c>
      <c r="K562" s="178">
        <v>281.44596000000001</v>
      </c>
      <c r="L562" s="178">
        <v>24.917687999999998</v>
      </c>
      <c r="M562" s="178">
        <v>173.65942999999999</v>
      </c>
      <c r="N562" s="178">
        <v>23.937705999999999</v>
      </c>
      <c r="O562" s="178">
        <v>104.64958</v>
      </c>
      <c r="P562" s="178">
        <v>28.04618</v>
      </c>
      <c r="Q562" s="178">
        <v>3.1428235999999998</v>
      </c>
      <c r="R562" s="179" t="s">
        <v>1258</v>
      </c>
      <c r="S562" s="179" t="s">
        <v>1258</v>
      </c>
      <c r="T562" s="178">
        <v>1.5671609</v>
      </c>
      <c r="U562" s="178">
        <v>0.38585930000000002</v>
      </c>
      <c r="V562" s="178">
        <v>10.11881</v>
      </c>
      <c r="W562" s="178">
        <v>6.9881449</v>
      </c>
      <c r="X562" s="178">
        <v>15.451763</v>
      </c>
      <c r="Y562" s="178">
        <v>1.8412702999999999</v>
      </c>
      <c r="Z562" s="178">
        <v>1.2884806</v>
      </c>
      <c r="AA562" s="178">
        <v>6.8914799999999998E-2</v>
      </c>
      <c r="AB562" s="178">
        <v>1486.6744000000001</v>
      </c>
      <c r="AC562" s="178">
        <v>340.28856000000002</v>
      </c>
      <c r="AD562" s="178">
        <v>10.485488</v>
      </c>
      <c r="AE562" s="178">
        <v>2.8561627999999999</v>
      </c>
      <c r="AF562" s="178">
        <v>34.006602999999998</v>
      </c>
      <c r="AG562" s="178">
        <v>64.034098999999998</v>
      </c>
      <c r="AH562" s="178">
        <v>3.4443158999999999</v>
      </c>
      <c r="AI562" s="178">
        <v>0.68570430000000004</v>
      </c>
      <c r="AJ562" s="178">
        <v>12.024428</v>
      </c>
      <c r="AK562" s="178">
        <v>197.28785999999999</v>
      </c>
      <c r="AL562" s="178">
        <v>81.141124000000005</v>
      </c>
      <c r="AM562" s="178">
        <v>112.95332000000001</v>
      </c>
      <c r="AN562" s="180">
        <v>188</v>
      </c>
      <c r="AO562" s="175" t="s">
        <v>1258</v>
      </c>
    </row>
    <row r="563" spans="1:41" ht="11.25" customHeight="1">
      <c r="A563" s="175" t="s">
        <v>1259</v>
      </c>
      <c r="B563" s="176" t="s">
        <v>2038</v>
      </c>
      <c r="C563" s="177">
        <v>2.0447576999999999</v>
      </c>
      <c r="D563" s="177">
        <v>8.7518399999999996E-2</v>
      </c>
      <c r="E563" s="178">
        <v>308.31799999999998</v>
      </c>
      <c r="F563" s="178">
        <v>1475</v>
      </c>
      <c r="G563" s="177">
        <v>4.7828974999999998</v>
      </c>
      <c r="H563" s="178">
        <v>10428.221</v>
      </c>
      <c r="I563" s="178">
        <v>7996.1872000000003</v>
      </c>
      <c r="J563" s="178">
        <v>2432.0338999999999</v>
      </c>
      <c r="K563" s="178">
        <v>1311.2909999999999</v>
      </c>
      <c r="L563" s="178">
        <v>132.10150999999999</v>
      </c>
      <c r="M563" s="178">
        <v>1615.6398999999999</v>
      </c>
      <c r="N563" s="178">
        <v>192.25621000000001</v>
      </c>
      <c r="O563" s="178">
        <v>719.34540000000004</v>
      </c>
      <c r="P563" s="178">
        <v>249.37844999999999</v>
      </c>
      <c r="Q563" s="178">
        <v>33.635494000000001</v>
      </c>
      <c r="R563" s="179" t="s">
        <v>1259</v>
      </c>
      <c r="S563" s="179" t="s">
        <v>1259</v>
      </c>
      <c r="T563" s="178">
        <v>418.65983999999997</v>
      </c>
      <c r="U563" s="178">
        <v>49.485252000000003</v>
      </c>
      <c r="V563" s="178">
        <v>313.59544</v>
      </c>
      <c r="W563" s="178">
        <v>65.465594999999993</v>
      </c>
      <c r="X563" s="178">
        <v>239.41513</v>
      </c>
      <c r="Y563" s="178">
        <v>17.915769999999998</v>
      </c>
      <c r="Z563" s="178">
        <v>265.36104999999998</v>
      </c>
      <c r="AA563" s="178">
        <v>75.413067999999996</v>
      </c>
      <c r="AB563" s="178">
        <v>1700.0198</v>
      </c>
      <c r="AC563" s="178">
        <v>365.2217</v>
      </c>
      <c r="AD563" s="178">
        <v>246.04041000000001</v>
      </c>
      <c r="AE563" s="178">
        <v>63.186720000000001</v>
      </c>
      <c r="AF563" s="178">
        <v>317.41996</v>
      </c>
      <c r="AG563" s="178">
        <v>442.12025</v>
      </c>
      <c r="AH563" s="178">
        <v>57.808422</v>
      </c>
      <c r="AI563" s="178">
        <v>8.8656439000000002</v>
      </c>
      <c r="AJ563" s="178">
        <v>207.04696999999999</v>
      </c>
      <c r="AK563" s="178">
        <v>696.45885999999996</v>
      </c>
      <c r="AL563" s="178">
        <v>306.41235</v>
      </c>
      <c r="AM563" s="178">
        <v>318.66093000000001</v>
      </c>
      <c r="AN563" s="180">
        <v>76</v>
      </c>
      <c r="AO563" s="175" t="s">
        <v>1259</v>
      </c>
    </row>
    <row r="564" spans="1:41" ht="11.25" customHeight="1">
      <c r="A564" s="175" t="s">
        <v>1260</v>
      </c>
      <c r="B564" s="176" t="s">
        <v>2039</v>
      </c>
      <c r="C564" s="177">
        <v>0.78264210000000001</v>
      </c>
      <c r="D564" s="177">
        <v>4.3371300000000002E-2</v>
      </c>
      <c r="E564" s="178">
        <v>1630.9392</v>
      </c>
      <c r="F564" s="178">
        <v>1965</v>
      </c>
      <c r="G564" s="177">
        <v>1.2050742999999999</v>
      </c>
      <c r="H564" s="178">
        <v>3991.4580999999998</v>
      </c>
      <c r="I564" s="178">
        <v>3113.3932</v>
      </c>
      <c r="J564" s="178">
        <v>878.06484999999998</v>
      </c>
      <c r="K564" s="178">
        <v>467.76398</v>
      </c>
      <c r="L564" s="178">
        <v>34.345382999999998</v>
      </c>
      <c r="M564" s="178">
        <v>293.68749000000003</v>
      </c>
      <c r="N564" s="178">
        <v>44.888877000000001</v>
      </c>
      <c r="O564" s="178">
        <v>218.95698999999999</v>
      </c>
      <c r="P564" s="178">
        <v>52.917721</v>
      </c>
      <c r="Q564" s="178">
        <v>5.2903663999999999</v>
      </c>
      <c r="R564" s="179" t="s">
        <v>1260</v>
      </c>
      <c r="S564" s="179" t="s">
        <v>1260</v>
      </c>
      <c r="T564" s="178">
        <v>253.39919</v>
      </c>
      <c r="U564" s="178">
        <v>29.407375999999999</v>
      </c>
      <c r="V564" s="178">
        <v>167.2921</v>
      </c>
      <c r="W564" s="178">
        <v>24.013311000000002</v>
      </c>
      <c r="X564" s="178">
        <v>37.002558000000001</v>
      </c>
      <c r="Y564" s="178">
        <v>3.4049486999999998</v>
      </c>
      <c r="Z564" s="178">
        <v>0.26765699999999998</v>
      </c>
      <c r="AA564" s="178">
        <v>1.47974E-2</v>
      </c>
      <c r="AB564" s="178">
        <v>1012.2532</v>
      </c>
      <c r="AC564" s="178">
        <v>248.95224999999999</v>
      </c>
      <c r="AD564" s="178">
        <v>13.733791999999999</v>
      </c>
      <c r="AE564" s="178">
        <v>4.1737060000000001</v>
      </c>
      <c r="AF564" s="178">
        <v>110.33978</v>
      </c>
      <c r="AG564" s="178">
        <v>128.48587000000001</v>
      </c>
      <c r="AH564" s="178">
        <v>39.354272000000002</v>
      </c>
      <c r="AI564" s="178">
        <v>4.5266197000000004</v>
      </c>
      <c r="AJ564" s="178">
        <v>297.77746000000002</v>
      </c>
      <c r="AK564" s="178">
        <v>244.19521</v>
      </c>
      <c r="AL564" s="178">
        <v>109.80240000000001</v>
      </c>
      <c r="AM564" s="178">
        <v>145.21075999999999</v>
      </c>
      <c r="AN564" s="180">
        <v>108</v>
      </c>
      <c r="AO564" s="175" t="s">
        <v>1260</v>
      </c>
    </row>
    <row r="565" spans="1:41" ht="11.25" customHeight="1">
      <c r="A565" s="175" t="s">
        <v>1261</v>
      </c>
      <c r="B565" s="176" t="s">
        <v>2040</v>
      </c>
      <c r="C565" s="177">
        <v>0.22710359999999999</v>
      </c>
      <c r="D565" s="177">
        <v>1.6497100000000001E-2</v>
      </c>
      <c r="E565" s="178">
        <v>2426.58</v>
      </c>
      <c r="F565" s="178">
        <v>2427</v>
      </c>
      <c r="G565" s="177">
        <v>1</v>
      </c>
      <c r="H565" s="178">
        <v>1158.2236</v>
      </c>
      <c r="I565" s="178">
        <v>890.75615000000005</v>
      </c>
      <c r="J565" s="178">
        <v>267.46742</v>
      </c>
      <c r="K565" s="178">
        <v>143.41721999999999</v>
      </c>
      <c r="L565" s="178">
        <v>10.551871</v>
      </c>
      <c r="M565" s="178">
        <v>57.160893000000002</v>
      </c>
      <c r="N565" s="178">
        <v>8.7720386999999995</v>
      </c>
      <c r="O565" s="178">
        <v>55.421000999999997</v>
      </c>
      <c r="P565" s="178">
        <v>31.571708000000001</v>
      </c>
      <c r="Q565" s="178">
        <v>3.5097930000000002</v>
      </c>
      <c r="R565" s="179" t="s">
        <v>1261</v>
      </c>
      <c r="S565" s="179" t="s">
        <v>1261</v>
      </c>
      <c r="T565" s="178">
        <v>11.696507</v>
      </c>
      <c r="U565" s="178">
        <v>1.7301858999999999</v>
      </c>
      <c r="V565" s="178">
        <v>3.3395768000000001</v>
      </c>
      <c r="W565" s="178">
        <v>3.3518232000000001</v>
      </c>
      <c r="X565" s="178">
        <v>10.508546000000001</v>
      </c>
      <c r="Y565" s="178">
        <v>1.8068322000000001</v>
      </c>
      <c r="Z565" s="178">
        <v>7.1418999999999996E-3</v>
      </c>
      <c r="AA565" s="178">
        <v>0</v>
      </c>
      <c r="AB565" s="178">
        <v>436.38161000000002</v>
      </c>
      <c r="AC565" s="178">
        <v>103.20595</v>
      </c>
      <c r="AD565" s="178">
        <v>1.6895058000000001</v>
      </c>
      <c r="AE565" s="178">
        <v>0.46864210000000001</v>
      </c>
      <c r="AF565" s="178">
        <v>20.738309999999998</v>
      </c>
      <c r="AG565" s="178">
        <v>29.729970000000002</v>
      </c>
      <c r="AH565" s="178">
        <v>66.0625</v>
      </c>
      <c r="AI565" s="178">
        <v>5.5510181000000003</v>
      </c>
      <c r="AJ565" s="178">
        <v>12.334413</v>
      </c>
      <c r="AK565" s="178">
        <v>67.701918000000006</v>
      </c>
      <c r="AL565" s="178">
        <v>29.481947000000002</v>
      </c>
      <c r="AM565" s="178">
        <v>42.032642000000003</v>
      </c>
      <c r="AN565" s="180">
        <v>138</v>
      </c>
      <c r="AO565" s="175" t="s">
        <v>1261</v>
      </c>
    </row>
    <row r="566" spans="1:41" ht="11.25" customHeight="1">
      <c r="A566" s="175" t="s">
        <v>1262</v>
      </c>
      <c r="B566" s="176" t="s">
        <v>2041</v>
      </c>
      <c r="C566" s="177">
        <v>1.9577536</v>
      </c>
      <c r="D566" s="177">
        <v>3.5075599999999998E-2</v>
      </c>
      <c r="E566" s="178">
        <v>852.74953000000005</v>
      </c>
      <c r="F566" s="178">
        <v>5636</v>
      </c>
      <c r="G566" s="177">
        <v>6.6086580000000001</v>
      </c>
      <c r="H566" s="178">
        <v>9984.5018999999993</v>
      </c>
      <c r="I566" s="178">
        <v>7404.6103000000003</v>
      </c>
      <c r="J566" s="178">
        <v>2579.8915999999999</v>
      </c>
      <c r="K566" s="178">
        <v>1370.5036</v>
      </c>
      <c r="L566" s="178">
        <v>220.88967</v>
      </c>
      <c r="M566" s="178">
        <v>2285.5144</v>
      </c>
      <c r="N566" s="178">
        <v>317.10653000000002</v>
      </c>
      <c r="O566" s="178">
        <v>773.19295999999997</v>
      </c>
      <c r="P566" s="178">
        <v>303.26315</v>
      </c>
      <c r="Q566" s="178">
        <v>30.844669</v>
      </c>
      <c r="R566" s="179" t="s">
        <v>1262</v>
      </c>
      <c r="S566" s="179" t="s">
        <v>1262</v>
      </c>
      <c r="T566" s="178">
        <v>370.97543999999999</v>
      </c>
      <c r="U566" s="178">
        <v>64.734177000000003</v>
      </c>
      <c r="V566" s="178">
        <v>385.85840000000002</v>
      </c>
      <c r="W566" s="178">
        <v>114.38258</v>
      </c>
      <c r="X566" s="178">
        <v>565.26847999999995</v>
      </c>
      <c r="Y566" s="178">
        <v>34.426101000000003</v>
      </c>
      <c r="Z566" s="178">
        <v>94.555744000000004</v>
      </c>
      <c r="AA566" s="178">
        <v>22.800339999999998</v>
      </c>
      <c r="AB566" s="178">
        <v>148.87790000000001</v>
      </c>
      <c r="AC566" s="178">
        <v>33.446891999999998</v>
      </c>
      <c r="AD566" s="178">
        <v>495.52710000000002</v>
      </c>
      <c r="AE566" s="178">
        <v>126.75915999999999</v>
      </c>
      <c r="AF566" s="178">
        <v>331.07794999999999</v>
      </c>
      <c r="AG566" s="178">
        <v>514.68150000000003</v>
      </c>
      <c r="AH566" s="178">
        <v>21.206693000000001</v>
      </c>
      <c r="AI566" s="178">
        <v>5.3168012999999998</v>
      </c>
      <c r="AJ566" s="178">
        <v>13.297533</v>
      </c>
      <c r="AK566" s="178">
        <v>716.44209000000001</v>
      </c>
      <c r="AL566" s="178">
        <v>345.40197999999998</v>
      </c>
      <c r="AM566" s="178">
        <v>278.15003000000002</v>
      </c>
      <c r="AN566" s="180">
        <v>155</v>
      </c>
      <c r="AO566" s="175" t="s">
        <v>1262</v>
      </c>
    </row>
    <row r="567" spans="1:41" ht="11.25" customHeight="1">
      <c r="A567" s="175" t="s">
        <v>1263</v>
      </c>
      <c r="B567" s="176" t="s">
        <v>2042</v>
      </c>
      <c r="C567" s="177">
        <v>0.42273569999999999</v>
      </c>
      <c r="D567" s="177">
        <v>1.63722E-2</v>
      </c>
      <c r="E567" s="178">
        <v>4360.7304999999997</v>
      </c>
      <c r="F567" s="178">
        <v>5530</v>
      </c>
      <c r="G567" s="177">
        <v>1.2680239</v>
      </c>
      <c r="H567" s="178">
        <v>2155.9431</v>
      </c>
      <c r="I567" s="178">
        <v>1672.7529999999999</v>
      </c>
      <c r="J567" s="178">
        <v>483.19013999999999</v>
      </c>
      <c r="K567" s="178">
        <v>270.02677999999997</v>
      </c>
      <c r="L567" s="178">
        <v>31.176836000000002</v>
      </c>
      <c r="M567" s="178">
        <v>204.11371</v>
      </c>
      <c r="N567" s="178">
        <v>34.156216000000001</v>
      </c>
      <c r="O567" s="178">
        <v>114.35065</v>
      </c>
      <c r="P567" s="178">
        <v>136.91427999999999</v>
      </c>
      <c r="Q567" s="178">
        <v>10.291954</v>
      </c>
      <c r="R567" s="179" t="s">
        <v>1263</v>
      </c>
      <c r="S567" s="179" t="s">
        <v>1263</v>
      </c>
      <c r="T567" s="178">
        <v>28.926590999999998</v>
      </c>
      <c r="U567" s="178">
        <v>5.3015759999999998</v>
      </c>
      <c r="V567" s="178">
        <v>17.290844</v>
      </c>
      <c r="W567" s="178">
        <v>9.3225610000000003</v>
      </c>
      <c r="X567" s="178">
        <v>70.234623999999997</v>
      </c>
      <c r="Y567" s="178">
        <v>5.5341585999999996</v>
      </c>
      <c r="Z567" s="178">
        <v>1.9983427</v>
      </c>
      <c r="AA567" s="178">
        <v>0.38120039999999999</v>
      </c>
      <c r="AB567" s="178">
        <v>622.18375000000003</v>
      </c>
      <c r="AC567" s="178">
        <v>142.21664000000001</v>
      </c>
      <c r="AD567" s="178">
        <v>23.622281000000001</v>
      </c>
      <c r="AE567" s="178">
        <v>6.2604547999999998</v>
      </c>
      <c r="AF567" s="178">
        <v>42.916556</v>
      </c>
      <c r="AG567" s="178">
        <v>57.403666999999999</v>
      </c>
      <c r="AH567" s="178">
        <v>41.432704999999999</v>
      </c>
      <c r="AI567" s="178">
        <v>9.3610179000000002</v>
      </c>
      <c r="AJ567" s="178">
        <v>18.346768999999998</v>
      </c>
      <c r="AK567" s="178">
        <v>126.08535999999999</v>
      </c>
      <c r="AL567" s="178">
        <v>55.871023000000001</v>
      </c>
      <c r="AM567" s="178">
        <v>70.222567999999995</v>
      </c>
      <c r="AN567" s="180">
        <v>159</v>
      </c>
      <c r="AO567" s="175" t="s">
        <v>1263</v>
      </c>
    </row>
    <row r="568" spans="1:41" ht="11.25" customHeight="1">
      <c r="A568" s="175" t="s">
        <v>1264</v>
      </c>
      <c r="B568" s="176" t="s">
        <v>2043</v>
      </c>
      <c r="C568" s="177">
        <v>0.86805080000000001</v>
      </c>
      <c r="D568" s="177">
        <v>5.9683800000000002E-2</v>
      </c>
      <c r="E568" s="178">
        <v>265.58794</v>
      </c>
      <c r="F568" s="178">
        <v>797</v>
      </c>
      <c r="G568" s="177">
        <v>2.9993609999999999</v>
      </c>
      <c r="H568" s="178">
        <v>4427.0410000000002</v>
      </c>
      <c r="I568" s="178">
        <v>3316.4072999999999</v>
      </c>
      <c r="J568" s="178">
        <v>1110.6337000000001</v>
      </c>
      <c r="K568" s="178">
        <v>662.44289000000003</v>
      </c>
      <c r="L568" s="178">
        <v>79.411679000000007</v>
      </c>
      <c r="M568" s="178">
        <v>920.95965000000001</v>
      </c>
      <c r="N568" s="178">
        <v>132.00398999999999</v>
      </c>
      <c r="O568" s="178">
        <v>352.58744000000002</v>
      </c>
      <c r="P568" s="178">
        <v>141.95791</v>
      </c>
      <c r="Q568" s="178">
        <v>14.435466999999999</v>
      </c>
      <c r="R568" s="179" t="s">
        <v>1264</v>
      </c>
      <c r="S568" s="179" t="s">
        <v>1264</v>
      </c>
      <c r="T568" s="178">
        <v>119.43864000000001</v>
      </c>
      <c r="U568" s="178">
        <v>23.091801</v>
      </c>
      <c r="V568" s="178">
        <v>73.602177999999995</v>
      </c>
      <c r="W568" s="178">
        <v>27.698992000000001</v>
      </c>
      <c r="X568" s="178">
        <v>84.141810000000007</v>
      </c>
      <c r="Y568" s="178">
        <v>9.3987350000000003</v>
      </c>
      <c r="Z568" s="178">
        <v>15.581764</v>
      </c>
      <c r="AA568" s="178">
        <v>3.1150228000000002</v>
      </c>
      <c r="AB568" s="178">
        <v>373.16694999999999</v>
      </c>
      <c r="AC568" s="178">
        <v>89.948710000000005</v>
      </c>
      <c r="AD568" s="178">
        <v>347.97305999999998</v>
      </c>
      <c r="AE568" s="178">
        <v>89.70675</v>
      </c>
      <c r="AF568" s="178">
        <v>115.42641</v>
      </c>
      <c r="AG568" s="178">
        <v>197.21858</v>
      </c>
      <c r="AH568" s="178">
        <v>8.3517620000000008</v>
      </c>
      <c r="AI568" s="178">
        <v>2.0814392000000002</v>
      </c>
      <c r="AJ568" s="178">
        <v>12.692653</v>
      </c>
      <c r="AK568" s="178">
        <v>285.47453999999999</v>
      </c>
      <c r="AL568" s="178">
        <v>145.89855</v>
      </c>
      <c r="AM568" s="178">
        <v>99.233620000000002</v>
      </c>
      <c r="AN568" s="180">
        <v>93</v>
      </c>
      <c r="AO568" s="175" t="s">
        <v>1264</v>
      </c>
    </row>
    <row r="569" spans="1:41" ht="11.25" customHeight="1">
      <c r="A569" s="175" t="s">
        <v>1265</v>
      </c>
      <c r="B569" s="176" t="s">
        <v>2044</v>
      </c>
      <c r="C569" s="177">
        <v>0.34773979999999999</v>
      </c>
      <c r="D569" s="177">
        <v>2.81344E-2</v>
      </c>
      <c r="E569" s="178">
        <v>899.36283000000003</v>
      </c>
      <c r="F569" s="178">
        <v>1053</v>
      </c>
      <c r="G569" s="177">
        <v>1.1708670999999999</v>
      </c>
      <c r="H569" s="178">
        <v>1773.4655</v>
      </c>
      <c r="I569" s="178">
        <v>1366.4625000000001</v>
      </c>
      <c r="J569" s="178">
        <v>407.00297999999998</v>
      </c>
      <c r="K569" s="178">
        <v>180.30270999999999</v>
      </c>
      <c r="L569" s="178">
        <v>27.122429</v>
      </c>
      <c r="M569" s="178">
        <v>194.72146000000001</v>
      </c>
      <c r="N569" s="178">
        <v>34.684435000000001</v>
      </c>
      <c r="O569" s="178">
        <v>99.287700000000001</v>
      </c>
      <c r="P569" s="178">
        <v>102.55728999999999</v>
      </c>
      <c r="Q569" s="178">
        <v>6.3868653999999996</v>
      </c>
      <c r="R569" s="179" t="s">
        <v>1265</v>
      </c>
      <c r="S569" s="179" t="s">
        <v>1265</v>
      </c>
      <c r="T569" s="178">
        <v>13.359306999999999</v>
      </c>
      <c r="U569" s="178">
        <v>2.6317027</v>
      </c>
      <c r="V569" s="178">
        <v>11.842138</v>
      </c>
      <c r="W569" s="178">
        <v>4.9328193000000002</v>
      </c>
      <c r="X569" s="178">
        <v>15.664782000000001</v>
      </c>
      <c r="Y569" s="178">
        <v>2.2393111999999999</v>
      </c>
      <c r="Z569" s="178">
        <v>0</v>
      </c>
      <c r="AA569" s="178">
        <v>0</v>
      </c>
      <c r="AB569" s="178">
        <v>535.02142000000003</v>
      </c>
      <c r="AC569" s="178">
        <v>126.25942999999999</v>
      </c>
      <c r="AD569" s="178">
        <v>81.018186</v>
      </c>
      <c r="AE569" s="178">
        <v>22.270780999999999</v>
      </c>
      <c r="AF569" s="178">
        <v>36.351208999999997</v>
      </c>
      <c r="AG569" s="178">
        <v>46.115468</v>
      </c>
      <c r="AH569" s="178">
        <v>17.349905</v>
      </c>
      <c r="AI569" s="178">
        <v>3.1005669</v>
      </c>
      <c r="AJ569" s="178">
        <v>13.611437</v>
      </c>
      <c r="AK569" s="178">
        <v>100.41865</v>
      </c>
      <c r="AL569" s="178">
        <v>39.927684999999997</v>
      </c>
      <c r="AM569" s="178">
        <v>56.287796999999998</v>
      </c>
      <c r="AN569" s="180">
        <v>139</v>
      </c>
      <c r="AO569" s="175" t="s">
        <v>1265</v>
      </c>
    </row>
    <row r="570" spans="1:41" ht="11.25" customHeight="1">
      <c r="A570" s="175" t="s">
        <v>1266</v>
      </c>
      <c r="B570" s="176" t="s">
        <v>2045</v>
      </c>
      <c r="C570" s="177">
        <v>1.1867814000000001</v>
      </c>
      <c r="D570" s="177">
        <v>3.7203300000000002E-2</v>
      </c>
      <c r="E570" s="178">
        <v>1384.5083</v>
      </c>
      <c r="F570" s="178">
        <v>5728</v>
      </c>
      <c r="G570" s="177">
        <v>4.1370756999999996</v>
      </c>
      <c r="H570" s="178">
        <v>6052.5604000000003</v>
      </c>
      <c r="I570" s="178">
        <v>4525.7404999999999</v>
      </c>
      <c r="J570" s="178">
        <v>1526.8199</v>
      </c>
      <c r="K570" s="178">
        <v>847.51162999999997</v>
      </c>
      <c r="L570" s="178">
        <v>106.37105</v>
      </c>
      <c r="M570" s="178">
        <v>1243.3927000000001</v>
      </c>
      <c r="N570" s="178">
        <v>184.51631</v>
      </c>
      <c r="O570" s="178">
        <v>481.27087</v>
      </c>
      <c r="P570" s="178">
        <v>177.11049</v>
      </c>
      <c r="Q570" s="178">
        <v>17.524702000000001</v>
      </c>
      <c r="R570" s="179" t="s">
        <v>1266</v>
      </c>
      <c r="S570" s="179" t="s">
        <v>1266</v>
      </c>
      <c r="T570" s="178">
        <v>146.74119999999999</v>
      </c>
      <c r="U570" s="178">
        <v>27.313963000000001</v>
      </c>
      <c r="V570" s="178">
        <v>107.10232999999999</v>
      </c>
      <c r="W570" s="178">
        <v>40.866506000000001</v>
      </c>
      <c r="X570" s="178">
        <v>218.38275999999999</v>
      </c>
      <c r="Y570" s="178">
        <v>18.656110999999999</v>
      </c>
      <c r="Z570" s="178">
        <v>106.86425</v>
      </c>
      <c r="AA570" s="178">
        <v>25.288715</v>
      </c>
      <c r="AB570" s="178">
        <v>181.02708999999999</v>
      </c>
      <c r="AC570" s="178">
        <v>40.221052999999998</v>
      </c>
      <c r="AD570" s="178">
        <v>688.96834000000001</v>
      </c>
      <c r="AE570" s="178">
        <v>182.92171999999999</v>
      </c>
      <c r="AF570" s="178">
        <v>189.10974999999999</v>
      </c>
      <c r="AG570" s="178">
        <v>284.93022000000002</v>
      </c>
      <c r="AH570" s="178">
        <v>4.8389917999999996</v>
      </c>
      <c r="AI570" s="178">
        <v>1.2136817</v>
      </c>
      <c r="AJ570" s="178">
        <v>4.6053435</v>
      </c>
      <c r="AK570" s="178">
        <v>386.88983999999999</v>
      </c>
      <c r="AL570" s="178">
        <v>186.59451999999999</v>
      </c>
      <c r="AM570" s="178">
        <v>152.32626999999999</v>
      </c>
      <c r="AN570" s="180">
        <v>174</v>
      </c>
      <c r="AO570" s="175" t="s">
        <v>1266</v>
      </c>
    </row>
    <row r="571" spans="1:41" ht="11.25" customHeight="1">
      <c r="A571" s="175" t="s">
        <v>1267</v>
      </c>
      <c r="B571" s="176" t="s">
        <v>2046</v>
      </c>
      <c r="C571" s="177">
        <v>0.56076190000000004</v>
      </c>
      <c r="D571" s="177">
        <v>1.4981E-2</v>
      </c>
      <c r="E571" s="178">
        <v>4043.8231000000001</v>
      </c>
      <c r="F571" s="178">
        <v>7828</v>
      </c>
      <c r="G571" s="177">
        <v>1.9358728999999999</v>
      </c>
      <c r="H571" s="178">
        <v>2859.8741</v>
      </c>
      <c r="I571" s="178">
        <v>2142.3814000000002</v>
      </c>
      <c r="J571" s="178">
        <v>717.49264000000005</v>
      </c>
      <c r="K571" s="178">
        <v>385.06139000000002</v>
      </c>
      <c r="L571" s="178">
        <v>47.990051000000001</v>
      </c>
      <c r="M571" s="178">
        <v>487.59930000000003</v>
      </c>
      <c r="N571" s="178">
        <v>70.671711999999999</v>
      </c>
      <c r="O571" s="178">
        <v>199.12239</v>
      </c>
      <c r="P571" s="178">
        <v>64.139689000000004</v>
      </c>
      <c r="Q571" s="178">
        <v>6.0402670000000001</v>
      </c>
      <c r="R571" s="179" t="s">
        <v>1267</v>
      </c>
      <c r="S571" s="179" t="s">
        <v>1267</v>
      </c>
      <c r="T571" s="178">
        <v>63.310917000000003</v>
      </c>
      <c r="U571" s="178">
        <v>12.901728</v>
      </c>
      <c r="V571" s="178">
        <v>23.566977999999999</v>
      </c>
      <c r="W571" s="178">
        <v>14.513818000000001</v>
      </c>
      <c r="X571" s="178">
        <v>61.446018000000002</v>
      </c>
      <c r="Y571" s="178">
        <v>5.9049037000000002</v>
      </c>
      <c r="Z571" s="178">
        <v>7.4576121000000004</v>
      </c>
      <c r="AA571" s="178">
        <v>2.3894788</v>
      </c>
      <c r="AB571" s="178">
        <v>157.36351999999999</v>
      </c>
      <c r="AC571" s="178">
        <v>36.208036</v>
      </c>
      <c r="AD571" s="178">
        <v>536.37161000000003</v>
      </c>
      <c r="AE571" s="178">
        <v>147.22161</v>
      </c>
      <c r="AF571" s="178">
        <v>76.434927999999999</v>
      </c>
      <c r="AG571" s="178">
        <v>112.81045</v>
      </c>
      <c r="AH571" s="178">
        <v>25.351322</v>
      </c>
      <c r="AI571" s="178">
        <v>5.3887688000000002</v>
      </c>
      <c r="AJ571" s="178">
        <v>2.5675876</v>
      </c>
      <c r="AK571" s="178">
        <v>159.29141000000001</v>
      </c>
      <c r="AL571" s="178">
        <v>80.007441</v>
      </c>
      <c r="AM571" s="178">
        <v>68.741150000000005</v>
      </c>
      <c r="AN571" s="180">
        <v>232</v>
      </c>
      <c r="AO571" s="175" t="s">
        <v>1267</v>
      </c>
    </row>
    <row r="572" spans="1:41" ht="11.25" customHeight="1">
      <c r="A572" s="175" t="s">
        <v>1268</v>
      </c>
      <c r="B572" s="176" t="s">
        <v>2047</v>
      </c>
      <c r="C572" s="177">
        <v>0.47318850000000001</v>
      </c>
      <c r="D572" s="177">
        <v>1.0297799999999999E-2</v>
      </c>
      <c r="E572" s="178">
        <v>3821.2714999999998</v>
      </c>
      <c r="F572" s="178">
        <v>3828</v>
      </c>
      <c r="G572" s="177">
        <v>1.0016801</v>
      </c>
      <c r="H572" s="178">
        <v>2413.2514000000001</v>
      </c>
      <c r="I572" s="178">
        <v>1758.6946</v>
      </c>
      <c r="J572" s="178">
        <v>654.55683999999997</v>
      </c>
      <c r="K572" s="178">
        <v>294.79759999999999</v>
      </c>
      <c r="L572" s="178">
        <v>16.153766999999998</v>
      </c>
      <c r="M572" s="178">
        <v>96.267408000000003</v>
      </c>
      <c r="N572" s="178">
        <v>16.276769000000002</v>
      </c>
      <c r="O572" s="178">
        <v>68.735583000000005</v>
      </c>
      <c r="P572" s="178">
        <v>25.560765</v>
      </c>
      <c r="Q572" s="178">
        <v>3.9690015000000001</v>
      </c>
      <c r="R572" s="179" t="s">
        <v>1268</v>
      </c>
      <c r="S572" s="179" t="s">
        <v>1268</v>
      </c>
      <c r="T572" s="178">
        <v>2.2393291</v>
      </c>
      <c r="U572" s="178">
        <v>0.81244159999999999</v>
      </c>
      <c r="V572" s="178">
        <v>4.1679503000000002</v>
      </c>
      <c r="W572" s="178">
        <v>4.4666956000000004</v>
      </c>
      <c r="X572" s="178">
        <v>10.240506</v>
      </c>
      <c r="Y572" s="178">
        <v>2.1265643999999999</v>
      </c>
      <c r="Z572" s="178">
        <v>0</v>
      </c>
      <c r="AA572" s="178">
        <v>0</v>
      </c>
      <c r="AB572" s="178">
        <v>1088.7009</v>
      </c>
      <c r="AC572" s="178">
        <v>317.35509000000002</v>
      </c>
      <c r="AD572" s="178">
        <v>2.2824498000000002</v>
      </c>
      <c r="AE572" s="178">
        <v>0.68941589999999997</v>
      </c>
      <c r="AF572" s="178">
        <v>28.041522000000001</v>
      </c>
      <c r="AG572" s="178">
        <v>50.236241</v>
      </c>
      <c r="AH572" s="178">
        <v>0.16384299999999999</v>
      </c>
      <c r="AI572" s="178">
        <v>1.10022E-2</v>
      </c>
      <c r="AJ572" s="178">
        <v>13.577864</v>
      </c>
      <c r="AK572" s="178">
        <v>142.91084000000001</v>
      </c>
      <c r="AL572" s="178">
        <v>86.319243999999998</v>
      </c>
      <c r="AM572" s="178">
        <v>137.14867000000001</v>
      </c>
      <c r="AN572" s="180">
        <v>154</v>
      </c>
      <c r="AO572" s="175" t="s">
        <v>1268</v>
      </c>
    </row>
    <row r="573" spans="1:41" ht="11.25" customHeight="1">
      <c r="A573" s="175" t="s">
        <v>1269</v>
      </c>
      <c r="B573" s="176" t="s">
        <v>2048</v>
      </c>
      <c r="C573" s="177">
        <v>0.41156120000000002</v>
      </c>
      <c r="D573" s="177">
        <v>2.0615100000000001E-2</v>
      </c>
      <c r="E573" s="178">
        <v>2937.7311</v>
      </c>
      <c r="F573" s="178">
        <v>3895</v>
      </c>
      <c r="G573" s="177">
        <v>1.3258099000000001</v>
      </c>
      <c r="H573" s="178">
        <v>2098.9535999999998</v>
      </c>
      <c r="I573" s="178">
        <v>1567.6982</v>
      </c>
      <c r="J573" s="178">
        <v>531.25541999999996</v>
      </c>
      <c r="K573" s="178">
        <v>237.98927</v>
      </c>
      <c r="L573" s="178">
        <v>30.724989000000001</v>
      </c>
      <c r="M573" s="178">
        <v>275.89823000000001</v>
      </c>
      <c r="N573" s="178">
        <v>36.572653000000003</v>
      </c>
      <c r="O573" s="178">
        <v>140.77448000000001</v>
      </c>
      <c r="P573" s="178">
        <v>40.926575999999997</v>
      </c>
      <c r="Q573" s="178">
        <v>4.1589358000000001</v>
      </c>
      <c r="R573" s="179" t="s">
        <v>1269</v>
      </c>
      <c r="S573" s="179" t="s">
        <v>1269</v>
      </c>
      <c r="T573" s="178">
        <v>56.839137000000001</v>
      </c>
      <c r="U573" s="178">
        <v>11.52488</v>
      </c>
      <c r="V573" s="178">
        <v>24.700243</v>
      </c>
      <c r="W573" s="178">
        <v>11.354816</v>
      </c>
      <c r="X573" s="178">
        <v>24.118770999999999</v>
      </c>
      <c r="Y573" s="178">
        <v>2.1920084000000002</v>
      </c>
      <c r="Z573" s="178">
        <v>4.8411643</v>
      </c>
      <c r="AA573" s="178">
        <v>1.0063968000000001</v>
      </c>
      <c r="AB573" s="178">
        <v>268.00161000000003</v>
      </c>
      <c r="AC573" s="178">
        <v>56.711436999999997</v>
      </c>
      <c r="AD573" s="178">
        <v>387.49056999999999</v>
      </c>
      <c r="AE573" s="178">
        <v>107.0211</v>
      </c>
      <c r="AF573" s="178">
        <v>47.190859000000003</v>
      </c>
      <c r="AG573" s="178">
        <v>85.805266000000003</v>
      </c>
      <c r="AH573" s="178">
        <v>7.2958505999999996</v>
      </c>
      <c r="AI573" s="178">
        <v>1.7296615</v>
      </c>
      <c r="AJ573" s="178">
        <v>4.1311252999999999</v>
      </c>
      <c r="AK573" s="178">
        <v>121.56335</v>
      </c>
      <c r="AL573" s="178">
        <v>51.253090999999998</v>
      </c>
      <c r="AM573" s="178">
        <v>57.137151000000003</v>
      </c>
      <c r="AN573" s="180">
        <v>218</v>
      </c>
      <c r="AO573" s="175" t="s">
        <v>1269</v>
      </c>
    </row>
    <row r="574" spans="1:41" ht="11.25" customHeight="1">
      <c r="A574" s="175" t="s">
        <v>1270</v>
      </c>
      <c r="B574" s="176" t="s">
        <v>2049</v>
      </c>
      <c r="C574" s="177">
        <v>5.7107463999999997</v>
      </c>
      <c r="D574" s="177">
        <v>6.5744300000000006E-2</v>
      </c>
      <c r="E574" s="178">
        <v>161.27123</v>
      </c>
      <c r="F574" s="178">
        <v>1914</v>
      </c>
      <c r="G574" s="177">
        <v>11.866339999999999</v>
      </c>
      <c r="H574" s="178">
        <v>29124.687000000002</v>
      </c>
      <c r="I574" s="178">
        <v>22688.034</v>
      </c>
      <c r="J574" s="178">
        <v>6436.6521000000002</v>
      </c>
      <c r="K574" s="178">
        <v>3364.7887000000001</v>
      </c>
      <c r="L574" s="178">
        <v>589.63144999999997</v>
      </c>
      <c r="M574" s="178">
        <v>5290.5893999999998</v>
      </c>
      <c r="N574" s="178">
        <v>658.86329000000001</v>
      </c>
      <c r="O574" s="178">
        <v>1677.6283000000001</v>
      </c>
      <c r="P574" s="178">
        <v>1054.1010000000001</v>
      </c>
      <c r="Q574" s="178">
        <v>69.832819000000001</v>
      </c>
      <c r="R574" s="179" t="s">
        <v>1270</v>
      </c>
      <c r="S574" s="179" t="s">
        <v>1270</v>
      </c>
      <c r="T574" s="178">
        <v>252.24088</v>
      </c>
      <c r="U574" s="178">
        <v>48.084139</v>
      </c>
      <c r="V574" s="178">
        <v>687.79902000000004</v>
      </c>
      <c r="W574" s="178">
        <v>181.41139000000001</v>
      </c>
      <c r="X574" s="178">
        <v>531.27820999999994</v>
      </c>
      <c r="Y574" s="178">
        <v>46.519492</v>
      </c>
      <c r="Z574" s="178">
        <v>956.15522999999996</v>
      </c>
      <c r="AA574" s="178">
        <v>248.30054999999999</v>
      </c>
      <c r="AB574" s="178">
        <v>6435.6810999999998</v>
      </c>
      <c r="AC574" s="178">
        <v>1356.3659</v>
      </c>
      <c r="AD574" s="178">
        <v>14.884452</v>
      </c>
      <c r="AE574" s="178">
        <v>6.4803838000000002</v>
      </c>
      <c r="AF574" s="178">
        <v>728.14649999999995</v>
      </c>
      <c r="AG574" s="178">
        <v>965.52594999999997</v>
      </c>
      <c r="AH574" s="178">
        <v>87.847181000000006</v>
      </c>
      <c r="AI574" s="178">
        <v>18.045542000000001</v>
      </c>
      <c r="AJ574" s="178">
        <v>242.75582</v>
      </c>
      <c r="AK574" s="178">
        <v>2011.5753999999999</v>
      </c>
      <c r="AL574" s="178">
        <v>773.86913000000004</v>
      </c>
      <c r="AM574" s="178">
        <v>826.28533000000004</v>
      </c>
      <c r="AN574" s="180">
        <v>26</v>
      </c>
      <c r="AO574" s="175" t="s">
        <v>1270</v>
      </c>
    </row>
    <row r="575" spans="1:41" ht="11.25" customHeight="1">
      <c r="A575" s="175" t="s">
        <v>1271</v>
      </c>
      <c r="B575" s="176" t="s">
        <v>2050</v>
      </c>
      <c r="C575" s="177">
        <v>2.7998577999999998</v>
      </c>
      <c r="D575" s="177">
        <v>3.2804899999999998E-2</v>
      </c>
      <c r="E575" s="178">
        <v>162.19475</v>
      </c>
      <c r="F575" s="178">
        <v>694</v>
      </c>
      <c r="G575" s="177">
        <v>4.2782068999999998</v>
      </c>
      <c r="H575" s="178">
        <v>14279.216</v>
      </c>
      <c r="I575" s="178">
        <v>11089.184999999999</v>
      </c>
      <c r="J575" s="178">
        <v>3190.0304999999998</v>
      </c>
      <c r="K575" s="178">
        <v>1647.6821</v>
      </c>
      <c r="L575" s="178">
        <v>204.48241999999999</v>
      </c>
      <c r="M575" s="178">
        <v>1849.6306999999999</v>
      </c>
      <c r="N575" s="178">
        <v>248.54051999999999</v>
      </c>
      <c r="O575" s="178">
        <v>703.32344999999998</v>
      </c>
      <c r="P575" s="178">
        <v>462.61475000000002</v>
      </c>
      <c r="Q575" s="178">
        <v>38.721643</v>
      </c>
      <c r="R575" s="179" t="s">
        <v>1271</v>
      </c>
      <c r="S575" s="179" t="s">
        <v>1271</v>
      </c>
      <c r="T575" s="178">
        <v>32.182298000000003</v>
      </c>
      <c r="U575" s="178">
        <v>4.0598428000000002</v>
      </c>
      <c r="V575" s="178">
        <v>256.31828000000002</v>
      </c>
      <c r="W575" s="178">
        <v>86.237497000000005</v>
      </c>
      <c r="X575" s="178">
        <v>212.78594000000001</v>
      </c>
      <c r="Y575" s="178">
        <v>19.705404000000001</v>
      </c>
      <c r="Z575" s="178">
        <v>0</v>
      </c>
      <c r="AA575" s="178">
        <v>0</v>
      </c>
      <c r="AB575" s="178">
        <v>4796.0623999999998</v>
      </c>
      <c r="AC575" s="178">
        <v>913.04454999999996</v>
      </c>
      <c r="AD575" s="178">
        <v>4.7026158999999996</v>
      </c>
      <c r="AE575" s="178">
        <v>1.4234416999999999</v>
      </c>
      <c r="AF575" s="178">
        <v>289.65037999999998</v>
      </c>
      <c r="AG575" s="178">
        <v>502.96431000000001</v>
      </c>
      <c r="AH575" s="178">
        <v>0</v>
      </c>
      <c r="AI575" s="178">
        <v>0</v>
      </c>
      <c r="AJ575" s="178">
        <v>68.893519999999995</v>
      </c>
      <c r="AK575" s="178">
        <v>1104.4380000000001</v>
      </c>
      <c r="AL575" s="178">
        <v>409.28273999999999</v>
      </c>
      <c r="AM575" s="178">
        <v>422.46913000000001</v>
      </c>
      <c r="AN575" s="180">
        <v>22</v>
      </c>
      <c r="AO575" s="175" t="s">
        <v>1271</v>
      </c>
    </row>
    <row r="576" spans="1:41" ht="11.25" customHeight="1">
      <c r="A576" s="175" t="s">
        <v>1272</v>
      </c>
      <c r="B576" s="176" t="s">
        <v>2051</v>
      </c>
      <c r="C576" s="177">
        <v>2.6691986000000001</v>
      </c>
      <c r="D576" s="177">
        <v>1.3171799999999999E-2</v>
      </c>
      <c r="E576" s="178">
        <v>2016.9342999999999</v>
      </c>
      <c r="F576" s="178">
        <v>8688</v>
      </c>
      <c r="G576" s="177">
        <v>4.3076264000000002</v>
      </c>
      <c r="H576" s="178">
        <v>13612.857</v>
      </c>
      <c r="I576" s="178">
        <v>10305.86</v>
      </c>
      <c r="J576" s="178">
        <v>3306.9965000000002</v>
      </c>
      <c r="K576" s="178">
        <v>1268.0201</v>
      </c>
      <c r="L576" s="178">
        <v>218.15477999999999</v>
      </c>
      <c r="M576" s="178">
        <v>1808.1369</v>
      </c>
      <c r="N576" s="178">
        <v>268.59426000000002</v>
      </c>
      <c r="O576" s="178">
        <v>582.17165</v>
      </c>
      <c r="P576" s="178">
        <v>302.49378999999999</v>
      </c>
      <c r="Q576" s="178">
        <v>25.774072</v>
      </c>
      <c r="R576" s="179" t="s">
        <v>1272</v>
      </c>
      <c r="S576" s="179" t="s">
        <v>1272</v>
      </c>
      <c r="T576" s="178">
        <v>101.63500000000001</v>
      </c>
      <c r="U576" s="178">
        <v>16.153003999999999</v>
      </c>
      <c r="V576" s="178">
        <v>103.83189</v>
      </c>
      <c r="W576" s="178">
        <v>54.654471000000001</v>
      </c>
      <c r="X576" s="178">
        <v>149.93258</v>
      </c>
      <c r="Y576" s="178">
        <v>15.157117</v>
      </c>
      <c r="Z576" s="178">
        <v>178.68020999999999</v>
      </c>
      <c r="AA576" s="178">
        <v>44.059548999999997</v>
      </c>
      <c r="AB576" s="178">
        <v>4708.4121999999998</v>
      </c>
      <c r="AC576" s="178">
        <v>1197.2231999999999</v>
      </c>
      <c r="AD576" s="178">
        <v>31.586120000000001</v>
      </c>
      <c r="AE576" s="178">
        <v>9.3831518000000003</v>
      </c>
      <c r="AF576" s="178">
        <v>292.50934000000001</v>
      </c>
      <c r="AG576" s="178">
        <v>475.48183999999998</v>
      </c>
      <c r="AH576" s="178">
        <v>0.84005070000000004</v>
      </c>
      <c r="AI576" s="178">
        <v>0.2806034</v>
      </c>
      <c r="AJ576" s="178">
        <v>118.78595</v>
      </c>
      <c r="AK576" s="178">
        <v>945.18350999999996</v>
      </c>
      <c r="AL576" s="178">
        <v>366.25821000000002</v>
      </c>
      <c r="AM576" s="178">
        <v>329.46300000000002</v>
      </c>
      <c r="AN576" s="180">
        <v>147</v>
      </c>
      <c r="AO576" s="175" t="s">
        <v>1272</v>
      </c>
    </row>
    <row r="577" spans="1:41" ht="11.25" customHeight="1">
      <c r="A577" s="175" t="s">
        <v>1273</v>
      </c>
      <c r="B577" s="176" t="s">
        <v>2052</v>
      </c>
      <c r="C577" s="177">
        <v>1.9255221</v>
      </c>
      <c r="D577" s="177">
        <v>4.5329000000000003E-3</v>
      </c>
      <c r="E577" s="178">
        <v>9280.1951000000008</v>
      </c>
      <c r="F577" s="178">
        <v>25377</v>
      </c>
      <c r="G577" s="177">
        <v>2.7345712999999998</v>
      </c>
      <c r="H577" s="178">
        <v>9820.1221999999998</v>
      </c>
      <c r="I577" s="178">
        <v>7394.0897000000004</v>
      </c>
      <c r="J577" s="178">
        <v>2426.0324999999998</v>
      </c>
      <c r="K577" s="178">
        <v>1001.0703999999999</v>
      </c>
      <c r="L577" s="178">
        <v>180.32577000000001</v>
      </c>
      <c r="M577" s="178">
        <v>1057.1853000000001</v>
      </c>
      <c r="N577" s="178">
        <v>175.75065000000001</v>
      </c>
      <c r="O577" s="178">
        <v>401.32848000000001</v>
      </c>
      <c r="P577" s="178">
        <v>172.57444000000001</v>
      </c>
      <c r="Q577" s="178">
        <v>14.499254000000001</v>
      </c>
      <c r="R577" s="179" t="s">
        <v>1273</v>
      </c>
      <c r="S577" s="179" t="s">
        <v>1273</v>
      </c>
      <c r="T577" s="178">
        <v>13.213246</v>
      </c>
      <c r="U577" s="178">
        <v>2.0567136000000001</v>
      </c>
      <c r="V577" s="178">
        <v>54.950411000000003</v>
      </c>
      <c r="W577" s="178">
        <v>28.802009000000002</v>
      </c>
      <c r="X577" s="178">
        <v>87.339950000000002</v>
      </c>
      <c r="Y577" s="178">
        <v>10.335326999999999</v>
      </c>
      <c r="Z577" s="178">
        <v>19.661812999999999</v>
      </c>
      <c r="AA577" s="178">
        <v>4.0093776999999999</v>
      </c>
      <c r="AB577" s="178">
        <v>3842.9339</v>
      </c>
      <c r="AC577" s="178">
        <v>980.24023999999997</v>
      </c>
      <c r="AD577" s="178">
        <v>12.264144999999999</v>
      </c>
      <c r="AE577" s="178">
        <v>4.2830203999999998</v>
      </c>
      <c r="AF577" s="178">
        <v>193.84691000000001</v>
      </c>
      <c r="AG577" s="178">
        <v>305.18880000000001</v>
      </c>
      <c r="AH577" s="178">
        <v>0.1342959</v>
      </c>
      <c r="AI577" s="178">
        <v>2.2845899999999999E-2</v>
      </c>
      <c r="AJ577" s="178">
        <v>92.457657999999995</v>
      </c>
      <c r="AK577" s="178">
        <v>621.01990999999998</v>
      </c>
      <c r="AL577" s="178">
        <v>272.20623999999998</v>
      </c>
      <c r="AM577" s="178">
        <v>272.42106999999999</v>
      </c>
      <c r="AN577" s="180">
        <v>166</v>
      </c>
      <c r="AO577" s="175" t="s">
        <v>1273</v>
      </c>
    </row>
    <row r="578" spans="1:41" ht="11.25" customHeight="1">
      <c r="A578" s="175" t="s">
        <v>1274</v>
      </c>
      <c r="B578" s="176" t="s">
        <v>2053</v>
      </c>
      <c r="C578" s="177">
        <v>2.5787933999999999</v>
      </c>
      <c r="D578" s="177">
        <v>2.6882699999999999E-2</v>
      </c>
      <c r="E578" s="178">
        <v>614.09518000000003</v>
      </c>
      <c r="F578" s="178">
        <v>2752</v>
      </c>
      <c r="G578" s="177">
        <v>4.4811994000000004</v>
      </c>
      <c r="H578" s="178">
        <v>13151.791999999999</v>
      </c>
      <c r="I578" s="178">
        <v>10081.504999999999</v>
      </c>
      <c r="J578" s="178">
        <v>3070.2865999999999</v>
      </c>
      <c r="K578" s="178">
        <v>1233.7953</v>
      </c>
      <c r="L578" s="178">
        <v>181.98731000000001</v>
      </c>
      <c r="M578" s="178">
        <v>1796.4339</v>
      </c>
      <c r="N578" s="178">
        <v>238.00811999999999</v>
      </c>
      <c r="O578" s="178">
        <v>611.89454999999998</v>
      </c>
      <c r="P578" s="178">
        <v>418.21942999999999</v>
      </c>
      <c r="Q578" s="178">
        <v>45.279074000000001</v>
      </c>
      <c r="R578" s="179" t="s">
        <v>1274</v>
      </c>
      <c r="S578" s="179" t="s">
        <v>1274</v>
      </c>
      <c r="T578" s="178">
        <v>144.37517</v>
      </c>
      <c r="U578" s="178">
        <v>23.461026</v>
      </c>
      <c r="V578" s="178">
        <v>139.05975000000001</v>
      </c>
      <c r="W578" s="178">
        <v>66.426580999999999</v>
      </c>
      <c r="X578" s="178">
        <v>173.92345</v>
      </c>
      <c r="Y578" s="178">
        <v>16.238596000000001</v>
      </c>
      <c r="Z578" s="178">
        <v>303.50904000000003</v>
      </c>
      <c r="AA578" s="178">
        <v>68.982832000000002</v>
      </c>
      <c r="AB578" s="178">
        <v>4095.4229999999998</v>
      </c>
      <c r="AC578" s="178">
        <v>927.62150999999994</v>
      </c>
      <c r="AD578" s="178">
        <v>190.23678000000001</v>
      </c>
      <c r="AE578" s="178">
        <v>48.391013999999998</v>
      </c>
      <c r="AF578" s="178">
        <v>282.84814999999998</v>
      </c>
      <c r="AG578" s="178">
        <v>499.37797</v>
      </c>
      <c r="AH578" s="178">
        <v>2.6809318000000002</v>
      </c>
      <c r="AI578" s="178">
        <v>0.87365780000000004</v>
      </c>
      <c r="AJ578" s="178">
        <v>73.616677999999993</v>
      </c>
      <c r="AK578" s="178">
        <v>914.31821000000002</v>
      </c>
      <c r="AL578" s="178">
        <v>341.32681000000002</v>
      </c>
      <c r="AM578" s="178">
        <v>313.48307</v>
      </c>
      <c r="AN578" s="180">
        <v>106</v>
      </c>
      <c r="AO578" s="175" t="s">
        <v>1274</v>
      </c>
    </row>
    <row r="579" spans="1:41" ht="11.25" customHeight="1">
      <c r="A579" s="175" t="s">
        <v>1275</v>
      </c>
      <c r="B579" s="176" t="s">
        <v>2054</v>
      </c>
      <c r="C579" s="177">
        <v>1.5120676</v>
      </c>
      <c r="D579" s="177">
        <v>9.1628000000000005E-3</v>
      </c>
      <c r="E579" s="178">
        <v>3225.6183000000001</v>
      </c>
      <c r="F579" s="178">
        <v>5836</v>
      </c>
      <c r="G579" s="177">
        <v>1.8092246999999999</v>
      </c>
      <c r="H579" s="178">
        <v>7711.5129999999999</v>
      </c>
      <c r="I579" s="178">
        <v>5843.4822000000004</v>
      </c>
      <c r="J579" s="178">
        <v>1868.0308</v>
      </c>
      <c r="K579" s="178">
        <v>654.09195</v>
      </c>
      <c r="L579" s="178">
        <v>112.04109</v>
      </c>
      <c r="M579" s="178">
        <v>726.67825000000005</v>
      </c>
      <c r="N579" s="178">
        <v>112.65185</v>
      </c>
      <c r="O579" s="178">
        <v>283.63825000000003</v>
      </c>
      <c r="P579" s="178">
        <v>209.42761999999999</v>
      </c>
      <c r="Q579" s="178">
        <v>17.128478999999999</v>
      </c>
      <c r="R579" s="179" t="s">
        <v>1275</v>
      </c>
      <c r="S579" s="179" t="s">
        <v>1275</v>
      </c>
      <c r="T579" s="178">
        <v>19.634087000000001</v>
      </c>
      <c r="U579" s="178">
        <v>3.4498505000000002</v>
      </c>
      <c r="V579" s="178">
        <v>38.186017</v>
      </c>
      <c r="W579" s="178">
        <v>19.884398999999998</v>
      </c>
      <c r="X579" s="178">
        <v>68.598669999999998</v>
      </c>
      <c r="Y579" s="178">
        <v>8.0329239999999995</v>
      </c>
      <c r="Z579" s="178">
        <v>20.308287</v>
      </c>
      <c r="AA579" s="178">
        <v>4.9218336999999996</v>
      </c>
      <c r="AB579" s="178">
        <v>3181.4074000000001</v>
      </c>
      <c r="AC579" s="178">
        <v>836.50104999999996</v>
      </c>
      <c r="AD579" s="178">
        <v>87.666844999999995</v>
      </c>
      <c r="AE579" s="178">
        <v>22.863323999999999</v>
      </c>
      <c r="AF579" s="178">
        <v>122.00693</v>
      </c>
      <c r="AG579" s="178">
        <v>211.63565</v>
      </c>
      <c r="AH579" s="178">
        <v>0.4545613</v>
      </c>
      <c r="AI579" s="178">
        <v>0.1393142</v>
      </c>
      <c r="AJ579" s="178">
        <v>58.224063000000001</v>
      </c>
      <c r="AK579" s="178">
        <v>490.63092</v>
      </c>
      <c r="AL579" s="178">
        <v>198.48618999999999</v>
      </c>
      <c r="AM579" s="178">
        <v>202.82321999999999</v>
      </c>
      <c r="AN579" s="180">
        <v>169</v>
      </c>
      <c r="AO579" s="175" t="s">
        <v>1275</v>
      </c>
    </row>
    <row r="580" spans="1:41" ht="11.25" customHeight="1">
      <c r="A580" s="175" t="s">
        <v>1276</v>
      </c>
      <c r="B580" s="176" t="s">
        <v>2055</v>
      </c>
      <c r="C580" s="177">
        <v>1.4434522000000001</v>
      </c>
      <c r="D580" s="177">
        <v>7.2269999999999999E-3</v>
      </c>
      <c r="E580" s="178">
        <v>6598.7321000000002</v>
      </c>
      <c r="F580" s="178">
        <v>14209</v>
      </c>
      <c r="G580" s="177">
        <v>2.1533494000000002</v>
      </c>
      <c r="H580" s="178">
        <v>7361.5761000000002</v>
      </c>
      <c r="I580" s="178">
        <v>5560.4665000000005</v>
      </c>
      <c r="J580" s="178">
        <v>1801.1096</v>
      </c>
      <c r="K580" s="178">
        <v>798.22771</v>
      </c>
      <c r="L580" s="178">
        <v>124.06913</v>
      </c>
      <c r="M580" s="178">
        <v>908.48933</v>
      </c>
      <c r="N580" s="178">
        <v>139.4462</v>
      </c>
      <c r="O580" s="178">
        <v>326.03375999999997</v>
      </c>
      <c r="P580" s="178">
        <v>45.808925000000002</v>
      </c>
      <c r="Q580" s="178">
        <v>4.1795647000000002</v>
      </c>
      <c r="R580" s="179" t="s">
        <v>1276</v>
      </c>
      <c r="S580" s="179" t="s">
        <v>1276</v>
      </c>
      <c r="T580" s="178">
        <v>12.173268999999999</v>
      </c>
      <c r="U580" s="178">
        <v>2.3231907999999999</v>
      </c>
      <c r="V580" s="178">
        <v>41.281961000000003</v>
      </c>
      <c r="W580" s="178">
        <v>34.576889999999999</v>
      </c>
      <c r="X580" s="178">
        <v>67.133505</v>
      </c>
      <c r="Y580" s="178">
        <v>8.1559547999999999</v>
      </c>
      <c r="Z580" s="178">
        <v>17.361305000000002</v>
      </c>
      <c r="AA580" s="178">
        <v>3.6757789999999999</v>
      </c>
      <c r="AB580" s="178">
        <v>2500.5068000000001</v>
      </c>
      <c r="AC580" s="178">
        <v>660.29262000000006</v>
      </c>
      <c r="AD580" s="178">
        <v>8.0862341999999998</v>
      </c>
      <c r="AE580" s="178">
        <v>3.1360215999999999</v>
      </c>
      <c r="AF580" s="178">
        <v>146.9966</v>
      </c>
      <c r="AG580" s="178">
        <v>246.22399999999999</v>
      </c>
      <c r="AH580" s="178">
        <v>1.0537908</v>
      </c>
      <c r="AI580" s="178">
        <v>0.21754309999999999</v>
      </c>
      <c r="AJ580" s="178">
        <v>395.2885</v>
      </c>
      <c r="AK580" s="178">
        <v>463.56581999999997</v>
      </c>
      <c r="AL580" s="178">
        <v>207.23837</v>
      </c>
      <c r="AM580" s="178">
        <v>196.03326000000001</v>
      </c>
      <c r="AN580" s="180">
        <v>179</v>
      </c>
      <c r="AO580" s="175" t="s">
        <v>1276</v>
      </c>
    </row>
    <row r="581" spans="1:41" ht="11.25" customHeight="1">
      <c r="A581" s="175" t="s">
        <v>1277</v>
      </c>
      <c r="B581" s="176" t="s">
        <v>2056</v>
      </c>
      <c r="C581" s="177">
        <v>1.4738062999999999</v>
      </c>
      <c r="D581" s="177">
        <v>7.8063999999999998E-3</v>
      </c>
      <c r="E581" s="178">
        <v>5947.6580999999996</v>
      </c>
      <c r="F581" s="178">
        <v>11514</v>
      </c>
      <c r="G581" s="177">
        <v>1.93588</v>
      </c>
      <c r="H581" s="178">
        <v>7516.3811999999998</v>
      </c>
      <c r="I581" s="178">
        <v>5678.9633000000003</v>
      </c>
      <c r="J581" s="178">
        <v>1837.4178999999999</v>
      </c>
      <c r="K581" s="178">
        <v>656.08073000000002</v>
      </c>
      <c r="L581" s="178">
        <v>109.87733</v>
      </c>
      <c r="M581" s="178">
        <v>734.57676000000004</v>
      </c>
      <c r="N581" s="178">
        <v>100.80110999999999</v>
      </c>
      <c r="O581" s="178">
        <v>306.82152000000002</v>
      </c>
      <c r="P581" s="178">
        <v>174.06901999999999</v>
      </c>
      <c r="Q581" s="178">
        <v>14.954345</v>
      </c>
      <c r="R581" s="179" t="s">
        <v>1277</v>
      </c>
      <c r="S581" s="179" t="s">
        <v>1277</v>
      </c>
      <c r="T581" s="178">
        <v>65.973746000000006</v>
      </c>
      <c r="U581" s="178">
        <v>13.118677999999999</v>
      </c>
      <c r="V581" s="178">
        <v>30.466953</v>
      </c>
      <c r="W581" s="178">
        <v>20.593174999999999</v>
      </c>
      <c r="X581" s="178">
        <v>74.292989000000006</v>
      </c>
      <c r="Y581" s="178">
        <v>7.5489677999999998</v>
      </c>
      <c r="Z581" s="178">
        <v>45.975552999999998</v>
      </c>
      <c r="AA581" s="178">
        <v>9.8625208000000004</v>
      </c>
      <c r="AB581" s="178">
        <v>2870.6831999999999</v>
      </c>
      <c r="AC581" s="178">
        <v>748.93340999999998</v>
      </c>
      <c r="AD581" s="178">
        <v>176.58312000000001</v>
      </c>
      <c r="AE581" s="178">
        <v>46.989047999999997</v>
      </c>
      <c r="AF581" s="178">
        <v>128.61644000000001</v>
      </c>
      <c r="AG581" s="178">
        <v>228.89476999999999</v>
      </c>
      <c r="AH581" s="178">
        <v>1.6905002</v>
      </c>
      <c r="AI581" s="178">
        <v>0.2220916</v>
      </c>
      <c r="AJ581" s="178">
        <v>73.254486</v>
      </c>
      <c r="AK581" s="178">
        <v>482.87738999999999</v>
      </c>
      <c r="AL581" s="178">
        <v>186.94489999999999</v>
      </c>
      <c r="AM581" s="178">
        <v>205.67837</v>
      </c>
      <c r="AN581" s="180">
        <v>175</v>
      </c>
      <c r="AO581" s="175" t="s">
        <v>1277</v>
      </c>
    </row>
    <row r="582" spans="1:41" ht="11.25" customHeight="1">
      <c r="A582" s="175" t="s">
        <v>1278</v>
      </c>
      <c r="B582" s="176" t="s">
        <v>2057</v>
      </c>
      <c r="C582" s="177">
        <v>0.59467890000000001</v>
      </c>
      <c r="D582" s="177">
        <v>4.6874999999999998E-3</v>
      </c>
      <c r="E582" s="178">
        <v>16230.233</v>
      </c>
      <c r="F582" s="178">
        <v>16230</v>
      </c>
      <c r="G582" s="177">
        <v>1</v>
      </c>
      <c r="H582" s="178">
        <v>3032.8499000000002</v>
      </c>
      <c r="I582" s="178">
        <v>2268.6518999999998</v>
      </c>
      <c r="J582" s="178">
        <v>764.19797000000005</v>
      </c>
      <c r="K582" s="178">
        <v>242.05166</v>
      </c>
      <c r="L582" s="178">
        <v>37.784728999999999</v>
      </c>
      <c r="M582" s="178">
        <v>96.583867999999995</v>
      </c>
      <c r="N582" s="178">
        <v>15.376498</v>
      </c>
      <c r="O582" s="178">
        <v>91.859747999999996</v>
      </c>
      <c r="P582" s="178">
        <v>78.611840000000001</v>
      </c>
      <c r="Q582" s="178">
        <v>6.0338273999999998</v>
      </c>
      <c r="R582" s="179" t="s">
        <v>1278</v>
      </c>
      <c r="S582" s="179" t="s">
        <v>1278</v>
      </c>
      <c r="T582" s="178">
        <v>21.141102</v>
      </c>
      <c r="U582" s="178">
        <v>3.8004210999999999</v>
      </c>
      <c r="V582" s="178">
        <v>20.516161</v>
      </c>
      <c r="W582" s="178">
        <v>6.5817471000000003</v>
      </c>
      <c r="X582" s="178">
        <v>23.209247999999999</v>
      </c>
      <c r="Y582" s="178">
        <v>2.8242322999999998</v>
      </c>
      <c r="Z582" s="178">
        <v>0.70702960000000004</v>
      </c>
      <c r="AA582" s="178">
        <v>3.8234900000000002E-2</v>
      </c>
      <c r="AB582" s="178">
        <v>1458.7286999999999</v>
      </c>
      <c r="AC582" s="178">
        <v>414.85824000000002</v>
      </c>
      <c r="AD582" s="178">
        <v>3.0329058</v>
      </c>
      <c r="AE582" s="178">
        <v>0.9327858</v>
      </c>
      <c r="AF582" s="178">
        <v>37.880980999999998</v>
      </c>
      <c r="AG582" s="178">
        <v>81.578737000000004</v>
      </c>
      <c r="AH582" s="178">
        <v>0.57406840000000003</v>
      </c>
      <c r="AI582" s="178">
        <v>0.13047710000000001</v>
      </c>
      <c r="AJ582" s="178">
        <v>35.698377000000001</v>
      </c>
      <c r="AK582" s="178">
        <v>188.23607999999999</v>
      </c>
      <c r="AL582" s="178">
        <v>65.904957999999993</v>
      </c>
      <c r="AM582" s="178">
        <v>98.173216999999994</v>
      </c>
      <c r="AN582" s="180">
        <v>180</v>
      </c>
      <c r="AO582" s="175" t="s">
        <v>1278</v>
      </c>
    </row>
    <row r="583" spans="1:41" ht="11.25" customHeight="1">
      <c r="A583" s="175" t="s">
        <v>1279</v>
      </c>
      <c r="B583" s="176" t="s">
        <v>2058</v>
      </c>
      <c r="C583" s="177">
        <v>0.88354460000000001</v>
      </c>
      <c r="D583" s="177">
        <v>6.5345000000000004E-3</v>
      </c>
      <c r="E583" s="178">
        <v>10577.717000000001</v>
      </c>
      <c r="F583" s="178">
        <v>13496</v>
      </c>
      <c r="G583" s="177">
        <v>1.2759164000000001</v>
      </c>
      <c r="H583" s="178">
        <v>4506.0586999999996</v>
      </c>
      <c r="I583" s="178">
        <v>3406.4294</v>
      </c>
      <c r="J583" s="178">
        <v>1099.6292000000001</v>
      </c>
      <c r="K583" s="178">
        <v>345.87078000000002</v>
      </c>
      <c r="L583" s="178">
        <v>67.568303999999998</v>
      </c>
      <c r="M583" s="178">
        <v>279.48505999999998</v>
      </c>
      <c r="N583" s="178">
        <v>41.155442000000001</v>
      </c>
      <c r="O583" s="178">
        <v>148.30127999999999</v>
      </c>
      <c r="P583" s="178">
        <v>69.990493000000001</v>
      </c>
      <c r="Q583" s="178">
        <v>5.9482514999999996</v>
      </c>
      <c r="R583" s="179" t="s">
        <v>1279</v>
      </c>
      <c r="S583" s="179" t="s">
        <v>1279</v>
      </c>
      <c r="T583" s="178">
        <v>16.697112000000001</v>
      </c>
      <c r="U583" s="178">
        <v>3.5874915000000001</v>
      </c>
      <c r="V583" s="178">
        <v>14.570497</v>
      </c>
      <c r="W583" s="178">
        <v>11.992459999999999</v>
      </c>
      <c r="X583" s="178">
        <v>31.188877000000002</v>
      </c>
      <c r="Y583" s="178">
        <v>3.5961332000000001</v>
      </c>
      <c r="Z583" s="178">
        <v>6.5732347000000004</v>
      </c>
      <c r="AA583" s="178">
        <v>1.2602728999999999</v>
      </c>
      <c r="AB583" s="178">
        <v>2009.9887000000001</v>
      </c>
      <c r="AC583" s="178">
        <v>537.60636</v>
      </c>
      <c r="AD583" s="178">
        <v>97.688337000000004</v>
      </c>
      <c r="AE583" s="178">
        <v>26.242871999999998</v>
      </c>
      <c r="AF583" s="178">
        <v>56.451469000000003</v>
      </c>
      <c r="AG583" s="178">
        <v>97.879520999999997</v>
      </c>
      <c r="AH583" s="178">
        <v>1.4027272</v>
      </c>
      <c r="AI583" s="178">
        <v>0.19679749999999999</v>
      </c>
      <c r="AJ583" s="178">
        <v>104.07696</v>
      </c>
      <c r="AK583" s="178">
        <v>283.39461999999997</v>
      </c>
      <c r="AL583" s="178">
        <v>106.9726</v>
      </c>
      <c r="AM583" s="178">
        <v>136.37196</v>
      </c>
      <c r="AN583" s="180">
        <v>194</v>
      </c>
      <c r="AO583" s="175" t="s">
        <v>1279</v>
      </c>
    </row>
    <row r="584" spans="1:41" ht="11.25" customHeight="1">
      <c r="A584" s="175" t="s">
        <v>1280</v>
      </c>
      <c r="B584" s="176" t="s">
        <v>2059</v>
      </c>
      <c r="C584" s="177">
        <v>0.55686400000000003</v>
      </c>
      <c r="D584" s="177">
        <v>7.5179000000000001E-3</v>
      </c>
      <c r="E584" s="178">
        <v>17825.293000000001</v>
      </c>
      <c r="F584" s="178">
        <v>20812</v>
      </c>
      <c r="G584" s="177">
        <v>1.1675819000000001</v>
      </c>
      <c r="H584" s="178">
        <v>2839.9946</v>
      </c>
      <c r="I584" s="178">
        <v>2146.3773999999999</v>
      </c>
      <c r="J584" s="178">
        <v>693.61716000000001</v>
      </c>
      <c r="K584" s="178">
        <v>252.32225</v>
      </c>
      <c r="L584" s="178">
        <v>40.221716999999998</v>
      </c>
      <c r="M584" s="178">
        <v>191.58448000000001</v>
      </c>
      <c r="N584" s="178">
        <v>30.317664000000001</v>
      </c>
      <c r="O584" s="178">
        <v>111.19037</v>
      </c>
      <c r="P584" s="178">
        <v>131.43088</v>
      </c>
      <c r="Q584" s="178">
        <v>11.360067000000001</v>
      </c>
      <c r="R584" s="179" t="s">
        <v>1280</v>
      </c>
      <c r="S584" s="179" t="s">
        <v>1280</v>
      </c>
      <c r="T584" s="178">
        <v>10.976319</v>
      </c>
      <c r="U584" s="178">
        <v>1.8114946000000001</v>
      </c>
      <c r="V584" s="178">
        <v>13.416477</v>
      </c>
      <c r="W584" s="178">
        <v>7.2842709000000001</v>
      </c>
      <c r="X584" s="178">
        <v>27.313528999999999</v>
      </c>
      <c r="Y584" s="178">
        <v>2.8946295000000002</v>
      </c>
      <c r="Z584" s="178">
        <v>5.8694553000000003</v>
      </c>
      <c r="AA584" s="178">
        <v>1.1574367000000001</v>
      </c>
      <c r="AB584" s="178">
        <v>1156.2917</v>
      </c>
      <c r="AC584" s="178">
        <v>315.01040999999998</v>
      </c>
      <c r="AD584" s="178">
        <v>56.267991000000002</v>
      </c>
      <c r="AE584" s="178">
        <v>15.894166999999999</v>
      </c>
      <c r="AF584" s="178">
        <v>40.615065000000001</v>
      </c>
      <c r="AG584" s="178">
        <v>70.009530999999996</v>
      </c>
      <c r="AH584" s="178">
        <v>2.9089382000000001</v>
      </c>
      <c r="AI584" s="178">
        <v>0.81896239999999998</v>
      </c>
      <c r="AJ584" s="178">
        <v>12.786001000000001</v>
      </c>
      <c r="AK584" s="178">
        <v>174.35980000000001</v>
      </c>
      <c r="AL584" s="178">
        <v>65.734998000000004</v>
      </c>
      <c r="AM584" s="178">
        <v>90.145987000000005</v>
      </c>
      <c r="AN584" s="180">
        <v>208</v>
      </c>
      <c r="AO584" s="175" t="s">
        <v>1280</v>
      </c>
    </row>
    <row r="585" spans="1:41" ht="11.25" customHeight="1">
      <c r="A585" s="175" t="s">
        <v>1281</v>
      </c>
      <c r="B585" s="176" t="s">
        <v>2060</v>
      </c>
      <c r="C585" s="177">
        <v>0.48406369999999999</v>
      </c>
      <c r="D585" s="177">
        <v>4.5798999999999996E-3</v>
      </c>
      <c r="E585" s="178">
        <v>19958.819</v>
      </c>
      <c r="F585" s="178">
        <v>21158</v>
      </c>
      <c r="G585" s="177">
        <v>1.0600746000000001</v>
      </c>
      <c r="H585" s="178">
        <v>2468.7143999999998</v>
      </c>
      <c r="I585" s="178">
        <v>1848.2268999999999</v>
      </c>
      <c r="J585" s="178">
        <v>620.48752000000002</v>
      </c>
      <c r="K585" s="178">
        <v>188.31917000000001</v>
      </c>
      <c r="L585" s="178">
        <v>36.208938000000003</v>
      </c>
      <c r="M585" s="178">
        <v>113.05165</v>
      </c>
      <c r="N585" s="178">
        <v>19.550982000000001</v>
      </c>
      <c r="O585" s="178">
        <v>84.281239999999997</v>
      </c>
      <c r="P585" s="178">
        <v>84.998238000000001</v>
      </c>
      <c r="Q585" s="178">
        <v>7.3195657000000001</v>
      </c>
      <c r="R585" s="179" t="s">
        <v>1281</v>
      </c>
      <c r="S585" s="179" t="s">
        <v>1281</v>
      </c>
      <c r="T585" s="178">
        <v>4.9494549000000001</v>
      </c>
      <c r="U585" s="178">
        <v>0.87943210000000005</v>
      </c>
      <c r="V585" s="178">
        <v>6.6140447</v>
      </c>
      <c r="W585" s="178">
        <v>5.2773952</v>
      </c>
      <c r="X585" s="178">
        <v>29.489046999999999</v>
      </c>
      <c r="Y585" s="178">
        <v>2.9080081</v>
      </c>
      <c r="Z585" s="178">
        <v>2.569175</v>
      </c>
      <c r="AA585" s="178">
        <v>0.53824340000000004</v>
      </c>
      <c r="AB585" s="178">
        <v>1136.0418</v>
      </c>
      <c r="AC585" s="178">
        <v>331.50830000000002</v>
      </c>
      <c r="AD585" s="178">
        <v>15.026361</v>
      </c>
      <c r="AE585" s="178">
        <v>4.3227395</v>
      </c>
      <c r="AF585" s="178">
        <v>31.974464000000001</v>
      </c>
      <c r="AG585" s="178">
        <v>50.638781000000002</v>
      </c>
      <c r="AH585" s="178">
        <v>1.1224619</v>
      </c>
      <c r="AI585" s="178">
        <v>0.2771344</v>
      </c>
      <c r="AJ585" s="178">
        <v>29.502182000000001</v>
      </c>
      <c r="AK585" s="178">
        <v>150.89971</v>
      </c>
      <c r="AL585" s="178">
        <v>54.204926</v>
      </c>
      <c r="AM585" s="178">
        <v>76.241022000000001</v>
      </c>
      <c r="AN585" s="180">
        <v>190</v>
      </c>
      <c r="AO585" s="175" t="s">
        <v>1281</v>
      </c>
    </row>
    <row r="586" spans="1:41" ht="11.25" customHeight="1">
      <c r="A586" s="175" t="s">
        <v>1282</v>
      </c>
      <c r="B586" s="176" t="s">
        <v>2061</v>
      </c>
      <c r="C586" s="177">
        <v>0.61824319999999999</v>
      </c>
      <c r="D586" s="177">
        <v>4.23831E-2</v>
      </c>
      <c r="E586" s="178">
        <v>2933.2984999999999</v>
      </c>
      <c r="F586" s="178">
        <v>4993</v>
      </c>
      <c r="G586" s="177">
        <v>1.7023109000000001</v>
      </c>
      <c r="H586" s="178">
        <v>3153.0275000000001</v>
      </c>
      <c r="I586" s="178">
        <v>2169.9528</v>
      </c>
      <c r="J586" s="178">
        <v>983.07469000000003</v>
      </c>
      <c r="K586" s="178">
        <v>307.56815999999998</v>
      </c>
      <c r="L586" s="178">
        <v>32.354765</v>
      </c>
      <c r="M586" s="178">
        <v>587.82091000000003</v>
      </c>
      <c r="N586" s="178">
        <v>48.847596000000003</v>
      </c>
      <c r="O586" s="178">
        <v>399.59388999999999</v>
      </c>
      <c r="P586" s="178">
        <v>81.947355999999999</v>
      </c>
      <c r="Q586" s="178">
        <v>3.6739681000000002</v>
      </c>
      <c r="R586" s="179" t="s">
        <v>1282</v>
      </c>
      <c r="S586" s="179" t="s">
        <v>1282</v>
      </c>
      <c r="T586" s="178">
        <v>39.548445000000001</v>
      </c>
      <c r="U586" s="178">
        <v>5.8633350999999996</v>
      </c>
      <c r="V586" s="178">
        <v>135.53569999999999</v>
      </c>
      <c r="W586" s="178">
        <v>29.352305000000001</v>
      </c>
      <c r="X586" s="178">
        <v>40.261653000000003</v>
      </c>
      <c r="Y586" s="178">
        <v>3.3965738000000001</v>
      </c>
      <c r="Z586" s="178">
        <v>42.440283000000001</v>
      </c>
      <c r="AA586" s="178">
        <v>9.1802481999999994</v>
      </c>
      <c r="AB586" s="178">
        <v>358.29226999999997</v>
      </c>
      <c r="AC586" s="178">
        <v>79.675590999999997</v>
      </c>
      <c r="AD586" s="178">
        <v>40.385499000000003</v>
      </c>
      <c r="AE586" s="178">
        <v>9.7641053000000007</v>
      </c>
      <c r="AF586" s="178">
        <v>106.13468</v>
      </c>
      <c r="AG586" s="178">
        <v>391.84433999999999</v>
      </c>
      <c r="AH586" s="178">
        <v>1.0446063000000001</v>
      </c>
      <c r="AI586" s="178">
        <v>0.43638389999999999</v>
      </c>
      <c r="AJ586" s="178">
        <v>11.36013</v>
      </c>
      <c r="AK586" s="178">
        <v>241.95675</v>
      </c>
      <c r="AL586" s="178">
        <v>80.768561000000005</v>
      </c>
      <c r="AM586" s="178">
        <v>63.979430999999998</v>
      </c>
      <c r="AN586" s="180">
        <v>118</v>
      </c>
      <c r="AO586" s="175" t="s">
        <v>1282</v>
      </c>
    </row>
    <row r="587" spans="1:41" ht="11.25" customHeight="1">
      <c r="A587" s="175" t="s">
        <v>1283</v>
      </c>
      <c r="B587" s="176" t="s">
        <v>2062</v>
      </c>
      <c r="C587" s="177">
        <v>4.5639295999999998</v>
      </c>
      <c r="D587" s="177">
        <v>3.1656799999999999E-2</v>
      </c>
      <c r="E587" s="178">
        <v>588.60145</v>
      </c>
      <c r="F587" s="178">
        <v>4988</v>
      </c>
      <c r="G587" s="177">
        <v>8.4743732000000005</v>
      </c>
      <c r="H587" s="178">
        <v>23275.945</v>
      </c>
      <c r="I587" s="178">
        <v>17772.273000000001</v>
      </c>
      <c r="J587" s="178">
        <v>5503.6719000000003</v>
      </c>
      <c r="K587" s="178">
        <v>2550.1913</v>
      </c>
      <c r="L587" s="178">
        <v>304.81954999999999</v>
      </c>
      <c r="M587" s="178">
        <v>3984.7325999999998</v>
      </c>
      <c r="N587" s="178">
        <v>518.33648000000005</v>
      </c>
      <c r="O587" s="178">
        <v>1231.0335</v>
      </c>
      <c r="P587" s="178">
        <v>1016.7516000000001</v>
      </c>
      <c r="Q587" s="178">
        <v>78.420394999999999</v>
      </c>
      <c r="R587" s="179" t="s">
        <v>1283</v>
      </c>
      <c r="S587" s="179" t="s">
        <v>1283</v>
      </c>
      <c r="T587" s="178">
        <v>261.19997000000001</v>
      </c>
      <c r="U587" s="178">
        <v>45.941625999999999</v>
      </c>
      <c r="V587" s="178">
        <v>588.58207000000004</v>
      </c>
      <c r="W587" s="178">
        <v>197.67488</v>
      </c>
      <c r="X587" s="178">
        <v>425.6309</v>
      </c>
      <c r="Y587" s="178">
        <v>37.922890000000002</v>
      </c>
      <c r="Z587" s="178">
        <v>567.48306000000002</v>
      </c>
      <c r="AA587" s="178">
        <v>128.44372999999999</v>
      </c>
      <c r="AB587" s="178">
        <v>5314.3028999999997</v>
      </c>
      <c r="AC587" s="178">
        <v>1235.0614</v>
      </c>
      <c r="AD587" s="178">
        <v>73.323699000000005</v>
      </c>
      <c r="AE587" s="178">
        <v>20.43695</v>
      </c>
      <c r="AF587" s="178">
        <v>518.46038999999996</v>
      </c>
      <c r="AG587" s="178">
        <v>966.81992000000002</v>
      </c>
      <c r="AH587" s="178">
        <v>12.743069999999999</v>
      </c>
      <c r="AI587" s="178">
        <v>2.3292122000000002</v>
      </c>
      <c r="AJ587" s="178">
        <v>184.24027000000001</v>
      </c>
      <c r="AK587" s="178">
        <v>1708.7854</v>
      </c>
      <c r="AL587" s="178">
        <v>658.50252</v>
      </c>
      <c r="AM587" s="178">
        <v>643.77485999999999</v>
      </c>
      <c r="AN587" s="180">
        <v>57</v>
      </c>
      <c r="AO587" s="175" t="s">
        <v>1283</v>
      </c>
    </row>
    <row r="588" spans="1:41" ht="11.25" customHeight="1">
      <c r="A588" s="175" t="s">
        <v>1284</v>
      </c>
      <c r="B588" s="176" t="s">
        <v>2063</v>
      </c>
      <c r="C588" s="177">
        <v>2.4178706000000001</v>
      </c>
      <c r="D588" s="177">
        <v>1.28299E-2</v>
      </c>
      <c r="E588" s="178">
        <v>2152.8418999999999</v>
      </c>
      <c r="F588" s="178">
        <v>7166</v>
      </c>
      <c r="G588" s="177">
        <v>3.3287081000000001</v>
      </c>
      <c r="H588" s="178">
        <v>12331.089</v>
      </c>
      <c r="I588" s="178">
        <v>9443.7072000000007</v>
      </c>
      <c r="J588" s="178">
        <v>2887.3822</v>
      </c>
      <c r="K588" s="178">
        <v>1197.9427000000001</v>
      </c>
      <c r="L588" s="178">
        <v>172.66981000000001</v>
      </c>
      <c r="M588" s="178">
        <v>1525.6017999999999</v>
      </c>
      <c r="N588" s="178">
        <v>223.85415</v>
      </c>
      <c r="O588" s="178">
        <v>530.04744000000005</v>
      </c>
      <c r="P588" s="178">
        <v>494.22865000000002</v>
      </c>
      <c r="Q588" s="178">
        <v>38.062356000000001</v>
      </c>
      <c r="R588" s="179" t="s">
        <v>1284</v>
      </c>
      <c r="S588" s="179" t="s">
        <v>1284</v>
      </c>
      <c r="T588" s="178">
        <v>40.773628000000002</v>
      </c>
      <c r="U588" s="178">
        <v>7.0394291999999998</v>
      </c>
      <c r="V588" s="178">
        <v>181.30529000000001</v>
      </c>
      <c r="W588" s="178">
        <v>62.791406000000002</v>
      </c>
      <c r="X588" s="178">
        <v>212.67626000000001</v>
      </c>
      <c r="Y588" s="178">
        <v>20.226886</v>
      </c>
      <c r="Z588" s="178">
        <v>57.400827</v>
      </c>
      <c r="AA588" s="178">
        <v>13.730667</v>
      </c>
      <c r="AB588" s="178">
        <v>4329.8833000000004</v>
      </c>
      <c r="AC588" s="178">
        <v>1011.1660000000001</v>
      </c>
      <c r="AD588" s="178">
        <v>26.621289999999998</v>
      </c>
      <c r="AE588" s="178">
        <v>8.2740664000000006</v>
      </c>
      <c r="AF588" s="178">
        <v>211.05366000000001</v>
      </c>
      <c r="AG588" s="178">
        <v>428.88224000000002</v>
      </c>
      <c r="AH588" s="178">
        <v>2.4824700000000002E-2</v>
      </c>
      <c r="AI588" s="178">
        <v>9.7841999999999998E-3</v>
      </c>
      <c r="AJ588" s="178">
        <v>69.922225999999995</v>
      </c>
      <c r="AK588" s="178">
        <v>783.86108999999999</v>
      </c>
      <c r="AL588" s="178">
        <v>337.91759000000002</v>
      </c>
      <c r="AM588" s="178">
        <v>345.12196999999998</v>
      </c>
      <c r="AN588" s="180">
        <v>127</v>
      </c>
      <c r="AO588" s="175" t="s">
        <v>1284</v>
      </c>
    </row>
    <row r="589" spans="1:41" ht="11.25" customHeight="1">
      <c r="A589" s="175" t="s">
        <v>1285</v>
      </c>
      <c r="B589" s="176" t="s">
        <v>2064</v>
      </c>
      <c r="C589" s="177">
        <v>2.4940815999999999</v>
      </c>
      <c r="D589" s="177">
        <v>4.5808300000000003E-2</v>
      </c>
      <c r="E589" s="178">
        <v>447.91052999999999</v>
      </c>
      <c r="F589" s="178">
        <v>3731</v>
      </c>
      <c r="G589" s="177">
        <v>8.3289410999999998</v>
      </c>
      <c r="H589" s="178">
        <v>12719.763999999999</v>
      </c>
      <c r="I589" s="178">
        <v>9416.4416999999994</v>
      </c>
      <c r="J589" s="178">
        <v>3303.3218999999999</v>
      </c>
      <c r="K589" s="178">
        <v>1617.7253000000001</v>
      </c>
      <c r="L589" s="178">
        <v>274.62682999999998</v>
      </c>
      <c r="M589" s="178">
        <v>3219.5515</v>
      </c>
      <c r="N589" s="178">
        <v>335.75653</v>
      </c>
      <c r="O589" s="178">
        <v>1127.328</v>
      </c>
      <c r="P589" s="178">
        <v>385.48102</v>
      </c>
      <c r="Q589" s="178">
        <v>31.029340999999999</v>
      </c>
      <c r="R589" s="179" t="s">
        <v>1285</v>
      </c>
      <c r="S589" s="179" t="s">
        <v>1285</v>
      </c>
      <c r="T589" s="178">
        <v>403.67232999999999</v>
      </c>
      <c r="U589" s="178">
        <v>69.931111000000001</v>
      </c>
      <c r="V589" s="178">
        <v>501.31322999999998</v>
      </c>
      <c r="W589" s="178">
        <v>160.03451000000001</v>
      </c>
      <c r="X589" s="178">
        <v>594.87487999999996</v>
      </c>
      <c r="Y589" s="178">
        <v>51.593083999999998</v>
      </c>
      <c r="Z589" s="178">
        <v>123.90213</v>
      </c>
      <c r="AA589" s="178">
        <v>24.553932</v>
      </c>
      <c r="AB589" s="178">
        <v>117.85930999999999</v>
      </c>
      <c r="AC589" s="178">
        <v>25.149666</v>
      </c>
      <c r="AD589" s="178">
        <v>435.25601</v>
      </c>
      <c r="AE589" s="178">
        <v>116.17653</v>
      </c>
      <c r="AF589" s="178">
        <v>484.99775</v>
      </c>
      <c r="AG589" s="178">
        <v>744.88765999999998</v>
      </c>
      <c r="AH589" s="178">
        <v>56.779797000000002</v>
      </c>
      <c r="AI589" s="178">
        <v>14.486369</v>
      </c>
      <c r="AJ589" s="178">
        <v>32.050170999999999</v>
      </c>
      <c r="AK589" s="178">
        <v>921.51520000000005</v>
      </c>
      <c r="AL589" s="178">
        <v>481.33848999999998</v>
      </c>
      <c r="AM589" s="178">
        <v>367.89283</v>
      </c>
      <c r="AN589" s="180">
        <v>103</v>
      </c>
      <c r="AO589" s="175" t="s">
        <v>1285</v>
      </c>
    </row>
    <row r="590" spans="1:41" ht="11.25" customHeight="1">
      <c r="A590" s="175" t="s">
        <v>1286</v>
      </c>
      <c r="B590" s="176" t="s">
        <v>2065</v>
      </c>
      <c r="C590" s="177">
        <v>0.98014990000000002</v>
      </c>
      <c r="D590" s="177">
        <v>3.2732299999999999E-2</v>
      </c>
      <c r="E590" s="178">
        <v>1254.0465999999999</v>
      </c>
      <c r="F590" s="178">
        <v>3775</v>
      </c>
      <c r="G590" s="177">
        <v>3.0101992000000002</v>
      </c>
      <c r="H590" s="178">
        <v>4998.7438000000002</v>
      </c>
      <c r="I590" s="178">
        <v>3746.6315</v>
      </c>
      <c r="J590" s="178">
        <v>1252.1123</v>
      </c>
      <c r="K590" s="178">
        <v>634.16917999999998</v>
      </c>
      <c r="L590" s="178">
        <v>113.28578</v>
      </c>
      <c r="M590" s="178">
        <v>1103.1690000000001</v>
      </c>
      <c r="N590" s="178">
        <v>146.10971000000001</v>
      </c>
      <c r="O590" s="178">
        <v>395.47978000000001</v>
      </c>
      <c r="P590" s="178">
        <v>157.08437000000001</v>
      </c>
      <c r="Q590" s="178">
        <v>14.153923000000001</v>
      </c>
      <c r="R590" s="179" t="s">
        <v>1286</v>
      </c>
      <c r="S590" s="179" t="s">
        <v>1286</v>
      </c>
      <c r="T590" s="178">
        <v>175.74437</v>
      </c>
      <c r="U590" s="178">
        <v>31.288864</v>
      </c>
      <c r="V590" s="178">
        <v>116.01325</v>
      </c>
      <c r="W590" s="178">
        <v>39.669956999999997</v>
      </c>
      <c r="X590" s="178">
        <v>310.04543999999999</v>
      </c>
      <c r="Y590" s="178">
        <v>24.945342</v>
      </c>
      <c r="Z590" s="178">
        <v>14.698194000000001</v>
      </c>
      <c r="AA590" s="178">
        <v>3.5006577999999999</v>
      </c>
      <c r="AB590" s="178">
        <v>230.89481000000001</v>
      </c>
      <c r="AC590" s="178">
        <v>50.181038000000001</v>
      </c>
      <c r="AD590" s="178">
        <v>234.09332000000001</v>
      </c>
      <c r="AE590" s="178">
        <v>62.035260000000001</v>
      </c>
      <c r="AF590" s="178">
        <v>178.91580999999999</v>
      </c>
      <c r="AG590" s="178">
        <v>250.99529999999999</v>
      </c>
      <c r="AH590" s="178">
        <v>47.839227999999999</v>
      </c>
      <c r="AI590" s="178">
        <v>8.3281258000000005</v>
      </c>
      <c r="AJ590" s="178">
        <v>9.7408373000000008</v>
      </c>
      <c r="AK590" s="178">
        <v>351.19727</v>
      </c>
      <c r="AL590" s="178">
        <v>155.69027</v>
      </c>
      <c r="AM590" s="178">
        <v>139.47477000000001</v>
      </c>
      <c r="AN590" s="180">
        <v>160</v>
      </c>
      <c r="AO590" s="175" t="s">
        <v>1286</v>
      </c>
    </row>
    <row r="591" spans="1:41" ht="11.25" customHeight="1">
      <c r="A591" s="175" t="s">
        <v>1287</v>
      </c>
      <c r="B591" s="176" t="s">
        <v>2066</v>
      </c>
      <c r="C591" s="177">
        <v>0.67372569999999998</v>
      </c>
      <c r="D591" s="177">
        <v>1.77661E-2</v>
      </c>
      <c r="E591" s="178">
        <v>3577.3877000000002</v>
      </c>
      <c r="F591" s="178">
        <v>7567</v>
      </c>
      <c r="G591" s="177">
        <v>2.1152304000000002</v>
      </c>
      <c r="H591" s="178">
        <v>3435.9870999999998</v>
      </c>
      <c r="I591" s="178">
        <v>2534.4389000000001</v>
      </c>
      <c r="J591" s="178">
        <v>901.54823999999996</v>
      </c>
      <c r="K591" s="178">
        <v>432.35912999999999</v>
      </c>
      <c r="L591" s="178">
        <v>61.478910999999997</v>
      </c>
      <c r="M591" s="178">
        <v>655.43065999999999</v>
      </c>
      <c r="N591" s="178">
        <v>98.645578999999998</v>
      </c>
      <c r="O591" s="178">
        <v>249.44775999999999</v>
      </c>
      <c r="P591" s="178">
        <v>98.566084000000004</v>
      </c>
      <c r="Q591" s="178">
        <v>9.3696756000000008</v>
      </c>
      <c r="R591" s="179" t="s">
        <v>1287</v>
      </c>
      <c r="S591" s="179" t="s">
        <v>1287</v>
      </c>
      <c r="T591" s="178">
        <v>90.666500999999997</v>
      </c>
      <c r="U591" s="178">
        <v>19.625012999999999</v>
      </c>
      <c r="V591" s="178">
        <v>30.741752999999999</v>
      </c>
      <c r="W591" s="178">
        <v>15.876636</v>
      </c>
      <c r="X591" s="178">
        <v>66.436097000000004</v>
      </c>
      <c r="Y591" s="178">
        <v>7.5119273</v>
      </c>
      <c r="Z591" s="178">
        <v>25.540818000000002</v>
      </c>
      <c r="AA591" s="178">
        <v>7.4176321999999999</v>
      </c>
      <c r="AB591" s="178">
        <v>74.477984000000006</v>
      </c>
      <c r="AC591" s="178">
        <v>17.827055000000001</v>
      </c>
      <c r="AD591" s="178">
        <v>633.44854999999995</v>
      </c>
      <c r="AE591" s="178">
        <v>173.97469000000001</v>
      </c>
      <c r="AF591" s="178">
        <v>98.251735999999994</v>
      </c>
      <c r="AG591" s="178">
        <v>171.25326000000001</v>
      </c>
      <c r="AH591" s="178">
        <v>5.6921717000000003</v>
      </c>
      <c r="AI591" s="178">
        <v>0.93772109999999997</v>
      </c>
      <c r="AJ591" s="178">
        <v>2.0616937000000002</v>
      </c>
      <c r="AK591" s="178">
        <v>203.52323000000001</v>
      </c>
      <c r="AL591" s="178">
        <v>94.973309999999998</v>
      </c>
      <c r="AM591" s="178">
        <v>90.451517999999993</v>
      </c>
      <c r="AN591" s="180">
        <v>225</v>
      </c>
      <c r="AO591" s="175" t="s">
        <v>1287</v>
      </c>
    </row>
    <row r="592" spans="1:41" ht="11.25" customHeight="1">
      <c r="A592" s="175" t="s">
        <v>1288</v>
      </c>
      <c r="B592" s="176" t="s">
        <v>2067</v>
      </c>
      <c r="C592" s="177">
        <v>0.39501520000000001</v>
      </c>
      <c r="D592" s="177">
        <v>7.6455000000000004E-3</v>
      </c>
      <c r="E592" s="178">
        <v>17836.48</v>
      </c>
      <c r="F592" s="178">
        <v>23208</v>
      </c>
      <c r="G592" s="177">
        <v>1.3011585999999999</v>
      </c>
      <c r="H592" s="178">
        <v>2014.5691999999999</v>
      </c>
      <c r="I592" s="178">
        <v>1510.5163</v>
      </c>
      <c r="J592" s="178">
        <v>504.05290000000002</v>
      </c>
      <c r="K592" s="178">
        <v>220.26915</v>
      </c>
      <c r="L592" s="178">
        <v>30.719716999999999</v>
      </c>
      <c r="M592" s="178">
        <v>297.61660999999998</v>
      </c>
      <c r="N592" s="178">
        <v>40.717236</v>
      </c>
      <c r="O592" s="178">
        <v>118.37819</v>
      </c>
      <c r="P592" s="178">
        <v>41.002510000000001</v>
      </c>
      <c r="Q592" s="178">
        <v>3.4282632</v>
      </c>
      <c r="R592" s="179" t="s">
        <v>1288</v>
      </c>
      <c r="S592" s="179" t="s">
        <v>1288</v>
      </c>
      <c r="T592" s="178">
        <v>61.960715999999998</v>
      </c>
      <c r="U592" s="178">
        <v>12.415174</v>
      </c>
      <c r="V592" s="178">
        <v>14.569012000000001</v>
      </c>
      <c r="W592" s="178">
        <v>7.9878068000000004</v>
      </c>
      <c r="X592" s="178">
        <v>30.075399999999998</v>
      </c>
      <c r="Y592" s="178">
        <v>3.2138426999999998</v>
      </c>
      <c r="Z592" s="178">
        <v>5.2514791000000001</v>
      </c>
      <c r="AA592" s="178">
        <v>1.4105588</v>
      </c>
      <c r="AB592" s="178">
        <v>196.25664</v>
      </c>
      <c r="AC592" s="178">
        <v>55.315790999999997</v>
      </c>
      <c r="AD592" s="178">
        <v>419.07105999999999</v>
      </c>
      <c r="AE592" s="178">
        <v>110.53919999999999</v>
      </c>
      <c r="AF592" s="178">
        <v>46.917177000000002</v>
      </c>
      <c r="AG592" s="178">
        <v>76.867752999999993</v>
      </c>
      <c r="AH592" s="178">
        <v>2.2396647999999999</v>
      </c>
      <c r="AI592" s="178">
        <v>0.52907709999999997</v>
      </c>
      <c r="AJ592" s="178">
        <v>7.2760335999999999</v>
      </c>
      <c r="AK592" s="178">
        <v>109.89537</v>
      </c>
      <c r="AL592" s="178">
        <v>50.809871000000001</v>
      </c>
      <c r="AM592" s="178">
        <v>49.835935999999997</v>
      </c>
      <c r="AN592" s="180">
        <v>274</v>
      </c>
      <c r="AO592" s="175" t="s">
        <v>1288</v>
      </c>
    </row>
    <row r="593" spans="1:41" ht="11.25" customHeight="1">
      <c r="A593" s="175" t="s">
        <v>1289</v>
      </c>
      <c r="B593" s="176" t="s">
        <v>2068</v>
      </c>
      <c r="C593" s="177">
        <v>3.2885390000000001</v>
      </c>
      <c r="D593" s="177">
        <v>1.00479E-2</v>
      </c>
      <c r="E593" s="178">
        <v>5847.6738999999998</v>
      </c>
      <c r="F593" s="178">
        <v>46765</v>
      </c>
      <c r="G593" s="177">
        <v>7.9972504000000004</v>
      </c>
      <c r="H593" s="178">
        <v>16771.48</v>
      </c>
      <c r="I593" s="178">
        <v>12008.594999999999</v>
      </c>
      <c r="J593" s="178">
        <v>4762.8843999999999</v>
      </c>
      <c r="K593" s="178">
        <v>1613.8706</v>
      </c>
      <c r="L593" s="178">
        <v>469.58078</v>
      </c>
      <c r="M593" s="178">
        <v>4214.6722</v>
      </c>
      <c r="N593" s="178">
        <v>532.77202</v>
      </c>
      <c r="O593" s="178">
        <v>1191.0259000000001</v>
      </c>
      <c r="P593" s="178">
        <v>451.75015999999999</v>
      </c>
      <c r="Q593" s="178">
        <v>41.271259000000001</v>
      </c>
      <c r="R593" s="179" t="s">
        <v>1289</v>
      </c>
      <c r="S593" s="179" t="s">
        <v>1289</v>
      </c>
      <c r="T593" s="178">
        <v>128.18688</v>
      </c>
      <c r="U593" s="178">
        <v>32.484358</v>
      </c>
      <c r="V593" s="178">
        <v>183.61548999999999</v>
      </c>
      <c r="W593" s="178">
        <v>112.58382</v>
      </c>
      <c r="X593" s="178">
        <v>245.78190000000001</v>
      </c>
      <c r="Y593" s="178">
        <v>20.444873000000001</v>
      </c>
      <c r="Z593" s="178">
        <v>308.11937999999998</v>
      </c>
      <c r="AA593" s="178">
        <v>64.108946000000003</v>
      </c>
      <c r="AB593" s="178">
        <v>2541.3833</v>
      </c>
      <c r="AC593" s="178">
        <v>586.36843999999996</v>
      </c>
      <c r="AD593" s="178">
        <v>33.632067999999997</v>
      </c>
      <c r="AE593" s="178">
        <v>10.889917000000001</v>
      </c>
      <c r="AF593" s="178">
        <v>567.71235000000001</v>
      </c>
      <c r="AG593" s="178">
        <v>1098.057</v>
      </c>
      <c r="AH593" s="178">
        <v>1.5049942999999999</v>
      </c>
      <c r="AI593" s="178">
        <v>0.2878153</v>
      </c>
      <c r="AJ593" s="178">
        <v>24.561163000000001</v>
      </c>
      <c r="AK593" s="178">
        <v>1254.615</v>
      </c>
      <c r="AL593" s="178">
        <v>633.68308000000002</v>
      </c>
      <c r="AM593" s="178">
        <v>408.51589000000001</v>
      </c>
      <c r="AN593" s="180">
        <v>132</v>
      </c>
      <c r="AO593" s="175" t="s">
        <v>1289</v>
      </c>
    </row>
    <row r="594" spans="1:41" ht="11.25" customHeight="1">
      <c r="A594" s="175" t="s">
        <v>1290</v>
      </c>
      <c r="B594" s="176" t="s">
        <v>2069</v>
      </c>
      <c r="C594" s="177">
        <v>2.2874104000000002</v>
      </c>
      <c r="D594" s="177">
        <v>4.3321999999999996E-3</v>
      </c>
      <c r="E594" s="178">
        <v>13714.39</v>
      </c>
      <c r="F594" s="178">
        <v>64634</v>
      </c>
      <c r="G594" s="177">
        <v>4.7128490999999997</v>
      </c>
      <c r="H594" s="178">
        <v>11665.745000000001</v>
      </c>
      <c r="I594" s="178">
        <v>8336.6499000000003</v>
      </c>
      <c r="J594" s="178">
        <v>3329.0947999999999</v>
      </c>
      <c r="K594" s="178">
        <v>1258.5419999999999</v>
      </c>
      <c r="L594" s="178">
        <v>381.48590000000002</v>
      </c>
      <c r="M594" s="178">
        <v>2826.7905999999998</v>
      </c>
      <c r="N594" s="178">
        <v>339.56788999999998</v>
      </c>
      <c r="O594" s="178">
        <v>816.3288</v>
      </c>
      <c r="P594" s="178">
        <v>207.28151</v>
      </c>
      <c r="Q594" s="178">
        <v>19.926326</v>
      </c>
      <c r="R594" s="179" t="s">
        <v>1290</v>
      </c>
      <c r="S594" s="179" t="s">
        <v>1290</v>
      </c>
      <c r="T594" s="178">
        <v>36.656064999999998</v>
      </c>
      <c r="U594" s="178">
        <v>8.5781036000000004</v>
      </c>
      <c r="V594" s="178">
        <v>92.408899000000005</v>
      </c>
      <c r="W594" s="178">
        <v>67.613943000000006</v>
      </c>
      <c r="X594" s="178">
        <v>125.0163</v>
      </c>
      <c r="Y594" s="178">
        <v>11.848470000000001</v>
      </c>
      <c r="Z594" s="178">
        <v>54.309590999999998</v>
      </c>
      <c r="AA594" s="178">
        <v>10.713323000000001</v>
      </c>
      <c r="AB594" s="178">
        <v>2172.5605999999998</v>
      </c>
      <c r="AC594" s="178">
        <v>524.27452000000005</v>
      </c>
      <c r="AD594" s="178">
        <v>15.22598</v>
      </c>
      <c r="AE594" s="178">
        <v>5.1051643000000002</v>
      </c>
      <c r="AF594" s="178">
        <v>386.88794999999999</v>
      </c>
      <c r="AG594" s="178">
        <v>729.64125999999999</v>
      </c>
      <c r="AH594" s="178">
        <v>0.105272</v>
      </c>
      <c r="AI594" s="178">
        <v>2.04581E-2</v>
      </c>
      <c r="AJ594" s="178">
        <v>16.377604000000002</v>
      </c>
      <c r="AK594" s="178">
        <v>855.90751999999998</v>
      </c>
      <c r="AL594" s="178">
        <v>402.64595000000003</v>
      </c>
      <c r="AM594" s="178">
        <v>299.92473000000001</v>
      </c>
      <c r="AN594" s="180">
        <v>154</v>
      </c>
      <c r="AO594" s="175" t="s">
        <v>1290</v>
      </c>
    </row>
    <row r="595" spans="1:41" ht="11.25" customHeight="1">
      <c r="A595" s="175" t="s">
        <v>534</v>
      </c>
      <c r="B595" s="176" t="s">
        <v>2070</v>
      </c>
      <c r="C595" s="177">
        <v>1.9284349999999999</v>
      </c>
      <c r="D595" s="177">
        <v>2.0232000000000002E-3</v>
      </c>
      <c r="E595" s="178">
        <v>47736.110999999997</v>
      </c>
      <c r="F595" s="178">
        <v>167302</v>
      </c>
      <c r="G595" s="177">
        <v>3.5047274000000002</v>
      </c>
      <c r="H595" s="178">
        <v>9834.9778999999999</v>
      </c>
      <c r="I595" s="178">
        <v>7082.7924000000003</v>
      </c>
      <c r="J595" s="178">
        <v>2752.1855</v>
      </c>
      <c r="K595" s="178">
        <v>1082.675</v>
      </c>
      <c r="L595" s="178">
        <v>321.90472999999997</v>
      </c>
      <c r="M595" s="178">
        <v>2340.1383000000001</v>
      </c>
      <c r="N595" s="178">
        <v>283.07341000000002</v>
      </c>
      <c r="O595" s="178">
        <v>658.50117</v>
      </c>
      <c r="P595" s="178">
        <v>105.37402</v>
      </c>
      <c r="Q595" s="178">
        <v>10.103308</v>
      </c>
      <c r="R595" s="179" t="s">
        <v>534</v>
      </c>
      <c r="S595" s="179" t="s">
        <v>534</v>
      </c>
      <c r="T595" s="178">
        <v>15.0375</v>
      </c>
      <c r="U595" s="178">
        <v>2.9319258000000001</v>
      </c>
      <c r="V595" s="178">
        <v>68.105241000000007</v>
      </c>
      <c r="W595" s="178">
        <v>49.865499</v>
      </c>
      <c r="X595" s="178">
        <v>86.473358000000005</v>
      </c>
      <c r="Y595" s="178">
        <v>9.3967550000000006</v>
      </c>
      <c r="Z595" s="178">
        <v>16.007104999999999</v>
      </c>
      <c r="AA595" s="178">
        <v>2.0842564000000001</v>
      </c>
      <c r="AB595" s="178">
        <v>2082.7109</v>
      </c>
      <c r="AC595" s="178">
        <v>517.80652999999995</v>
      </c>
      <c r="AD595" s="178">
        <v>10.071101000000001</v>
      </c>
      <c r="AE595" s="178">
        <v>3.4694368999999998</v>
      </c>
      <c r="AF595" s="178">
        <v>313.53465</v>
      </c>
      <c r="AG595" s="178">
        <v>556.08700999999996</v>
      </c>
      <c r="AH595" s="178">
        <v>1.6373700000000001E-2</v>
      </c>
      <c r="AI595" s="178">
        <v>3.0152E-3</v>
      </c>
      <c r="AJ595" s="178">
        <v>17.555565000000001</v>
      </c>
      <c r="AK595" s="178">
        <v>693.97843</v>
      </c>
      <c r="AL595" s="178">
        <v>320.89508000000001</v>
      </c>
      <c r="AM595" s="178">
        <v>267.17831000000001</v>
      </c>
      <c r="AN595" s="180">
        <v>162</v>
      </c>
      <c r="AO595" s="175" t="s">
        <v>534</v>
      </c>
    </row>
    <row r="596" spans="1:41" ht="11.25" customHeight="1">
      <c r="A596" s="175" t="s">
        <v>1291</v>
      </c>
      <c r="B596" s="176" t="s">
        <v>2071</v>
      </c>
      <c r="C596" s="177">
        <v>2.2115366000000001</v>
      </c>
      <c r="D596" s="177">
        <v>1.4216899999999999E-2</v>
      </c>
      <c r="E596" s="178">
        <v>2070.4652000000001</v>
      </c>
      <c r="F596" s="178">
        <v>8315</v>
      </c>
      <c r="G596" s="177">
        <v>4.0161651999999997</v>
      </c>
      <c r="H596" s="178">
        <v>11278.79</v>
      </c>
      <c r="I596" s="178">
        <v>8140.4871999999996</v>
      </c>
      <c r="J596" s="178">
        <v>3138.3031000000001</v>
      </c>
      <c r="K596" s="178">
        <v>1101.2482</v>
      </c>
      <c r="L596" s="178">
        <v>338.90982000000002</v>
      </c>
      <c r="M596" s="178">
        <v>3023.1522</v>
      </c>
      <c r="N596" s="178">
        <v>324.57630999999998</v>
      </c>
      <c r="O596" s="178">
        <v>823.89331000000004</v>
      </c>
      <c r="P596" s="178">
        <v>297.39661000000001</v>
      </c>
      <c r="Q596" s="178">
        <v>22.465406999999999</v>
      </c>
      <c r="R596" s="179" t="s">
        <v>1291</v>
      </c>
      <c r="S596" s="179" t="s">
        <v>1291</v>
      </c>
      <c r="T596" s="178">
        <v>37.853731000000003</v>
      </c>
      <c r="U596" s="178">
        <v>8.8374226</v>
      </c>
      <c r="V596" s="178">
        <v>126.49552</v>
      </c>
      <c r="W596" s="178">
        <v>83.960970000000003</v>
      </c>
      <c r="X596" s="178">
        <v>146.548</v>
      </c>
      <c r="Y596" s="178">
        <v>11.921597</v>
      </c>
      <c r="Z596" s="178">
        <v>175.15135000000001</v>
      </c>
      <c r="AA596" s="178">
        <v>36.352153000000001</v>
      </c>
      <c r="AB596" s="178">
        <v>1665.9774</v>
      </c>
      <c r="AC596" s="178">
        <v>388.63375000000002</v>
      </c>
      <c r="AD596" s="178">
        <v>16.307772</v>
      </c>
      <c r="AE596" s="178">
        <v>4.8750578000000004</v>
      </c>
      <c r="AF596" s="178">
        <v>422.57290999999998</v>
      </c>
      <c r="AG596" s="178">
        <v>702.29647</v>
      </c>
      <c r="AH596" s="178">
        <v>1.1143999999999999E-2</v>
      </c>
      <c r="AI596" s="178">
        <v>2.1177000000000001E-3</v>
      </c>
      <c r="AJ596" s="178">
        <v>10.792004</v>
      </c>
      <c r="AK596" s="178">
        <v>823.90183999999999</v>
      </c>
      <c r="AL596" s="178">
        <v>398.36189000000002</v>
      </c>
      <c r="AM596" s="178">
        <v>286.29541999999998</v>
      </c>
      <c r="AN596" s="180">
        <v>135</v>
      </c>
      <c r="AO596" s="175" t="s">
        <v>1291</v>
      </c>
    </row>
    <row r="597" spans="1:41" ht="11.25" customHeight="1">
      <c r="A597" s="175" t="s">
        <v>1292</v>
      </c>
      <c r="B597" s="176" t="s">
        <v>2072</v>
      </c>
      <c r="C597" s="177">
        <v>1.5689040000000001</v>
      </c>
      <c r="D597" s="177">
        <v>6.8850999999999999E-3</v>
      </c>
      <c r="E597" s="178">
        <v>5228.2565000000004</v>
      </c>
      <c r="F597" s="178">
        <v>15459</v>
      </c>
      <c r="G597" s="177">
        <v>2.9568300999999999</v>
      </c>
      <c r="H597" s="178">
        <v>8001.3774000000003</v>
      </c>
      <c r="I597" s="178">
        <v>5739.9112999999998</v>
      </c>
      <c r="J597" s="178">
        <v>2261.4661000000001</v>
      </c>
      <c r="K597" s="178">
        <v>867.43776000000003</v>
      </c>
      <c r="L597" s="178">
        <v>256.5532</v>
      </c>
      <c r="M597" s="178">
        <v>2331.9178999999999</v>
      </c>
      <c r="N597" s="178">
        <v>255.85317000000001</v>
      </c>
      <c r="O597" s="178">
        <v>617.37523999999996</v>
      </c>
      <c r="P597" s="178">
        <v>111.87139000000001</v>
      </c>
      <c r="Q597" s="178">
        <v>9.8040833999999997</v>
      </c>
      <c r="R597" s="179" t="s">
        <v>1292</v>
      </c>
      <c r="S597" s="179" t="s">
        <v>1292</v>
      </c>
      <c r="T597" s="178">
        <v>11.706327</v>
      </c>
      <c r="U597" s="178">
        <v>2.2860735000000001</v>
      </c>
      <c r="V597" s="178">
        <v>87.517224999999996</v>
      </c>
      <c r="W597" s="178">
        <v>59.924067999999998</v>
      </c>
      <c r="X597" s="178">
        <v>91.588672000000003</v>
      </c>
      <c r="Y597" s="178">
        <v>9.2491512</v>
      </c>
      <c r="Z597" s="178">
        <v>12.533462</v>
      </c>
      <c r="AA597" s="178">
        <v>1.8432729000000001</v>
      </c>
      <c r="AB597" s="178">
        <v>1100.4177</v>
      </c>
      <c r="AC597" s="178">
        <v>268.88781</v>
      </c>
      <c r="AD597" s="178">
        <v>11.754201</v>
      </c>
      <c r="AE597" s="178">
        <v>4.1965006999999996</v>
      </c>
      <c r="AF597" s="178">
        <v>307.77033</v>
      </c>
      <c r="AG597" s="178">
        <v>498.73683999999997</v>
      </c>
      <c r="AH597" s="178">
        <v>6.0991999999999999E-3</v>
      </c>
      <c r="AI597" s="178">
        <v>1.1837E-3</v>
      </c>
      <c r="AJ597" s="178">
        <v>5.0063173000000001</v>
      </c>
      <c r="AK597" s="178">
        <v>581.46433000000002</v>
      </c>
      <c r="AL597" s="178">
        <v>281.21802000000002</v>
      </c>
      <c r="AM597" s="178">
        <v>214.45702</v>
      </c>
      <c r="AN597" s="180">
        <v>148</v>
      </c>
      <c r="AO597" s="175" t="s">
        <v>1292</v>
      </c>
    </row>
    <row r="598" spans="1:41" ht="11.25" customHeight="1">
      <c r="A598" s="175" t="s">
        <v>1293</v>
      </c>
      <c r="B598" s="176" t="s">
        <v>2073</v>
      </c>
      <c r="C598" s="177">
        <v>1.5505207999999999</v>
      </c>
      <c r="D598" s="177">
        <v>1.8823699999999999E-2</v>
      </c>
      <c r="E598" s="178">
        <v>776.87764000000004</v>
      </c>
      <c r="F598" s="178">
        <v>1694</v>
      </c>
      <c r="G598" s="177">
        <v>2.1811623999999998</v>
      </c>
      <c r="H598" s="178">
        <v>7907.6237000000001</v>
      </c>
      <c r="I598" s="178">
        <v>6060.1814999999997</v>
      </c>
      <c r="J598" s="178">
        <v>1847.4422</v>
      </c>
      <c r="K598" s="178">
        <v>617.31530999999995</v>
      </c>
      <c r="L598" s="178">
        <v>125.55354</v>
      </c>
      <c r="M598" s="178">
        <v>847.31741999999997</v>
      </c>
      <c r="N598" s="178">
        <v>119.75789</v>
      </c>
      <c r="O598" s="178">
        <v>300.74824999999998</v>
      </c>
      <c r="P598" s="178">
        <v>243.22364999999999</v>
      </c>
      <c r="Q598" s="178">
        <v>14.475483000000001</v>
      </c>
      <c r="R598" s="179" t="s">
        <v>1293</v>
      </c>
      <c r="S598" s="179" t="s">
        <v>1293</v>
      </c>
      <c r="T598" s="178">
        <v>53.118335999999999</v>
      </c>
      <c r="U598" s="178">
        <v>10.779358</v>
      </c>
      <c r="V598" s="178">
        <v>37.900778000000003</v>
      </c>
      <c r="W598" s="178">
        <v>22.511986</v>
      </c>
      <c r="X598" s="178">
        <v>67.941591000000003</v>
      </c>
      <c r="Y598" s="178">
        <v>6.9157209000000002</v>
      </c>
      <c r="Z598" s="178">
        <v>154.66494</v>
      </c>
      <c r="AA598" s="178">
        <v>35.739809999999999</v>
      </c>
      <c r="AB598" s="178">
        <v>2600.7159999999999</v>
      </c>
      <c r="AC598" s="178">
        <v>609.03210999999999</v>
      </c>
      <c r="AD598" s="178">
        <v>583.26761999999997</v>
      </c>
      <c r="AE598" s="178">
        <v>152.46876</v>
      </c>
      <c r="AF598" s="178">
        <v>140.87118000000001</v>
      </c>
      <c r="AG598" s="178">
        <v>245.16482999999999</v>
      </c>
      <c r="AH598" s="178">
        <v>1.3183500000000001E-2</v>
      </c>
      <c r="AI598" s="178">
        <v>1.8121999999999999E-3</v>
      </c>
      <c r="AJ598" s="178">
        <v>20.958912999999999</v>
      </c>
      <c r="AK598" s="178">
        <v>521.25341000000003</v>
      </c>
      <c r="AL598" s="178">
        <v>177.64268000000001</v>
      </c>
      <c r="AM598" s="178">
        <v>198.26909000000001</v>
      </c>
      <c r="AN598" s="180">
        <v>116</v>
      </c>
      <c r="AO598" s="175" t="s">
        <v>1293</v>
      </c>
    </row>
    <row r="599" spans="1:41" ht="11.25" customHeight="1">
      <c r="A599" s="175" t="s">
        <v>1294</v>
      </c>
      <c r="B599" s="176" t="s">
        <v>2074</v>
      </c>
      <c r="C599" s="177">
        <v>1.0633496</v>
      </c>
      <c r="D599" s="177">
        <v>1.2887300000000001E-2</v>
      </c>
      <c r="E599" s="178">
        <v>2774.1383000000001</v>
      </c>
      <c r="F599" s="178">
        <v>4521</v>
      </c>
      <c r="G599" s="177">
        <v>1.6296674</v>
      </c>
      <c r="H599" s="178">
        <v>5423.0605999999998</v>
      </c>
      <c r="I599" s="178">
        <v>4161.2918</v>
      </c>
      <c r="J599" s="178">
        <v>1261.7687000000001</v>
      </c>
      <c r="K599" s="178">
        <v>458.73237999999998</v>
      </c>
      <c r="L599" s="178">
        <v>83.821700000000007</v>
      </c>
      <c r="M599" s="178">
        <v>543.51971000000003</v>
      </c>
      <c r="N599" s="178">
        <v>75.612767000000005</v>
      </c>
      <c r="O599" s="178">
        <v>216.23688999999999</v>
      </c>
      <c r="P599" s="178">
        <v>127.70393</v>
      </c>
      <c r="Q599" s="178">
        <v>9.1864650000000001</v>
      </c>
      <c r="R599" s="179" t="s">
        <v>1294</v>
      </c>
      <c r="S599" s="179" t="s">
        <v>1294</v>
      </c>
      <c r="T599" s="178">
        <v>30.609995000000001</v>
      </c>
      <c r="U599" s="178">
        <v>6.9822617999999999</v>
      </c>
      <c r="V599" s="178">
        <v>19.728670999999999</v>
      </c>
      <c r="W599" s="178">
        <v>13.334516000000001</v>
      </c>
      <c r="X599" s="178">
        <v>48.283408000000001</v>
      </c>
      <c r="Y599" s="178">
        <v>5.7669069000000004</v>
      </c>
      <c r="Z599" s="178">
        <v>10.214929</v>
      </c>
      <c r="AA599" s="178">
        <v>2.7399529999999999</v>
      </c>
      <c r="AB599" s="178">
        <v>1843.6198999999999</v>
      </c>
      <c r="AC599" s="178">
        <v>426.59492999999998</v>
      </c>
      <c r="AD599" s="178">
        <v>498.91145</v>
      </c>
      <c r="AE599" s="178">
        <v>135.95696000000001</v>
      </c>
      <c r="AF599" s="178">
        <v>85.100566000000001</v>
      </c>
      <c r="AG599" s="178">
        <v>158.24168</v>
      </c>
      <c r="AH599" s="178">
        <v>1.59008E-2</v>
      </c>
      <c r="AI599" s="178">
        <v>2.8904999999999998E-3</v>
      </c>
      <c r="AJ599" s="178">
        <v>37.228020999999998</v>
      </c>
      <c r="AK599" s="178">
        <v>316.59138999999999</v>
      </c>
      <c r="AL599" s="178">
        <v>129.38941</v>
      </c>
      <c r="AM599" s="178">
        <v>138.93297000000001</v>
      </c>
      <c r="AN599" s="180">
        <v>132</v>
      </c>
      <c r="AO599" s="175" t="s">
        <v>1294</v>
      </c>
    </row>
    <row r="600" spans="1:41" ht="11.25" customHeight="1">
      <c r="A600" s="175" t="s">
        <v>1295</v>
      </c>
      <c r="B600" s="176" t="s">
        <v>2075</v>
      </c>
      <c r="C600" s="177">
        <v>3.0356112</v>
      </c>
      <c r="D600" s="177">
        <v>0.17192250000000001</v>
      </c>
      <c r="E600" s="178">
        <v>364.87067000000002</v>
      </c>
      <c r="F600" s="178">
        <v>1933</v>
      </c>
      <c r="G600" s="177">
        <v>5.2981837000000001</v>
      </c>
      <c r="H600" s="178">
        <v>15481.553</v>
      </c>
      <c r="I600" s="178">
        <v>12095.06</v>
      </c>
      <c r="J600" s="178">
        <v>3386.4933999999998</v>
      </c>
      <c r="K600" s="178">
        <v>1127.9619</v>
      </c>
      <c r="L600" s="178">
        <v>227.32758000000001</v>
      </c>
      <c r="M600" s="178">
        <v>2046.2387000000001</v>
      </c>
      <c r="N600" s="178">
        <v>293.74119000000002</v>
      </c>
      <c r="O600" s="178">
        <v>606.98494000000005</v>
      </c>
      <c r="P600" s="178">
        <v>482.89992000000001</v>
      </c>
      <c r="Q600" s="178">
        <v>40.845452999999999</v>
      </c>
      <c r="R600" s="179" t="s">
        <v>1295</v>
      </c>
      <c r="S600" s="179" t="s">
        <v>1295</v>
      </c>
      <c r="T600" s="178">
        <v>285.82607999999999</v>
      </c>
      <c r="U600" s="178">
        <v>56.652650999999999</v>
      </c>
      <c r="V600" s="178">
        <v>166.89926</v>
      </c>
      <c r="W600" s="178">
        <v>65.554896999999997</v>
      </c>
      <c r="X600" s="178">
        <v>2379.8616000000002</v>
      </c>
      <c r="Y600" s="178">
        <v>186.02212</v>
      </c>
      <c r="Z600" s="178">
        <v>1038.3778</v>
      </c>
      <c r="AA600" s="178">
        <v>222.91451000000001</v>
      </c>
      <c r="AB600" s="178">
        <v>2465.4827</v>
      </c>
      <c r="AC600" s="178">
        <v>592.85357999999997</v>
      </c>
      <c r="AD600" s="178">
        <v>430.7321</v>
      </c>
      <c r="AE600" s="178">
        <v>112.96498</v>
      </c>
      <c r="AF600" s="178">
        <v>297.2552</v>
      </c>
      <c r="AG600" s="178">
        <v>516.47663999999997</v>
      </c>
      <c r="AH600" s="178">
        <v>9.0806126000000003</v>
      </c>
      <c r="AI600" s="178">
        <v>3.9280745000000001</v>
      </c>
      <c r="AJ600" s="178">
        <v>170.9564</v>
      </c>
      <c r="AK600" s="178">
        <v>929.05337999999995</v>
      </c>
      <c r="AL600" s="178">
        <v>370.37473999999997</v>
      </c>
      <c r="AM600" s="178">
        <v>354.28611000000001</v>
      </c>
      <c r="AN600" s="180">
        <v>99</v>
      </c>
      <c r="AO600" s="175" t="s">
        <v>1295</v>
      </c>
    </row>
    <row r="601" spans="1:41" ht="11.25" customHeight="1">
      <c r="A601" s="175" t="s">
        <v>1296</v>
      </c>
      <c r="B601" s="176" t="s">
        <v>2076</v>
      </c>
      <c r="C601" s="177">
        <v>1.2504561999999999</v>
      </c>
      <c r="D601" s="177">
        <v>2.6096500000000002E-2</v>
      </c>
      <c r="E601" s="178">
        <v>741.19509000000005</v>
      </c>
      <c r="F601" s="178">
        <v>2031</v>
      </c>
      <c r="G601" s="177">
        <v>2.7395266999999999</v>
      </c>
      <c r="H601" s="178">
        <v>6377.3001000000004</v>
      </c>
      <c r="I601" s="178">
        <v>4727.6692999999996</v>
      </c>
      <c r="J601" s="178">
        <v>1649.6306999999999</v>
      </c>
      <c r="K601" s="178">
        <v>624.75813000000005</v>
      </c>
      <c r="L601" s="178">
        <v>165.02065999999999</v>
      </c>
      <c r="M601" s="178">
        <v>1141.5596</v>
      </c>
      <c r="N601" s="178">
        <v>146.46799999999999</v>
      </c>
      <c r="O601" s="178">
        <v>372.95447999999999</v>
      </c>
      <c r="P601" s="178">
        <v>197.86602999999999</v>
      </c>
      <c r="Q601" s="178">
        <v>14.509439</v>
      </c>
      <c r="R601" s="179" t="s">
        <v>1296</v>
      </c>
      <c r="S601" s="179" t="s">
        <v>1296</v>
      </c>
      <c r="T601" s="178">
        <v>73.610352000000006</v>
      </c>
      <c r="U601" s="178">
        <v>16.850283999999998</v>
      </c>
      <c r="V601" s="178">
        <v>52.551208000000003</v>
      </c>
      <c r="W601" s="178">
        <v>25.989530999999999</v>
      </c>
      <c r="X601" s="178">
        <v>71.128709000000001</v>
      </c>
      <c r="Y601" s="178">
        <v>6.1684691999999997</v>
      </c>
      <c r="Z601" s="178">
        <v>52.149194000000001</v>
      </c>
      <c r="AA601" s="178">
        <v>11.546682000000001</v>
      </c>
      <c r="AB601" s="178">
        <v>1402.0989999999999</v>
      </c>
      <c r="AC601" s="178">
        <v>349.30989</v>
      </c>
      <c r="AD601" s="178">
        <v>365.71003000000002</v>
      </c>
      <c r="AE601" s="178">
        <v>94.199173000000002</v>
      </c>
      <c r="AF601" s="178">
        <v>137.49914999999999</v>
      </c>
      <c r="AG601" s="178">
        <v>292.57769000000002</v>
      </c>
      <c r="AH601" s="178">
        <v>2.74346E-2</v>
      </c>
      <c r="AI601" s="178">
        <v>3.7712000000000002E-3</v>
      </c>
      <c r="AJ601" s="178">
        <v>10.912972999999999</v>
      </c>
      <c r="AK601" s="178">
        <v>407.99666000000002</v>
      </c>
      <c r="AL601" s="178">
        <v>176.49113</v>
      </c>
      <c r="AM601" s="178">
        <v>167.34241</v>
      </c>
      <c r="AN601" s="180">
        <v>120</v>
      </c>
      <c r="AO601" s="175" t="s">
        <v>1296</v>
      </c>
    </row>
    <row r="602" spans="1:41" ht="11.25" customHeight="1">
      <c r="A602" s="175" t="s">
        <v>1297</v>
      </c>
      <c r="B602" s="176" t="s">
        <v>2077</v>
      </c>
      <c r="C602" s="177">
        <v>0.5101118</v>
      </c>
      <c r="D602" s="177">
        <v>2.11965E-2</v>
      </c>
      <c r="E602" s="178">
        <v>582.13080000000002</v>
      </c>
      <c r="F602" s="178">
        <v>582</v>
      </c>
      <c r="G602" s="177">
        <v>1</v>
      </c>
      <c r="H602" s="178">
        <v>2601.5596</v>
      </c>
      <c r="I602" s="178">
        <v>1928.3875</v>
      </c>
      <c r="J602" s="178">
        <v>673.17202999999995</v>
      </c>
      <c r="K602" s="178">
        <v>182.76600999999999</v>
      </c>
      <c r="L602" s="178">
        <v>37.270164999999999</v>
      </c>
      <c r="M602" s="178">
        <v>127.87555999999999</v>
      </c>
      <c r="N602" s="178">
        <v>20.796379999999999</v>
      </c>
      <c r="O602" s="178">
        <v>74.012342000000004</v>
      </c>
      <c r="P602" s="178">
        <v>82.313871000000006</v>
      </c>
      <c r="Q602" s="178">
        <v>7.4744973000000003</v>
      </c>
      <c r="R602" s="179" t="s">
        <v>1297</v>
      </c>
      <c r="S602" s="179" t="s">
        <v>1297</v>
      </c>
      <c r="T602" s="178">
        <v>29.140823000000001</v>
      </c>
      <c r="U602" s="178">
        <v>6.4278861000000003</v>
      </c>
      <c r="V602" s="178">
        <v>9.1877093999999992</v>
      </c>
      <c r="W602" s="178">
        <v>5.8311244000000002</v>
      </c>
      <c r="X602" s="178">
        <v>15.922876</v>
      </c>
      <c r="Y602" s="178">
        <v>2.7576670000000001</v>
      </c>
      <c r="Z602" s="178">
        <v>2.9537195999999999</v>
      </c>
      <c r="AA602" s="178">
        <v>0.32392480000000001</v>
      </c>
      <c r="AB602" s="178">
        <v>1158.4797000000001</v>
      </c>
      <c r="AC602" s="178">
        <v>344.99126000000001</v>
      </c>
      <c r="AD602" s="178">
        <v>68.559082000000004</v>
      </c>
      <c r="AE602" s="178">
        <v>17.581036999999998</v>
      </c>
      <c r="AF602" s="178">
        <v>23.963474999999999</v>
      </c>
      <c r="AG602" s="178">
        <v>49.006628999999997</v>
      </c>
      <c r="AH602" s="178">
        <v>1.7465499999999998E-2</v>
      </c>
      <c r="AI602" s="178">
        <v>2.4007999999999998E-3</v>
      </c>
      <c r="AJ602" s="178">
        <v>15.455619</v>
      </c>
      <c r="AK602" s="178">
        <v>154.95264</v>
      </c>
      <c r="AL602" s="178">
        <v>67.139146999999994</v>
      </c>
      <c r="AM602" s="178">
        <v>96.356547000000006</v>
      </c>
      <c r="AN602" s="180">
        <v>127</v>
      </c>
      <c r="AO602" s="175" t="s">
        <v>1297</v>
      </c>
    </row>
    <row r="603" spans="1:41" ht="11.25" customHeight="1">
      <c r="A603" s="175" t="s">
        <v>1298</v>
      </c>
      <c r="B603" s="176" t="s">
        <v>2078</v>
      </c>
      <c r="C603" s="177">
        <v>0.4897726</v>
      </c>
      <c r="D603" s="177">
        <v>4.5396999999999998E-3</v>
      </c>
      <c r="E603" s="178">
        <v>25300.442999999999</v>
      </c>
      <c r="F603" s="178">
        <v>27188</v>
      </c>
      <c r="G603" s="177">
        <v>1.0745861000000001</v>
      </c>
      <c r="H603" s="178">
        <v>2497.8298</v>
      </c>
      <c r="I603" s="178">
        <v>1884.5544</v>
      </c>
      <c r="J603" s="178">
        <v>613.27547000000004</v>
      </c>
      <c r="K603" s="178">
        <v>199.92156</v>
      </c>
      <c r="L603" s="178">
        <v>33.643588000000001</v>
      </c>
      <c r="M603" s="178">
        <v>180.51866000000001</v>
      </c>
      <c r="N603" s="178">
        <v>22.140799000000001</v>
      </c>
      <c r="O603" s="178">
        <v>97.376360000000005</v>
      </c>
      <c r="P603" s="178">
        <v>103.83581</v>
      </c>
      <c r="Q603" s="178">
        <v>10.832806</v>
      </c>
      <c r="R603" s="179" t="s">
        <v>1298</v>
      </c>
      <c r="S603" s="179" t="s">
        <v>1298</v>
      </c>
      <c r="T603" s="178">
        <v>10.173392</v>
      </c>
      <c r="U603" s="178">
        <v>2.2467492</v>
      </c>
      <c r="V603" s="178">
        <v>11.476232</v>
      </c>
      <c r="W603" s="178">
        <v>6.9730876999999998</v>
      </c>
      <c r="X603" s="178">
        <v>38.921939999999999</v>
      </c>
      <c r="Y603" s="178">
        <v>3.2205469</v>
      </c>
      <c r="Z603" s="178">
        <v>4.9083208000000003</v>
      </c>
      <c r="AA603" s="178">
        <v>0.93123109999999998</v>
      </c>
      <c r="AB603" s="178">
        <v>959.49369000000002</v>
      </c>
      <c r="AC603" s="178">
        <v>270.82898999999998</v>
      </c>
      <c r="AD603" s="178">
        <v>110.5154</v>
      </c>
      <c r="AE603" s="178">
        <v>29.330445999999998</v>
      </c>
      <c r="AF603" s="178">
        <v>38.278114000000002</v>
      </c>
      <c r="AG603" s="178">
        <v>63.763635000000001</v>
      </c>
      <c r="AH603" s="178">
        <v>0.1160586</v>
      </c>
      <c r="AI603" s="178">
        <v>2.2744899999999998E-2</v>
      </c>
      <c r="AJ603" s="178">
        <v>12.314279000000001</v>
      </c>
      <c r="AK603" s="178">
        <v>156.54965999999999</v>
      </c>
      <c r="AL603" s="178">
        <v>55.399976000000002</v>
      </c>
      <c r="AM603" s="178">
        <v>74.095753999999999</v>
      </c>
      <c r="AN603" s="180">
        <v>182</v>
      </c>
      <c r="AO603" s="175" t="s">
        <v>1298</v>
      </c>
    </row>
    <row r="604" spans="1:41" ht="11.25" customHeight="1">
      <c r="A604" s="175" t="s">
        <v>1299</v>
      </c>
      <c r="B604" s="176" t="s">
        <v>2079</v>
      </c>
      <c r="C604" s="177">
        <v>1.8454394000000001</v>
      </c>
      <c r="D604" s="177">
        <v>8.9498000000000008E-3</v>
      </c>
      <c r="E604" s="178">
        <v>8323.4943999999996</v>
      </c>
      <c r="F604" s="178">
        <v>38083</v>
      </c>
      <c r="G604" s="177">
        <v>4.5754124000000003</v>
      </c>
      <c r="H604" s="178">
        <v>9411.7019999999993</v>
      </c>
      <c r="I604" s="178">
        <v>6630.5356000000002</v>
      </c>
      <c r="J604" s="178">
        <v>2781.1664000000001</v>
      </c>
      <c r="K604" s="178">
        <v>1079.4481000000001</v>
      </c>
      <c r="L604" s="178">
        <v>247.48439999999999</v>
      </c>
      <c r="M604" s="178">
        <v>3190.9659999999999</v>
      </c>
      <c r="N604" s="178">
        <v>375.36176999999998</v>
      </c>
      <c r="O604" s="178">
        <v>847.56961000000001</v>
      </c>
      <c r="P604" s="178">
        <v>247.20531</v>
      </c>
      <c r="Q604" s="178">
        <v>23.049085000000002</v>
      </c>
      <c r="R604" s="179" t="s">
        <v>1299</v>
      </c>
      <c r="S604" s="179" t="s">
        <v>1299</v>
      </c>
      <c r="T604" s="178">
        <v>39.688336999999997</v>
      </c>
      <c r="U604" s="178">
        <v>10.650543000000001</v>
      </c>
      <c r="V604" s="178">
        <v>103.18074</v>
      </c>
      <c r="W604" s="178">
        <v>74.152204999999995</v>
      </c>
      <c r="X604" s="178">
        <v>125.15595</v>
      </c>
      <c r="Y604" s="178">
        <v>10.375748</v>
      </c>
      <c r="Z604" s="178">
        <v>46.584702999999998</v>
      </c>
      <c r="AA604" s="178">
        <v>10.269558</v>
      </c>
      <c r="AB604" s="178">
        <v>387.97527000000002</v>
      </c>
      <c r="AC604" s="178">
        <v>84.265012999999996</v>
      </c>
      <c r="AD604" s="178">
        <v>18.526586999999999</v>
      </c>
      <c r="AE604" s="178">
        <v>6.2315987000000002</v>
      </c>
      <c r="AF604" s="178">
        <v>410.52569</v>
      </c>
      <c r="AG604" s="178">
        <v>747.97090000000003</v>
      </c>
      <c r="AH604" s="178">
        <v>0.23372580000000001</v>
      </c>
      <c r="AI604" s="178">
        <v>3.8616499999999998E-2</v>
      </c>
      <c r="AJ604" s="178">
        <v>1.4018948</v>
      </c>
      <c r="AK604" s="178">
        <v>723.57817999999997</v>
      </c>
      <c r="AL604" s="178">
        <v>363.53043000000002</v>
      </c>
      <c r="AM604" s="178">
        <v>236.28198</v>
      </c>
      <c r="AN604" s="180">
        <v>154</v>
      </c>
      <c r="AO604" s="175" t="s">
        <v>1299</v>
      </c>
    </row>
    <row r="605" spans="1:41" ht="11.25" customHeight="1">
      <c r="A605" s="175" t="s">
        <v>1300</v>
      </c>
      <c r="B605" s="176" t="s">
        <v>2080</v>
      </c>
      <c r="C605" s="177">
        <v>1.2635156999999999</v>
      </c>
      <c r="D605" s="177">
        <v>3.8340000000000002E-3</v>
      </c>
      <c r="E605" s="178">
        <v>24607.162</v>
      </c>
      <c r="F605" s="178">
        <v>68125</v>
      </c>
      <c r="G605" s="177">
        <v>2.7685119999999999</v>
      </c>
      <c r="H605" s="178">
        <v>6443.9034000000001</v>
      </c>
      <c r="I605" s="178">
        <v>4541.3816999999999</v>
      </c>
      <c r="J605" s="178">
        <v>1902.5217</v>
      </c>
      <c r="K605" s="178">
        <v>830.18192999999997</v>
      </c>
      <c r="L605" s="178">
        <v>199.91839999999999</v>
      </c>
      <c r="M605" s="178">
        <v>2282.6368000000002</v>
      </c>
      <c r="N605" s="178">
        <v>258.50477000000001</v>
      </c>
      <c r="O605" s="178">
        <v>600.14210000000003</v>
      </c>
      <c r="P605" s="178">
        <v>100.73668000000001</v>
      </c>
      <c r="Q605" s="178">
        <v>9.2258286999999992</v>
      </c>
      <c r="R605" s="179" t="s">
        <v>1300</v>
      </c>
      <c r="S605" s="179" t="s">
        <v>1300</v>
      </c>
      <c r="T605" s="178">
        <v>11.169696999999999</v>
      </c>
      <c r="U605" s="178">
        <v>2.4303159999999999</v>
      </c>
      <c r="V605" s="178">
        <v>58.048963000000001</v>
      </c>
      <c r="W605" s="178">
        <v>47.171638999999999</v>
      </c>
      <c r="X605" s="178">
        <v>68.777483000000004</v>
      </c>
      <c r="Y605" s="178">
        <v>6.1583277000000001</v>
      </c>
      <c r="Z605" s="178">
        <v>10.901183</v>
      </c>
      <c r="AA605" s="178">
        <v>1.7018854999999999</v>
      </c>
      <c r="AB605" s="178">
        <v>215.41073</v>
      </c>
      <c r="AC605" s="178">
        <v>48.449303</v>
      </c>
      <c r="AD605" s="178">
        <v>12.659537</v>
      </c>
      <c r="AE605" s="178">
        <v>4.3716743999999998</v>
      </c>
      <c r="AF605" s="178">
        <v>285.90600000000001</v>
      </c>
      <c r="AG605" s="178">
        <v>510.68923999999998</v>
      </c>
      <c r="AH605" s="178">
        <v>1.8147799999999999E-2</v>
      </c>
      <c r="AI605" s="178">
        <v>3.4359E-3</v>
      </c>
      <c r="AJ605" s="178">
        <v>0.7500194</v>
      </c>
      <c r="AK605" s="178">
        <v>481.00353999999999</v>
      </c>
      <c r="AL605" s="178">
        <v>234.04773</v>
      </c>
      <c r="AM605" s="178">
        <v>162.88802000000001</v>
      </c>
      <c r="AN605" s="180">
        <v>166</v>
      </c>
      <c r="AO605" s="175" t="s">
        <v>1300</v>
      </c>
    </row>
    <row r="606" spans="1:41" ht="11.25" customHeight="1">
      <c r="A606" s="175" t="s">
        <v>525</v>
      </c>
      <c r="B606" s="176" t="s">
        <v>2081</v>
      </c>
      <c r="C606" s="177">
        <v>0.95136350000000003</v>
      </c>
      <c r="D606" s="177">
        <v>2.0642E-3</v>
      </c>
      <c r="E606" s="178">
        <v>123246.73</v>
      </c>
      <c r="F606" s="178">
        <v>267497</v>
      </c>
      <c r="G606" s="177">
        <v>2.1704151</v>
      </c>
      <c r="H606" s="178">
        <v>4851.9336999999996</v>
      </c>
      <c r="I606" s="178">
        <v>3431.7977999999998</v>
      </c>
      <c r="J606" s="178">
        <v>1420.1359</v>
      </c>
      <c r="K606" s="178">
        <v>642.07830999999999</v>
      </c>
      <c r="L606" s="178">
        <v>167.02628000000001</v>
      </c>
      <c r="M606" s="178">
        <v>1777.6089999999999</v>
      </c>
      <c r="N606" s="178">
        <v>208.21514999999999</v>
      </c>
      <c r="O606" s="178">
        <v>463.18527</v>
      </c>
      <c r="P606" s="178">
        <v>69.044015000000002</v>
      </c>
      <c r="Q606" s="178">
        <v>6.4375657999999998</v>
      </c>
      <c r="R606" s="179" t="s">
        <v>525</v>
      </c>
      <c r="S606" s="179" t="s">
        <v>525</v>
      </c>
      <c r="T606" s="178">
        <v>10.090574999999999</v>
      </c>
      <c r="U606" s="178">
        <v>2.1286101999999998</v>
      </c>
      <c r="V606" s="178">
        <v>47.447305999999998</v>
      </c>
      <c r="W606" s="178">
        <v>35.265006999999997</v>
      </c>
      <c r="X606" s="178">
        <v>51.891503999999998</v>
      </c>
      <c r="Y606" s="178">
        <v>4.8109761000000004</v>
      </c>
      <c r="Z606" s="178">
        <v>8.5271936000000004</v>
      </c>
      <c r="AA606" s="178">
        <v>1.2583308</v>
      </c>
      <c r="AB606" s="178">
        <v>75.627967999999996</v>
      </c>
      <c r="AC606" s="178">
        <v>15.210051999999999</v>
      </c>
      <c r="AD606" s="178">
        <v>7.9839982999999997</v>
      </c>
      <c r="AE606" s="178">
        <v>2.7082929</v>
      </c>
      <c r="AF606" s="178">
        <v>227.67591999999999</v>
      </c>
      <c r="AG606" s="178">
        <v>367.12675999999999</v>
      </c>
      <c r="AH606" s="178">
        <v>1.6603699999999999E-2</v>
      </c>
      <c r="AI606" s="178">
        <v>3.2666000000000001E-3</v>
      </c>
      <c r="AJ606" s="178">
        <v>0.39534839999999999</v>
      </c>
      <c r="AK606" s="178">
        <v>360.94929000000002</v>
      </c>
      <c r="AL606" s="178">
        <v>174.35391000000001</v>
      </c>
      <c r="AM606" s="178">
        <v>124.86721</v>
      </c>
      <c r="AN606" s="180">
        <v>201</v>
      </c>
      <c r="AO606" s="175" t="s">
        <v>525</v>
      </c>
    </row>
    <row r="607" spans="1:41" ht="11.25" customHeight="1">
      <c r="A607" s="175" t="s">
        <v>1301</v>
      </c>
      <c r="B607" s="176" t="s">
        <v>2082</v>
      </c>
      <c r="C607" s="177">
        <v>0.6672342</v>
      </c>
      <c r="D607" s="177">
        <v>1.29105E-2</v>
      </c>
      <c r="E607" s="178">
        <v>14839.128000000001</v>
      </c>
      <c r="F607" s="178">
        <v>35107</v>
      </c>
      <c r="G607" s="177">
        <v>2.3658451</v>
      </c>
      <c r="H607" s="178">
        <v>3402.8805000000002</v>
      </c>
      <c r="I607" s="178">
        <v>2449.9018999999998</v>
      </c>
      <c r="J607" s="178">
        <v>952.97864000000004</v>
      </c>
      <c r="K607" s="178">
        <v>452.06547</v>
      </c>
      <c r="L607" s="178">
        <v>83.192518000000007</v>
      </c>
      <c r="M607" s="178">
        <v>925.36874</v>
      </c>
      <c r="N607" s="178">
        <v>99.343007999999998</v>
      </c>
      <c r="O607" s="178">
        <v>303.09014999999999</v>
      </c>
      <c r="P607" s="178">
        <v>72.990454</v>
      </c>
      <c r="Q607" s="178">
        <v>6.4624974999999996</v>
      </c>
      <c r="R607" s="179" t="s">
        <v>1301</v>
      </c>
      <c r="S607" s="179" t="s">
        <v>1301</v>
      </c>
      <c r="T607" s="178">
        <v>49.773634000000001</v>
      </c>
      <c r="U607" s="178">
        <v>10.131766000000001</v>
      </c>
      <c r="V607" s="178">
        <v>57.174314000000003</v>
      </c>
      <c r="W607" s="178">
        <v>21.328192000000001</v>
      </c>
      <c r="X607" s="178">
        <v>42.544772999999999</v>
      </c>
      <c r="Y607" s="178">
        <v>4.6873611999999998</v>
      </c>
      <c r="Z607" s="178">
        <v>106.84507000000001</v>
      </c>
      <c r="AA607" s="178">
        <v>30.356463000000002</v>
      </c>
      <c r="AB607" s="178">
        <v>60.110965</v>
      </c>
      <c r="AC607" s="178">
        <v>14.050349000000001</v>
      </c>
      <c r="AD607" s="178">
        <v>206.29692</v>
      </c>
      <c r="AE607" s="178">
        <v>55.160007</v>
      </c>
      <c r="AF607" s="178">
        <v>116.1264</v>
      </c>
      <c r="AG607" s="178">
        <v>225.24482</v>
      </c>
      <c r="AH607" s="178">
        <v>0.95222399999999996</v>
      </c>
      <c r="AI607" s="178">
        <v>0.13249079999999999</v>
      </c>
      <c r="AJ607" s="178">
        <v>1.8262141999999999</v>
      </c>
      <c r="AK607" s="178">
        <v>243.87645000000001</v>
      </c>
      <c r="AL607" s="178">
        <v>116.29837999999999</v>
      </c>
      <c r="AM607" s="178">
        <v>97.450869999999995</v>
      </c>
      <c r="AN607" s="180">
        <v>247</v>
      </c>
      <c r="AO607" s="175" t="s">
        <v>1301</v>
      </c>
    </row>
    <row r="608" spans="1:41" ht="11.25" customHeight="1">
      <c r="A608" s="175" t="s">
        <v>1302</v>
      </c>
      <c r="B608" s="176" t="s">
        <v>2083</v>
      </c>
      <c r="C608" s="177">
        <v>0.35411009999999998</v>
      </c>
      <c r="D608" s="177">
        <v>1.3249800000000001E-2</v>
      </c>
      <c r="E608" s="178">
        <v>6476.9723000000004</v>
      </c>
      <c r="F608" s="178">
        <v>7481</v>
      </c>
      <c r="G608" s="177">
        <v>1.1550851</v>
      </c>
      <c r="H608" s="178">
        <v>1805.9540999999999</v>
      </c>
      <c r="I608" s="178">
        <v>1347.8865000000001</v>
      </c>
      <c r="J608" s="178">
        <v>458.06754999999998</v>
      </c>
      <c r="K608" s="178">
        <v>168.27027000000001</v>
      </c>
      <c r="L608" s="178">
        <v>33.204661000000002</v>
      </c>
      <c r="M608" s="178">
        <v>347.13677999999999</v>
      </c>
      <c r="N608" s="178">
        <v>48.506903999999999</v>
      </c>
      <c r="O608" s="178">
        <v>121.96841000000001</v>
      </c>
      <c r="P608" s="178">
        <v>98.720849999999999</v>
      </c>
      <c r="Q608" s="178">
        <v>7.9837999000000002</v>
      </c>
      <c r="R608" s="179" t="s">
        <v>1302</v>
      </c>
      <c r="S608" s="179" t="s">
        <v>1302</v>
      </c>
      <c r="T608" s="178">
        <v>45.228163000000002</v>
      </c>
      <c r="U608" s="178">
        <v>9.7409856000000001</v>
      </c>
      <c r="V608" s="178">
        <v>34.191495000000003</v>
      </c>
      <c r="W608" s="178">
        <v>13.810752000000001</v>
      </c>
      <c r="X608" s="178">
        <v>24.405881000000001</v>
      </c>
      <c r="Y608" s="178">
        <v>2.4250286000000001</v>
      </c>
      <c r="Z608" s="178">
        <v>2.7858534000000001</v>
      </c>
      <c r="AA608" s="178">
        <v>0.81104140000000002</v>
      </c>
      <c r="AB608" s="178">
        <v>37.197282000000001</v>
      </c>
      <c r="AC608" s="178">
        <v>8.7210567999999995</v>
      </c>
      <c r="AD608" s="178">
        <v>383.31921</v>
      </c>
      <c r="AE608" s="178">
        <v>100.10590999999999</v>
      </c>
      <c r="AF608" s="178">
        <v>49.785221999999997</v>
      </c>
      <c r="AG608" s="178">
        <v>83.313974000000002</v>
      </c>
      <c r="AH608" s="178">
        <v>4.6174E-2</v>
      </c>
      <c r="AI608" s="178">
        <v>5.8910999999999998E-3</v>
      </c>
      <c r="AJ608" s="178">
        <v>0.49866860000000002</v>
      </c>
      <c r="AK608" s="178">
        <v>102.73824</v>
      </c>
      <c r="AL608" s="178">
        <v>41.631520999999999</v>
      </c>
      <c r="AM608" s="178">
        <v>39.400024999999999</v>
      </c>
      <c r="AN608" s="180">
        <v>226</v>
      </c>
      <c r="AO608" s="175" t="s">
        <v>1302</v>
      </c>
    </row>
    <row r="609" spans="1:41" ht="11.25" customHeight="1">
      <c r="A609" s="175" t="s">
        <v>1303</v>
      </c>
      <c r="B609" s="176" t="s">
        <v>2084</v>
      </c>
      <c r="C609" s="177">
        <v>0.97374400000000005</v>
      </c>
      <c r="D609" s="177">
        <v>1.3594E-2</v>
      </c>
      <c r="E609" s="178">
        <v>10156.645</v>
      </c>
      <c r="F609" s="178">
        <v>35648</v>
      </c>
      <c r="G609" s="177">
        <v>3.5098273999999998</v>
      </c>
      <c r="H609" s="178">
        <v>4966.0739000000003</v>
      </c>
      <c r="I609" s="178">
        <v>3507.63</v>
      </c>
      <c r="J609" s="178">
        <v>1458.4439</v>
      </c>
      <c r="K609" s="178">
        <v>639.69311000000005</v>
      </c>
      <c r="L609" s="178">
        <v>118.19019</v>
      </c>
      <c r="M609" s="178">
        <v>1441.4319</v>
      </c>
      <c r="N609" s="178">
        <v>171.30059</v>
      </c>
      <c r="O609" s="178">
        <v>488.56500999999997</v>
      </c>
      <c r="P609" s="178">
        <v>139.9999</v>
      </c>
      <c r="Q609" s="178">
        <v>11.868719</v>
      </c>
      <c r="R609" s="179" t="s">
        <v>1303</v>
      </c>
      <c r="S609" s="179" t="s">
        <v>1303</v>
      </c>
      <c r="T609" s="178">
        <v>97.880449999999996</v>
      </c>
      <c r="U609" s="178">
        <v>25.783487999999998</v>
      </c>
      <c r="V609" s="178">
        <v>65.755679000000001</v>
      </c>
      <c r="W609" s="178">
        <v>33.537432000000003</v>
      </c>
      <c r="X609" s="178">
        <v>73.328406000000001</v>
      </c>
      <c r="Y609" s="178">
        <v>6.6996586999999996</v>
      </c>
      <c r="Z609" s="178">
        <v>58.172415999999998</v>
      </c>
      <c r="AA609" s="178">
        <v>13.306628999999999</v>
      </c>
      <c r="AB609" s="178">
        <v>141.02540999999999</v>
      </c>
      <c r="AC609" s="178">
        <v>29.798164</v>
      </c>
      <c r="AD609" s="178">
        <v>99.907194000000004</v>
      </c>
      <c r="AE609" s="178">
        <v>28.825778</v>
      </c>
      <c r="AF609" s="178">
        <v>191.91401999999999</v>
      </c>
      <c r="AG609" s="178">
        <v>396.89780000000002</v>
      </c>
      <c r="AH609" s="178">
        <v>0.79602839999999997</v>
      </c>
      <c r="AI609" s="178">
        <v>0.1961166</v>
      </c>
      <c r="AJ609" s="178">
        <v>4.2617035999999997</v>
      </c>
      <c r="AK609" s="178">
        <v>364.51281</v>
      </c>
      <c r="AL609" s="178">
        <v>183.22531000000001</v>
      </c>
      <c r="AM609" s="178">
        <v>139.19998000000001</v>
      </c>
      <c r="AN609" s="180">
        <v>198</v>
      </c>
      <c r="AO609" s="175" t="s">
        <v>1303</v>
      </c>
    </row>
    <row r="610" spans="1:41" ht="11.25" customHeight="1">
      <c r="A610" s="175" t="s">
        <v>530</v>
      </c>
      <c r="B610" s="176" t="s">
        <v>2085</v>
      </c>
      <c r="C610" s="177">
        <v>0.53288679999999999</v>
      </c>
      <c r="D610" s="177">
        <v>6.3800999999999997E-3</v>
      </c>
      <c r="E610" s="178">
        <v>29991.816999999999</v>
      </c>
      <c r="F610" s="178">
        <v>53435</v>
      </c>
      <c r="G610" s="177">
        <v>1.7816531</v>
      </c>
      <c r="H610" s="178">
        <v>2717.7112000000002</v>
      </c>
      <c r="I610" s="178">
        <v>1929.3585</v>
      </c>
      <c r="J610" s="178">
        <v>788.35278000000005</v>
      </c>
      <c r="K610" s="178">
        <v>365.33805999999998</v>
      </c>
      <c r="L610" s="178">
        <v>77.241138000000007</v>
      </c>
      <c r="M610" s="178">
        <v>753.02200000000005</v>
      </c>
      <c r="N610" s="178">
        <v>94.353177000000002</v>
      </c>
      <c r="O610" s="178">
        <v>258.4196</v>
      </c>
      <c r="P610" s="178">
        <v>78.701983999999996</v>
      </c>
      <c r="Q610" s="178">
        <v>6.8546966999999999</v>
      </c>
      <c r="R610" s="179" t="s">
        <v>530</v>
      </c>
      <c r="S610" s="179" t="s">
        <v>530</v>
      </c>
      <c r="T610" s="178">
        <v>58.708685000000003</v>
      </c>
      <c r="U610" s="178">
        <v>13.650938999999999</v>
      </c>
      <c r="V610" s="178">
        <v>29.897335000000002</v>
      </c>
      <c r="W610" s="178">
        <v>16.598765</v>
      </c>
      <c r="X610" s="178">
        <v>34.859985000000002</v>
      </c>
      <c r="Y610" s="178">
        <v>3.7848487</v>
      </c>
      <c r="Z610" s="178">
        <v>6.2902183999999997</v>
      </c>
      <c r="AA610" s="178">
        <v>1.4996639</v>
      </c>
      <c r="AB610" s="178">
        <v>58.972880000000004</v>
      </c>
      <c r="AC610" s="178">
        <v>13.122966999999999</v>
      </c>
      <c r="AD610" s="178">
        <v>149.13220000000001</v>
      </c>
      <c r="AE610" s="178">
        <v>43.799985999999997</v>
      </c>
      <c r="AF610" s="178">
        <v>103.62054000000001</v>
      </c>
      <c r="AG610" s="178">
        <v>194.60302999999999</v>
      </c>
      <c r="AH610" s="178">
        <v>0.25277379999999999</v>
      </c>
      <c r="AI610" s="178">
        <v>5.8787100000000002E-2</v>
      </c>
      <c r="AJ610" s="178">
        <v>3.3428551999999998</v>
      </c>
      <c r="AK610" s="178">
        <v>185.74286000000001</v>
      </c>
      <c r="AL610" s="178">
        <v>88.107674000000003</v>
      </c>
      <c r="AM610" s="178">
        <v>77.733592999999999</v>
      </c>
      <c r="AN610" s="180">
        <v>261</v>
      </c>
      <c r="AO610" s="175" t="s">
        <v>530</v>
      </c>
    </row>
    <row r="611" spans="1:41" ht="11.25" customHeight="1">
      <c r="A611" s="175" t="s">
        <v>527</v>
      </c>
      <c r="B611" s="176" t="s">
        <v>2086</v>
      </c>
      <c r="C611" s="177">
        <v>0.11543879999999999</v>
      </c>
      <c r="D611" s="177">
        <v>5.2464E-3</v>
      </c>
      <c r="E611" s="178">
        <v>55189.457000000002</v>
      </c>
      <c r="F611" s="178">
        <v>55189</v>
      </c>
      <c r="G611" s="177">
        <v>1</v>
      </c>
      <c r="H611" s="178">
        <v>588.73528999999996</v>
      </c>
      <c r="I611" s="178">
        <v>443.38155999999998</v>
      </c>
      <c r="J611" s="178">
        <v>145.35373000000001</v>
      </c>
      <c r="K611" s="178">
        <v>73.904509000000004</v>
      </c>
      <c r="L611" s="178">
        <v>23.63916</v>
      </c>
      <c r="M611" s="178">
        <v>129.07431</v>
      </c>
      <c r="N611" s="178">
        <v>17.540244999999999</v>
      </c>
      <c r="O611" s="178">
        <v>64.085504999999998</v>
      </c>
      <c r="P611" s="178">
        <v>24.693508999999999</v>
      </c>
      <c r="Q611" s="178">
        <v>2.1175195000000002</v>
      </c>
      <c r="R611" s="179" t="s">
        <v>527</v>
      </c>
      <c r="S611" s="179" t="s">
        <v>527</v>
      </c>
      <c r="T611" s="178">
        <v>14.195828000000001</v>
      </c>
      <c r="U611" s="178">
        <v>2.7943801000000001</v>
      </c>
      <c r="V611" s="178">
        <v>6.1177957999999997</v>
      </c>
      <c r="W611" s="178">
        <v>3.7304084</v>
      </c>
      <c r="X611" s="178">
        <v>8.5759202999999999</v>
      </c>
      <c r="Y611" s="178">
        <v>0.72910839999999999</v>
      </c>
      <c r="Z611" s="178">
        <v>0.23088529999999999</v>
      </c>
      <c r="AA611" s="178">
        <v>5.8051600000000002E-2</v>
      </c>
      <c r="AB611" s="178">
        <v>9.5917905000000001</v>
      </c>
      <c r="AC611" s="178">
        <v>2.4346570999999999</v>
      </c>
      <c r="AD611" s="178">
        <v>65.956761999999998</v>
      </c>
      <c r="AE611" s="178">
        <v>16.956140000000001</v>
      </c>
      <c r="AF611" s="178">
        <v>36.321067999999997</v>
      </c>
      <c r="AG611" s="178">
        <v>27.259720000000002</v>
      </c>
      <c r="AH611" s="178">
        <v>4.3594300000000002E-2</v>
      </c>
      <c r="AI611" s="178">
        <v>2.5254499999999999E-2</v>
      </c>
      <c r="AJ611" s="178">
        <v>0.1133347</v>
      </c>
      <c r="AK611" s="178">
        <v>35.549461999999998</v>
      </c>
      <c r="AL611" s="178">
        <v>10.088322</v>
      </c>
      <c r="AM611" s="178">
        <v>12.908047</v>
      </c>
      <c r="AN611" s="180">
        <v>267</v>
      </c>
      <c r="AO611" s="175" t="s">
        <v>527</v>
      </c>
    </row>
    <row r="612" spans="1:41" ht="11.25" customHeight="1">
      <c r="A612" s="175" t="s">
        <v>1304</v>
      </c>
      <c r="B612" s="176" t="s">
        <v>2087</v>
      </c>
      <c r="C612" s="177">
        <v>1.2157256999999999</v>
      </c>
      <c r="D612" s="177">
        <v>5.8484800000000003E-2</v>
      </c>
      <c r="E612" s="178">
        <v>270.41442999999998</v>
      </c>
      <c r="F612" s="178">
        <v>413</v>
      </c>
      <c r="G612" s="177">
        <v>1.5279952999999999</v>
      </c>
      <c r="H612" s="178">
        <v>6200.1755999999996</v>
      </c>
      <c r="I612" s="178">
        <v>5128.6013999999996</v>
      </c>
      <c r="J612" s="178">
        <v>1071.5742</v>
      </c>
      <c r="K612" s="178">
        <v>498.53366</v>
      </c>
      <c r="L612" s="178">
        <v>29.346346</v>
      </c>
      <c r="M612" s="178">
        <v>168.96942000000001</v>
      </c>
      <c r="N612" s="178">
        <v>16.102067000000002</v>
      </c>
      <c r="O612" s="178">
        <v>289.77701999999999</v>
      </c>
      <c r="P612" s="178">
        <v>216.92953</v>
      </c>
      <c r="Q612" s="178">
        <v>33.072420999999999</v>
      </c>
      <c r="R612" s="179" t="s">
        <v>1304</v>
      </c>
      <c r="S612" s="179" t="s">
        <v>1304</v>
      </c>
      <c r="T612" s="178">
        <v>156.84578999999999</v>
      </c>
      <c r="U612" s="178">
        <v>39.839520999999998</v>
      </c>
      <c r="V612" s="178">
        <v>56.273454999999998</v>
      </c>
      <c r="W612" s="178">
        <v>27.094697</v>
      </c>
      <c r="X612" s="178">
        <v>63.217883999999998</v>
      </c>
      <c r="Y612" s="178">
        <v>6.8928912000000002</v>
      </c>
      <c r="Z612" s="178">
        <v>940.07885999999996</v>
      </c>
      <c r="AA612" s="178">
        <v>234.16225</v>
      </c>
      <c r="AB612" s="178">
        <v>2243.8499000000002</v>
      </c>
      <c r="AC612" s="178">
        <v>241.74781999999999</v>
      </c>
      <c r="AD612" s="178">
        <v>10.580747000000001</v>
      </c>
      <c r="AE612" s="178">
        <v>2.0880304000000001</v>
      </c>
      <c r="AF612" s="178">
        <v>82.079453000000001</v>
      </c>
      <c r="AG612" s="178">
        <v>103.35459</v>
      </c>
      <c r="AH612" s="178">
        <v>0</v>
      </c>
      <c r="AI612" s="178">
        <v>0</v>
      </c>
      <c r="AJ612" s="178">
        <v>94.968817999999999</v>
      </c>
      <c r="AK612" s="178">
        <v>327.13125000000002</v>
      </c>
      <c r="AL612" s="178">
        <v>98.112785000000002</v>
      </c>
      <c r="AM612" s="178">
        <v>219.12637000000001</v>
      </c>
      <c r="AN612" s="180">
        <v>36</v>
      </c>
      <c r="AO612" s="175" t="s">
        <v>1304</v>
      </c>
    </row>
    <row r="613" spans="1:41" ht="11.25" customHeight="1">
      <c r="A613" s="175" t="s">
        <v>1305</v>
      </c>
      <c r="B613" s="176" t="s">
        <v>2088</v>
      </c>
      <c r="C613" s="177">
        <v>23.944451999999998</v>
      </c>
      <c r="D613" s="177">
        <v>7.55054E-2</v>
      </c>
      <c r="E613" s="178">
        <v>195.24545000000001</v>
      </c>
      <c r="F613" s="178">
        <v>5464</v>
      </c>
      <c r="G613" s="177">
        <v>27.987587999999999</v>
      </c>
      <c r="H613" s="178">
        <v>122116.2</v>
      </c>
      <c r="I613" s="178">
        <v>96491.244999999995</v>
      </c>
      <c r="J613" s="178">
        <v>25624.956999999999</v>
      </c>
      <c r="K613" s="178">
        <v>13690.13</v>
      </c>
      <c r="L613" s="178">
        <v>361.40233999999998</v>
      </c>
      <c r="M613" s="178">
        <v>9234.5753000000004</v>
      </c>
      <c r="N613" s="178">
        <v>581.63502000000005</v>
      </c>
      <c r="O613" s="178">
        <v>5128.6912000000002</v>
      </c>
      <c r="P613" s="178">
        <v>4723.9606999999996</v>
      </c>
      <c r="Q613" s="178">
        <v>992.00127999999995</v>
      </c>
      <c r="R613" s="179" t="s">
        <v>1305</v>
      </c>
      <c r="S613" s="179" t="s">
        <v>1305</v>
      </c>
      <c r="T613" s="178">
        <v>1633.3898999999999</v>
      </c>
      <c r="U613" s="178">
        <v>447.15262999999999</v>
      </c>
      <c r="V613" s="178">
        <v>3638.6565000000001</v>
      </c>
      <c r="W613" s="178">
        <v>641.53153999999995</v>
      </c>
      <c r="X613" s="178">
        <v>1474.0153</v>
      </c>
      <c r="Y613" s="178">
        <v>196.74669</v>
      </c>
      <c r="Z613" s="178">
        <v>35062.417000000001</v>
      </c>
      <c r="AA613" s="178">
        <v>6686.1652000000004</v>
      </c>
      <c r="AB613" s="178">
        <v>14198.963</v>
      </c>
      <c r="AC613" s="178">
        <v>2595.8503999999998</v>
      </c>
      <c r="AD613" s="178">
        <v>29.703412</v>
      </c>
      <c r="AE613" s="178">
        <v>7.5089721000000003</v>
      </c>
      <c r="AF613" s="178">
        <v>2741.2518</v>
      </c>
      <c r="AG613" s="178">
        <v>3303.0194999999999</v>
      </c>
      <c r="AH613" s="178">
        <v>0</v>
      </c>
      <c r="AI613" s="178">
        <v>0</v>
      </c>
      <c r="AJ613" s="178">
        <v>1105.4132999999999</v>
      </c>
      <c r="AK613" s="178">
        <v>6737.9647000000004</v>
      </c>
      <c r="AL613" s="178">
        <v>1968.3210999999999</v>
      </c>
      <c r="AM613" s="178">
        <v>4935.7358999999997</v>
      </c>
      <c r="AN613" s="180">
        <v>5</v>
      </c>
      <c r="AO613" s="175" t="s">
        <v>1305</v>
      </c>
    </row>
    <row r="614" spans="1:41" ht="11.25" customHeight="1">
      <c r="A614" s="175" t="s">
        <v>1306</v>
      </c>
      <c r="B614" s="176" t="s">
        <v>2089</v>
      </c>
      <c r="C614" s="177">
        <v>21.474720000000001</v>
      </c>
      <c r="D614" s="177">
        <v>3.5102000000000001E-2</v>
      </c>
      <c r="E614" s="178">
        <v>562.9556</v>
      </c>
      <c r="F614" s="178">
        <v>29727</v>
      </c>
      <c r="G614" s="177">
        <v>52.805208</v>
      </c>
      <c r="H614" s="178">
        <v>109520.62</v>
      </c>
      <c r="I614" s="178">
        <v>84567.971000000005</v>
      </c>
      <c r="J614" s="178">
        <v>24952.648000000001</v>
      </c>
      <c r="K614" s="178">
        <v>11560.921</v>
      </c>
      <c r="L614" s="178">
        <v>437.63537000000002</v>
      </c>
      <c r="M614" s="178">
        <v>5068.9762000000001</v>
      </c>
      <c r="N614" s="178">
        <v>596.10537999999997</v>
      </c>
      <c r="O614" s="178">
        <v>1938.4267</v>
      </c>
      <c r="P614" s="178">
        <v>1863.9358999999999</v>
      </c>
      <c r="Q614" s="178">
        <v>199.09308999999999</v>
      </c>
      <c r="R614" s="179" t="s">
        <v>1306</v>
      </c>
      <c r="S614" s="179" t="s">
        <v>1306</v>
      </c>
      <c r="T614" s="178">
        <v>942.42389000000003</v>
      </c>
      <c r="U614" s="178">
        <v>211.25219000000001</v>
      </c>
      <c r="V614" s="178">
        <v>688.68857000000003</v>
      </c>
      <c r="W614" s="178">
        <v>241.83329000000001</v>
      </c>
      <c r="X614" s="178">
        <v>1594.1844000000001</v>
      </c>
      <c r="Y614" s="178">
        <v>179.78992</v>
      </c>
      <c r="Z614" s="178">
        <v>51832.597999999998</v>
      </c>
      <c r="AA614" s="178">
        <v>13513.337</v>
      </c>
      <c r="AB614" s="178">
        <v>236.87502000000001</v>
      </c>
      <c r="AC614" s="178">
        <v>45.919862999999999</v>
      </c>
      <c r="AD614" s="178">
        <v>86.173816000000002</v>
      </c>
      <c r="AE614" s="178">
        <v>24.482623</v>
      </c>
      <c r="AF614" s="178">
        <v>963.42782</v>
      </c>
      <c r="AG614" s="178">
        <v>2040.8336999999999</v>
      </c>
      <c r="AH614" s="178">
        <v>0</v>
      </c>
      <c r="AI614" s="178">
        <v>0</v>
      </c>
      <c r="AJ614" s="178">
        <v>13.918621999999999</v>
      </c>
      <c r="AK614" s="178">
        <v>9493.2679000000007</v>
      </c>
      <c r="AL614" s="178">
        <v>2512.9193</v>
      </c>
      <c r="AM614" s="178">
        <v>3233.5990999999999</v>
      </c>
      <c r="AN614" s="180">
        <v>27</v>
      </c>
      <c r="AO614" s="175" t="s">
        <v>1306</v>
      </c>
    </row>
    <row r="615" spans="1:41" ht="11.25" customHeight="1">
      <c r="A615" s="175" t="s">
        <v>1307</v>
      </c>
      <c r="B615" s="176" t="s">
        <v>2090</v>
      </c>
      <c r="C615" s="177">
        <v>14.891282</v>
      </c>
      <c r="D615" s="177">
        <v>2.9320300000000001E-2</v>
      </c>
      <c r="E615" s="178">
        <v>380.58413000000002</v>
      </c>
      <c r="F615" s="178">
        <v>14519</v>
      </c>
      <c r="G615" s="177">
        <v>38.148077000000001</v>
      </c>
      <c r="H615" s="178">
        <v>75945.225999999995</v>
      </c>
      <c r="I615" s="178">
        <v>57420.118000000002</v>
      </c>
      <c r="J615" s="178">
        <v>18525.108</v>
      </c>
      <c r="K615" s="178">
        <v>5419.1279000000004</v>
      </c>
      <c r="L615" s="178">
        <v>364.24090999999999</v>
      </c>
      <c r="M615" s="178">
        <v>4813.5868</v>
      </c>
      <c r="N615" s="178">
        <v>564.18750999999997</v>
      </c>
      <c r="O615" s="178">
        <v>1577.7565999999999</v>
      </c>
      <c r="P615" s="178">
        <v>981.81016999999997</v>
      </c>
      <c r="Q615" s="178">
        <v>111.48649</v>
      </c>
      <c r="R615" s="179" t="s">
        <v>1307</v>
      </c>
      <c r="S615" s="179" t="s">
        <v>1307</v>
      </c>
      <c r="T615" s="178">
        <v>603.91245000000004</v>
      </c>
      <c r="U615" s="178">
        <v>143.64649</v>
      </c>
      <c r="V615" s="178">
        <v>450.92403999999999</v>
      </c>
      <c r="W615" s="178">
        <v>173.68875</v>
      </c>
      <c r="X615" s="178">
        <v>702.58709999999996</v>
      </c>
      <c r="Y615" s="178">
        <v>86.496238000000005</v>
      </c>
      <c r="Z615" s="178">
        <v>37256.171000000002</v>
      </c>
      <c r="AA615" s="178">
        <v>9960.0108999999993</v>
      </c>
      <c r="AB615" s="178">
        <v>91.375936999999993</v>
      </c>
      <c r="AC615" s="178">
        <v>19.573096</v>
      </c>
      <c r="AD615" s="178">
        <v>55.188712000000002</v>
      </c>
      <c r="AE615" s="178">
        <v>16.218986999999998</v>
      </c>
      <c r="AF615" s="178">
        <v>652.96576000000005</v>
      </c>
      <c r="AG615" s="178">
        <v>1462.8196</v>
      </c>
      <c r="AH615" s="178">
        <v>0</v>
      </c>
      <c r="AI615" s="178">
        <v>0</v>
      </c>
      <c r="AJ615" s="178">
        <v>15.778382000000001</v>
      </c>
      <c r="AK615" s="178">
        <v>5739.1993000000002</v>
      </c>
      <c r="AL615" s="178">
        <v>2181.0189999999998</v>
      </c>
      <c r="AM615" s="178">
        <v>2501.4542000000001</v>
      </c>
      <c r="AN615" s="180">
        <v>32</v>
      </c>
      <c r="AO615" s="175" t="s">
        <v>1307</v>
      </c>
    </row>
    <row r="616" spans="1:41" ht="11.25" customHeight="1">
      <c r="A616" s="175" t="s">
        <v>1308</v>
      </c>
      <c r="B616" s="176" t="s">
        <v>2091</v>
      </c>
      <c r="C616" s="177">
        <v>14.309621999999999</v>
      </c>
      <c r="D616" s="177">
        <v>5.7454100000000001E-2</v>
      </c>
      <c r="E616" s="178">
        <v>260.61112000000003</v>
      </c>
      <c r="F616" s="178">
        <v>9651</v>
      </c>
      <c r="G616" s="177">
        <v>37.032465999999999</v>
      </c>
      <c r="H616" s="178">
        <v>72978.771999999997</v>
      </c>
      <c r="I616" s="178">
        <v>57025.453000000001</v>
      </c>
      <c r="J616" s="178">
        <v>15953.319</v>
      </c>
      <c r="K616" s="178">
        <v>7558.7165000000005</v>
      </c>
      <c r="L616" s="178">
        <v>486.24718000000001</v>
      </c>
      <c r="M616" s="178">
        <v>5111.2111999999997</v>
      </c>
      <c r="N616" s="178">
        <v>397.52605</v>
      </c>
      <c r="O616" s="178">
        <v>1479.9049</v>
      </c>
      <c r="P616" s="178">
        <v>1762.1115</v>
      </c>
      <c r="Q616" s="178">
        <v>258.28116999999997</v>
      </c>
      <c r="R616" s="179" t="s">
        <v>1308</v>
      </c>
      <c r="S616" s="179" t="s">
        <v>1308</v>
      </c>
      <c r="T616" s="178">
        <v>1042.9401</v>
      </c>
      <c r="U616" s="178">
        <v>268.27341999999999</v>
      </c>
      <c r="V616" s="178">
        <v>788.28952000000004</v>
      </c>
      <c r="W616" s="178">
        <v>261.3852</v>
      </c>
      <c r="X616" s="178">
        <v>1253.9920999999999</v>
      </c>
      <c r="Y616" s="178">
        <v>125.48437</v>
      </c>
      <c r="Z616" s="178">
        <v>30918.956999999999</v>
      </c>
      <c r="AA616" s="178">
        <v>7782.8428999999996</v>
      </c>
      <c r="AB616" s="178">
        <v>1153.0917999999999</v>
      </c>
      <c r="AC616" s="178">
        <v>193.35371000000001</v>
      </c>
      <c r="AD616" s="178">
        <v>68.033990000000003</v>
      </c>
      <c r="AE616" s="178">
        <v>20.227723999999998</v>
      </c>
      <c r="AF616" s="178">
        <v>949.48554000000001</v>
      </c>
      <c r="AG616" s="178">
        <v>1479.7119</v>
      </c>
      <c r="AH616" s="178">
        <v>0.60264450000000003</v>
      </c>
      <c r="AI616" s="178">
        <v>0.2685399</v>
      </c>
      <c r="AJ616" s="178">
        <v>44.911436999999999</v>
      </c>
      <c r="AK616" s="178">
        <v>5949.2750999999998</v>
      </c>
      <c r="AL616" s="178">
        <v>1508.2173</v>
      </c>
      <c r="AM616" s="178">
        <v>2115.4292</v>
      </c>
      <c r="AN616" s="180">
        <v>30</v>
      </c>
      <c r="AO616" s="175" t="s">
        <v>1308</v>
      </c>
    </row>
    <row r="617" spans="1:41" ht="11.25" customHeight="1">
      <c r="A617" s="175" t="s">
        <v>1309</v>
      </c>
      <c r="B617" s="176" t="s">
        <v>2092</v>
      </c>
      <c r="C617" s="177">
        <v>8.5460068000000007</v>
      </c>
      <c r="D617" s="177">
        <v>4.54595E-2</v>
      </c>
      <c r="E617" s="178">
        <v>299.88934</v>
      </c>
      <c r="F617" s="178">
        <v>7622</v>
      </c>
      <c r="G617" s="177">
        <v>25.417653000000001</v>
      </c>
      <c r="H617" s="178">
        <v>43584.455000000002</v>
      </c>
      <c r="I617" s="178">
        <v>33203.677000000003</v>
      </c>
      <c r="J617" s="178">
        <v>10380.778</v>
      </c>
      <c r="K617" s="178">
        <v>3369.8074999999999</v>
      </c>
      <c r="L617" s="178">
        <v>366.36660000000001</v>
      </c>
      <c r="M617" s="178">
        <v>4238.7700000000004</v>
      </c>
      <c r="N617" s="178">
        <v>404.88404000000003</v>
      </c>
      <c r="O617" s="178">
        <v>1182.0174</v>
      </c>
      <c r="P617" s="178">
        <v>723.41147000000001</v>
      </c>
      <c r="Q617" s="178">
        <v>88.419196999999997</v>
      </c>
      <c r="R617" s="179" t="s">
        <v>1309</v>
      </c>
      <c r="S617" s="179" t="s">
        <v>1309</v>
      </c>
      <c r="T617" s="178">
        <v>383.88107000000002</v>
      </c>
      <c r="U617" s="178">
        <v>107.01049</v>
      </c>
      <c r="V617" s="178">
        <v>334.40095000000002</v>
      </c>
      <c r="W617" s="178">
        <v>122.98101</v>
      </c>
      <c r="X617" s="178">
        <v>503.57614000000001</v>
      </c>
      <c r="Y617" s="178">
        <v>52.952742000000001</v>
      </c>
      <c r="Z617" s="178">
        <v>18690.503000000001</v>
      </c>
      <c r="AA617" s="178">
        <v>4937.6342999999997</v>
      </c>
      <c r="AB617" s="178">
        <v>280.30148000000003</v>
      </c>
      <c r="AC617" s="178">
        <v>48.733688999999998</v>
      </c>
      <c r="AD617" s="178">
        <v>56.429381999999997</v>
      </c>
      <c r="AE617" s="178">
        <v>17.023862999999999</v>
      </c>
      <c r="AF617" s="178">
        <v>635.82617000000005</v>
      </c>
      <c r="AG617" s="178">
        <v>964.59801000000004</v>
      </c>
      <c r="AH617" s="178">
        <v>3.1782821999999999</v>
      </c>
      <c r="AI617" s="178">
        <v>1.1790708999999999</v>
      </c>
      <c r="AJ617" s="178">
        <v>10.57063</v>
      </c>
      <c r="AK617" s="178">
        <v>3519.7878999999998</v>
      </c>
      <c r="AL617" s="178">
        <v>1171.6016</v>
      </c>
      <c r="AM617" s="178">
        <v>1368.6087</v>
      </c>
      <c r="AN617" s="180">
        <v>34</v>
      </c>
      <c r="AO617" s="175" t="s">
        <v>1309</v>
      </c>
    </row>
    <row r="618" spans="1:41" ht="11.25" customHeight="1">
      <c r="A618" s="175" t="s">
        <v>1310</v>
      </c>
      <c r="B618" s="176" t="s">
        <v>2093</v>
      </c>
      <c r="C618" s="177">
        <v>15.186731</v>
      </c>
      <c r="D618" s="177">
        <v>7.5510599999999997E-2</v>
      </c>
      <c r="E618" s="178">
        <v>204.61304000000001</v>
      </c>
      <c r="F618" s="178">
        <v>7260</v>
      </c>
      <c r="G618" s="177">
        <v>35.480229000000001</v>
      </c>
      <c r="H618" s="178">
        <v>77452.009999999995</v>
      </c>
      <c r="I618" s="178">
        <v>61509.936999999998</v>
      </c>
      <c r="J618" s="178">
        <v>15942.074000000001</v>
      </c>
      <c r="K618" s="178">
        <v>7718.8968000000004</v>
      </c>
      <c r="L618" s="178">
        <v>248.49755999999999</v>
      </c>
      <c r="M618" s="178">
        <v>4440.0484999999999</v>
      </c>
      <c r="N618" s="178">
        <v>316.43144000000001</v>
      </c>
      <c r="O618" s="178">
        <v>1756.0753999999999</v>
      </c>
      <c r="P618" s="178">
        <v>2382.4888999999998</v>
      </c>
      <c r="Q618" s="178">
        <v>337.38826999999998</v>
      </c>
      <c r="R618" s="179" t="s">
        <v>1310</v>
      </c>
      <c r="S618" s="179" t="s">
        <v>1310</v>
      </c>
      <c r="T618" s="178">
        <v>1302.0179000000001</v>
      </c>
      <c r="U618" s="178">
        <v>296.50011000000001</v>
      </c>
      <c r="V618" s="178">
        <v>1334.7802999999999</v>
      </c>
      <c r="W618" s="178">
        <v>378.81292000000002</v>
      </c>
      <c r="X618" s="178">
        <v>1923.5373</v>
      </c>
      <c r="Y618" s="178">
        <v>201.04558</v>
      </c>
      <c r="Z618" s="178">
        <v>32101.376</v>
      </c>
      <c r="AA618" s="178">
        <v>7355.0056999999997</v>
      </c>
      <c r="AB618" s="178">
        <v>2472.5558999999998</v>
      </c>
      <c r="AC618" s="178">
        <v>406.68256000000002</v>
      </c>
      <c r="AD618" s="178">
        <v>87.723602</v>
      </c>
      <c r="AE618" s="178">
        <v>23.634439</v>
      </c>
      <c r="AF618" s="178">
        <v>875.57659000000001</v>
      </c>
      <c r="AG618" s="178">
        <v>1413.7222999999999</v>
      </c>
      <c r="AH618" s="178">
        <v>0</v>
      </c>
      <c r="AI618" s="178">
        <v>0</v>
      </c>
      <c r="AJ618" s="178">
        <v>238.08797999999999</v>
      </c>
      <c r="AK618" s="178">
        <v>6223.1382000000003</v>
      </c>
      <c r="AL618" s="178">
        <v>1400.4654</v>
      </c>
      <c r="AM618" s="178">
        <v>2217.5205000000001</v>
      </c>
      <c r="AN618" s="180">
        <v>29</v>
      </c>
      <c r="AO618" s="175" t="s">
        <v>1310</v>
      </c>
    </row>
    <row r="619" spans="1:41" ht="11.25" customHeight="1">
      <c r="A619" s="175" t="s">
        <v>1311</v>
      </c>
      <c r="B619" s="176" t="s">
        <v>2094</v>
      </c>
      <c r="C619" s="177">
        <v>6.8779629</v>
      </c>
      <c r="D619" s="177">
        <v>5.6959000000000003E-2</v>
      </c>
      <c r="E619" s="178">
        <v>173.04758000000001</v>
      </c>
      <c r="F619" s="178">
        <v>2914</v>
      </c>
      <c r="G619" s="177">
        <v>16.837287</v>
      </c>
      <c r="H619" s="178">
        <v>35077.466</v>
      </c>
      <c r="I619" s="178">
        <v>26703.651000000002</v>
      </c>
      <c r="J619" s="178">
        <v>8373.8148999999994</v>
      </c>
      <c r="K619" s="178">
        <v>3565.5655999999999</v>
      </c>
      <c r="L619" s="178">
        <v>321.55972000000003</v>
      </c>
      <c r="M619" s="178">
        <v>3162.5081</v>
      </c>
      <c r="N619" s="178">
        <v>254.91301999999999</v>
      </c>
      <c r="O619" s="178">
        <v>1010.975</v>
      </c>
      <c r="P619" s="178">
        <v>931.46978000000001</v>
      </c>
      <c r="Q619" s="178">
        <v>158.48776000000001</v>
      </c>
      <c r="R619" s="179" t="s">
        <v>1311</v>
      </c>
      <c r="S619" s="179" t="s">
        <v>1311</v>
      </c>
      <c r="T619" s="178">
        <v>430.06330000000003</v>
      </c>
      <c r="U619" s="178">
        <v>97.618853000000001</v>
      </c>
      <c r="V619" s="178">
        <v>499.16460999999998</v>
      </c>
      <c r="W619" s="178">
        <v>360.33237000000003</v>
      </c>
      <c r="X619" s="178">
        <v>410.38488999999998</v>
      </c>
      <c r="Y619" s="178">
        <v>48.818078999999997</v>
      </c>
      <c r="Z619" s="178">
        <v>13432.69</v>
      </c>
      <c r="AA619" s="178">
        <v>3298.1840999999999</v>
      </c>
      <c r="AB619" s="178">
        <v>920.73347000000001</v>
      </c>
      <c r="AC619" s="178">
        <v>161.64071999999999</v>
      </c>
      <c r="AD619" s="178">
        <v>43.897675</v>
      </c>
      <c r="AE619" s="178">
        <v>13.568201</v>
      </c>
      <c r="AF619" s="178">
        <v>460.28415000000001</v>
      </c>
      <c r="AG619" s="178">
        <v>864.15274999999997</v>
      </c>
      <c r="AH619" s="178">
        <v>0</v>
      </c>
      <c r="AI619" s="178">
        <v>0</v>
      </c>
      <c r="AJ619" s="178">
        <v>58.054141999999999</v>
      </c>
      <c r="AK619" s="178">
        <v>2384.2543000000001</v>
      </c>
      <c r="AL619" s="178">
        <v>866.64577999999995</v>
      </c>
      <c r="AM619" s="178">
        <v>1321.4991</v>
      </c>
      <c r="AN619" s="180">
        <v>41</v>
      </c>
      <c r="AO619" s="175" t="s">
        <v>1311</v>
      </c>
    </row>
    <row r="620" spans="1:41" ht="11.25" customHeight="1">
      <c r="A620" s="175" t="s">
        <v>1312</v>
      </c>
      <c r="B620" s="176" t="s">
        <v>2095</v>
      </c>
      <c r="C620" s="177">
        <v>13.470912</v>
      </c>
      <c r="D620" s="177">
        <v>4.0341399999999999E-2</v>
      </c>
      <c r="E620" s="178">
        <v>766.57592</v>
      </c>
      <c r="F620" s="178">
        <v>20840</v>
      </c>
      <c r="G620" s="177">
        <v>27.186360000000001</v>
      </c>
      <c r="H620" s="178">
        <v>68701.368000000002</v>
      </c>
      <c r="I620" s="178">
        <v>54330.775000000001</v>
      </c>
      <c r="J620" s="178">
        <v>14370.592000000001</v>
      </c>
      <c r="K620" s="178">
        <v>7083.4507999999996</v>
      </c>
      <c r="L620" s="178">
        <v>229.4871</v>
      </c>
      <c r="M620" s="178">
        <v>5847.3528999999999</v>
      </c>
      <c r="N620" s="178">
        <v>333.51450999999997</v>
      </c>
      <c r="O620" s="178">
        <v>1901.2927999999999</v>
      </c>
      <c r="P620" s="178">
        <v>2519.6916000000001</v>
      </c>
      <c r="Q620" s="178">
        <v>359.93628999999999</v>
      </c>
      <c r="R620" s="179" t="s">
        <v>1312</v>
      </c>
      <c r="S620" s="179" t="s">
        <v>1312</v>
      </c>
      <c r="T620" s="178">
        <v>1157.5445</v>
      </c>
      <c r="U620" s="178">
        <v>277.91336999999999</v>
      </c>
      <c r="V620" s="178">
        <v>1409.1388999999999</v>
      </c>
      <c r="W620" s="178">
        <v>378.79836999999998</v>
      </c>
      <c r="X620" s="178">
        <v>1496.1678999999999</v>
      </c>
      <c r="Y620" s="178">
        <v>146.92007000000001</v>
      </c>
      <c r="Z620" s="178">
        <v>24887.406999999999</v>
      </c>
      <c r="AA620" s="178">
        <v>5587.9813999999997</v>
      </c>
      <c r="AB620" s="178">
        <v>2695.5772999999999</v>
      </c>
      <c r="AC620" s="178">
        <v>449.58474999999999</v>
      </c>
      <c r="AD620" s="178">
        <v>90.682860000000005</v>
      </c>
      <c r="AE620" s="178">
        <v>26.517624000000001</v>
      </c>
      <c r="AF620" s="178">
        <v>1159.0454999999999</v>
      </c>
      <c r="AG620" s="178">
        <v>1728.5966000000001</v>
      </c>
      <c r="AH620" s="178">
        <v>0</v>
      </c>
      <c r="AI620" s="178">
        <v>0</v>
      </c>
      <c r="AJ620" s="178">
        <v>264.99721</v>
      </c>
      <c r="AK620" s="178">
        <v>5249.9974000000002</v>
      </c>
      <c r="AL620" s="178">
        <v>1325.4755</v>
      </c>
      <c r="AM620" s="178">
        <v>2094.2955999999999</v>
      </c>
      <c r="AN620" s="180">
        <v>37</v>
      </c>
      <c r="AO620" s="175" t="s">
        <v>1312</v>
      </c>
    </row>
    <row r="621" spans="1:41" ht="11.25" customHeight="1">
      <c r="A621" s="175" t="s">
        <v>1313</v>
      </c>
      <c r="B621" s="176" t="s">
        <v>2096</v>
      </c>
      <c r="C621" s="177">
        <v>5.0908436000000004</v>
      </c>
      <c r="D621" s="177">
        <v>4.6076600000000002E-2</v>
      </c>
      <c r="E621" s="178">
        <v>582.08538999999996</v>
      </c>
      <c r="F621" s="178">
        <v>6514</v>
      </c>
      <c r="G621" s="177">
        <v>11.191387000000001</v>
      </c>
      <c r="H621" s="178">
        <v>25963.195</v>
      </c>
      <c r="I621" s="178">
        <v>20324.508999999998</v>
      </c>
      <c r="J621" s="178">
        <v>5638.6864999999998</v>
      </c>
      <c r="K621" s="178">
        <v>2499.5198999999998</v>
      </c>
      <c r="L621" s="178">
        <v>196.22282000000001</v>
      </c>
      <c r="M621" s="178">
        <v>2946.9095000000002</v>
      </c>
      <c r="N621" s="178">
        <v>183.29395</v>
      </c>
      <c r="O621" s="178">
        <v>792.57753000000002</v>
      </c>
      <c r="P621" s="178">
        <v>572.88100999999995</v>
      </c>
      <c r="Q621" s="178">
        <v>71.131107999999998</v>
      </c>
      <c r="R621" s="179" t="s">
        <v>1313</v>
      </c>
      <c r="S621" s="179" t="s">
        <v>1313</v>
      </c>
      <c r="T621" s="178">
        <v>383.20087999999998</v>
      </c>
      <c r="U621" s="178">
        <v>92.817825999999997</v>
      </c>
      <c r="V621" s="178">
        <v>307.24882000000002</v>
      </c>
      <c r="W621" s="178">
        <v>116.46642</v>
      </c>
      <c r="X621" s="178">
        <v>385.38594000000001</v>
      </c>
      <c r="Y621" s="178">
        <v>33.280645</v>
      </c>
      <c r="Z621" s="178">
        <v>8649.5632999999998</v>
      </c>
      <c r="AA621" s="178">
        <v>1987.2063000000001</v>
      </c>
      <c r="AB621" s="178">
        <v>1493.396</v>
      </c>
      <c r="AC621" s="178">
        <v>222.84196</v>
      </c>
      <c r="AD621" s="178">
        <v>143.94768999999999</v>
      </c>
      <c r="AE621" s="178">
        <v>40.562446999999999</v>
      </c>
      <c r="AF621" s="178">
        <v>541.80538000000001</v>
      </c>
      <c r="AG621" s="178">
        <v>750.22311000000002</v>
      </c>
      <c r="AH621" s="178">
        <v>0</v>
      </c>
      <c r="AI621" s="178">
        <v>0</v>
      </c>
      <c r="AJ621" s="178">
        <v>60.396048</v>
      </c>
      <c r="AK621" s="178">
        <v>1847.2701</v>
      </c>
      <c r="AL621" s="178">
        <v>623.47589000000005</v>
      </c>
      <c r="AM621" s="178">
        <v>1021.5706</v>
      </c>
      <c r="AN621" s="180">
        <v>57</v>
      </c>
      <c r="AO621" s="175" t="s">
        <v>1313</v>
      </c>
    </row>
    <row r="622" spans="1:41" ht="11.25" customHeight="1">
      <c r="A622" s="175" t="s">
        <v>1314</v>
      </c>
      <c r="B622" s="176" t="s">
        <v>2097</v>
      </c>
      <c r="C622" s="177">
        <v>49.580702000000002</v>
      </c>
      <c r="D622" s="177">
        <v>0.13986779999999999</v>
      </c>
      <c r="E622" s="178">
        <v>39.568621999999998</v>
      </c>
      <c r="F622" s="178">
        <v>3547</v>
      </c>
      <c r="G622" s="177">
        <v>89.635395000000003</v>
      </c>
      <c r="H622" s="178">
        <v>252860.54</v>
      </c>
      <c r="I622" s="178">
        <v>198825.57</v>
      </c>
      <c r="J622" s="178">
        <v>54034.964999999997</v>
      </c>
      <c r="K622" s="178">
        <v>22223.72</v>
      </c>
      <c r="L622" s="178">
        <v>820.19804999999997</v>
      </c>
      <c r="M622" s="178">
        <v>7947.2244000000001</v>
      </c>
      <c r="N622" s="178">
        <v>492.86968999999999</v>
      </c>
      <c r="O622" s="178">
        <v>2710.2503000000002</v>
      </c>
      <c r="P622" s="178">
        <v>6042.8038999999999</v>
      </c>
      <c r="Q622" s="178">
        <v>1217.8689999999999</v>
      </c>
      <c r="R622" s="179" t="s">
        <v>1314</v>
      </c>
      <c r="S622" s="179" t="s">
        <v>1314</v>
      </c>
      <c r="T622" s="178">
        <v>2421.8027000000002</v>
      </c>
      <c r="U622" s="178">
        <v>545.94092999999998</v>
      </c>
      <c r="V622" s="178">
        <v>1659.8813</v>
      </c>
      <c r="W622" s="178">
        <v>589.33520999999996</v>
      </c>
      <c r="X622" s="178">
        <v>4778.9357</v>
      </c>
      <c r="Y622" s="178">
        <v>513.33770000000004</v>
      </c>
      <c r="Z622" s="178">
        <v>125597.21</v>
      </c>
      <c r="AA622" s="178">
        <v>32149.378000000001</v>
      </c>
      <c r="AB622" s="178">
        <v>2962.1628000000001</v>
      </c>
      <c r="AC622" s="178">
        <v>528.3338</v>
      </c>
      <c r="AD622" s="178">
        <v>400.13929000000002</v>
      </c>
      <c r="AE622" s="178">
        <v>124.30209000000001</v>
      </c>
      <c r="AF622" s="178">
        <v>2163.1127999999999</v>
      </c>
      <c r="AG622" s="178">
        <v>3358.7620999999999</v>
      </c>
      <c r="AH622" s="178">
        <v>0</v>
      </c>
      <c r="AI622" s="178">
        <v>0</v>
      </c>
      <c r="AJ622" s="178">
        <v>46.648546000000003</v>
      </c>
      <c r="AK622" s="178">
        <v>23976.65</v>
      </c>
      <c r="AL622" s="178">
        <v>2951.7361000000001</v>
      </c>
      <c r="AM622" s="178">
        <v>6637.9368999999997</v>
      </c>
      <c r="AN622" s="180">
        <v>12</v>
      </c>
      <c r="AO622" s="175" t="s">
        <v>1314</v>
      </c>
    </row>
    <row r="623" spans="1:41" ht="11.25" customHeight="1">
      <c r="A623" s="175" t="s">
        <v>1315</v>
      </c>
      <c r="B623" s="176" t="s">
        <v>2098</v>
      </c>
      <c r="C623" s="177">
        <v>41.396507</v>
      </c>
      <c r="D623" s="177">
        <v>7.4932100000000001E-2</v>
      </c>
      <c r="E623" s="178">
        <v>49.506267999999999</v>
      </c>
      <c r="F623" s="178">
        <v>4528</v>
      </c>
      <c r="G623" s="177">
        <v>91.454051000000007</v>
      </c>
      <c r="H623" s="178">
        <v>211121.31</v>
      </c>
      <c r="I623" s="178">
        <v>166161.46</v>
      </c>
      <c r="J623" s="178">
        <v>44959.857000000004</v>
      </c>
      <c r="K623" s="178">
        <v>17033.855</v>
      </c>
      <c r="L623" s="178">
        <v>558.79620999999997</v>
      </c>
      <c r="M623" s="178">
        <v>5362.6776</v>
      </c>
      <c r="N623" s="178">
        <v>459.48869999999999</v>
      </c>
      <c r="O623" s="178">
        <v>2857.3388</v>
      </c>
      <c r="P623" s="178">
        <v>5799.8284000000003</v>
      </c>
      <c r="Q623" s="178">
        <v>787.42264</v>
      </c>
      <c r="R623" s="179" t="s">
        <v>1315</v>
      </c>
      <c r="S623" s="179" t="s">
        <v>1315</v>
      </c>
      <c r="T623" s="178">
        <v>3106.1821</v>
      </c>
      <c r="U623" s="178">
        <v>712.88322000000005</v>
      </c>
      <c r="V623" s="178">
        <v>1485.1613</v>
      </c>
      <c r="W623" s="178">
        <v>448.77936</v>
      </c>
      <c r="X623" s="178">
        <v>3295.1390999999999</v>
      </c>
      <c r="Y623" s="178">
        <v>364.08758999999998</v>
      </c>
      <c r="Z623" s="178">
        <v>105586.66</v>
      </c>
      <c r="AA623" s="178">
        <v>25879.221000000001</v>
      </c>
      <c r="AB623" s="178">
        <v>3234.7446</v>
      </c>
      <c r="AC623" s="178">
        <v>641.72218999999996</v>
      </c>
      <c r="AD623" s="178">
        <v>435.37036000000001</v>
      </c>
      <c r="AE623" s="178">
        <v>128.88612000000001</v>
      </c>
      <c r="AF623" s="178">
        <v>1412.5284999999999</v>
      </c>
      <c r="AG623" s="178">
        <v>2664.0473999999999</v>
      </c>
      <c r="AH623" s="178">
        <v>0</v>
      </c>
      <c r="AI623" s="178">
        <v>0</v>
      </c>
      <c r="AJ623" s="178">
        <v>32.932201999999997</v>
      </c>
      <c r="AK623" s="178">
        <v>19481.45</v>
      </c>
      <c r="AL623" s="178">
        <v>3768.3081999999999</v>
      </c>
      <c r="AM623" s="178">
        <v>5583.8058000000001</v>
      </c>
      <c r="AN623" s="180">
        <v>17</v>
      </c>
      <c r="AO623" s="175" t="s">
        <v>1315</v>
      </c>
    </row>
    <row r="624" spans="1:41" ht="11.25" customHeight="1">
      <c r="A624" s="175" t="s">
        <v>1316</v>
      </c>
      <c r="B624" s="176" t="s">
        <v>2099</v>
      </c>
      <c r="C624" s="177">
        <v>0.82751209999999997</v>
      </c>
      <c r="D624" s="177">
        <v>1.56005E-2</v>
      </c>
      <c r="E624" s="178">
        <v>3359.2478000000001</v>
      </c>
      <c r="F624" s="178">
        <v>7177</v>
      </c>
      <c r="G624" s="177">
        <v>2.1364776999999999</v>
      </c>
      <c r="H624" s="178">
        <v>4220.2942000000003</v>
      </c>
      <c r="I624" s="178">
        <v>3270.0547000000001</v>
      </c>
      <c r="J624" s="178">
        <v>950.23946000000001</v>
      </c>
      <c r="K624" s="178">
        <v>527.19304999999997</v>
      </c>
      <c r="L624" s="178">
        <v>61.101556000000002</v>
      </c>
      <c r="M624" s="178">
        <v>614.31230000000005</v>
      </c>
      <c r="N624" s="178">
        <v>53.566927</v>
      </c>
      <c r="O624" s="178">
        <v>271.21847000000002</v>
      </c>
      <c r="P624" s="178">
        <v>209.6414</v>
      </c>
      <c r="Q624" s="178">
        <v>18.860513999999998</v>
      </c>
      <c r="R624" s="179" t="s">
        <v>1316</v>
      </c>
      <c r="S624" s="179" t="s">
        <v>1316</v>
      </c>
      <c r="T624" s="178">
        <v>96.083178000000004</v>
      </c>
      <c r="U624" s="178">
        <v>20.608235000000001</v>
      </c>
      <c r="V624" s="178">
        <v>37.375411999999997</v>
      </c>
      <c r="W624" s="178">
        <v>18.532356</v>
      </c>
      <c r="X624" s="178">
        <v>49.319378</v>
      </c>
      <c r="Y624" s="178">
        <v>4.4176959</v>
      </c>
      <c r="Z624" s="178">
        <v>954.2287</v>
      </c>
      <c r="AA624" s="178">
        <v>235.66855000000001</v>
      </c>
      <c r="AB624" s="178">
        <v>24.946463000000001</v>
      </c>
      <c r="AC624" s="178">
        <v>4.5715669999999999</v>
      </c>
      <c r="AD624" s="178">
        <v>62.280343000000002</v>
      </c>
      <c r="AE624" s="178">
        <v>16.583876</v>
      </c>
      <c r="AF624" s="178">
        <v>238.85704000000001</v>
      </c>
      <c r="AG624" s="178">
        <v>161.08717999999999</v>
      </c>
      <c r="AH624" s="178">
        <v>0.40552329999999998</v>
      </c>
      <c r="AI624" s="178">
        <v>8.0172300000000002E-2</v>
      </c>
      <c r="AJ624" s="178">
        <v>4.0807713000000003</v>
      </c>
      <c r="AK624" s="178">
        <v>312.49579999999997</v>
      </c>
      <c r="AL624" s="178">
        <v>96.696290000000005</v>
      </c>
      <c r="AM624" s="178">
        <v>126.08146000000001</v>
      </c>
      <c r="AN624" s="180">
        <v>145</v>
      </c>
      <c r="AO624" s="175" t="s">
        <v>1316</v>
      </c>
    </row>
    <row r="625" spans="1:41" ht="11.25" customHeight="1">
      <c r="A625" s="175" t="s">
        <v>1317</v>
      </c>
      <c r="B625" s="176" t="s">
        <v>2100</v>
      </c>
      <c r="C625" s="177">
        <v>0.26945770000000002</v>
      </c>
      <c r="D625" s="177">
        <v>4.7908699999999999E-2</v>
      </c>
      <c r="E625" s="178">
        <v>1517.9177999999999</v>
      </c>
      <c r="F625" s="178">
        <v>1518</v>
      </c>
      <c r="G625" s="177">
        <v>1</v>
      </c>
      <c r="H625" s="178">
        <v>1374.2286999999999</v>
      </c>
      <c r="I625" s="178">
        <v>1145.7573</v>
      </c>
      <c r="J625" s="178">
        <v>228.47140999999999</v>
      </c>
      <c r="K625" s="178">
        <v>153.32263</v>
      </c>
      <c r="L625" s="178">
        <v>26.206810999999998</v>
      </c>
      <c r="M625" s="178">
        <v>139.73474999999999</v>
      </c>
      <c r="N625" s="178">
        <v>15.283792999999999</v>
      </c>
      <c r="O625" s="178">
        <v>114.39373999999999</v>
      </c>
      <c r="P625" s="178">
        <v>88.156542000000002</v>
      </c>
      <c r="Q625" s="178">
        <v>5.1099101999999998</v>
      </c>
      <c r="R625" s="179" t="s">
        <v>1317</v>
      </c>
      <c r="S625" s="179" t="s">
        <v>1317</v>
      </c>
      <c r="T625" s="178">
        <v>62.807183999999999</v>
      </c>
      <c r="U625" s="178">
        <v>10.859514000000001</v>
      </c>
      <c r="V625" s="178">
        <v>11.618791</v>
      </c>
      <c r="W625" s="178">
        <v>4.7137900999999998</v>
      </c>
      <c r="X625" s="178">
        <v>7.0914258999999999</v>
      </c>
      <c r="Y625" s="178">
        <v>0.91559699999999999</v>
      </c>
      <c r="Z625" s="178">
        <v>79.897155999999995</v>
      </c>
      <c r="AA625" s="178">
        <v>15.354779000000001</v>
      </c>
      <c r="AB625" s="178">
        <v>76.804794999999999</v>
      </c>
      <c r="AC625" s="178">
        <v>10.320448000000001</v>
      </c>
      <c r="AD625" s="178">
        <v>97.830702000000002</v>
      </c>
      <c r="AE625" s="178">
        <v>29.306878000000001</v>
      </c>
      <c r="AF625" s="178">
        <v>276.42532</v>
      </c>
      <c r="AG625" s="178">
        <v>47.283155000000001</v>
      </c>
      <c r="AH625" s="178">
        <v>6.6981000000000002E-3</v>
      </c>
      <c r="AI625" s="178">
        <v>9.2069999999999999E-4</v>
      </c>
      <c r="AJ625" s="178">
        <v>2.8756680999999999</v>
      </c>
      <c r="AK625" s="178">
        <v>54.119174999999998</v>
      </c>
      <c r="AL625" s="178">
        <v>14.436368</v>
      </c>
      <c r="AM625" s="178">
        <v>29.352139999999999</v>
      </c>
      <c r="AN625" s="180">
        <v>180</v>
      </c>
      <c r="AO625" s="175" t="s">
        <v>1317</v>
      </c>
    </row>
    <row r="626" spans="1:41" ht="11.25" customHeight="1">
      <c r="A626" s="175" t="s">
        <v>1318</v>
      </c>
      <c r="B626" s="176" t="s">
        <v>2101</v>
      </c>
      <c r="C626" s="177">
        <v>38.898913</v>
      </c>
      <c r="D626" s="177">
        <v>4.1797099999999997E-2</v>
      </c>
      <c r="E626" s="178">
        <v>352.42674</v>
      </c>
      <c r="F626" s="178">
        <v>28223</v>
      </c>
      <c r="G626" s="177">
        <v>80.082623999999996</v>
      </c>
      <c r="H626" s="178">
        <v>198383.64</v>
      </c>
      <c r="I626" s="178">
        <v>153027.92000000001</v>
      </c>
      <c r="J626" s="178">
        <v>45355.718000000001</v>
      </c>
      <c r="K626" s="178">
        <v>13848.609</v>
      </c>
      <c r="L626" s="178">
        <v>612.63463999999999</v>
      </c>
      <c r="M626" s="178">
        <v>6144.3960999999999</v>
      </c>
      <c r="N626" s="178">
        <v>810.90976000000001</v>
      </c>
      <c r="O626" s="178">
        <v>2392.1478999999999</v>
      </c>
      <c r="P626" s="178">
        <v>3710.5180999999998</v>
      </c>
      <c r="Q626" s="178">
        <v>332.40908000000002</v>
      </c>
      <c r="R626" s="179" t="s">
        <v>1318</v>
      </c>
      <c r="S626" s="179" t="s">
        <v>1318</v>
      </c>
      <c r="T626" s="178">
        <v>1836.5144</v>
      </c>
      <c r="U626" s="178">
        <v>415.62446</v>
      </c>
      <c r="V626" s="178">
        <v>1110.6983</v>
      </c>
      <c r="W626" s="178">
        <v>350.15944000000002</v>
      </c>
      <c r="X626" s="178">
        <v>2826.1774</v>
      </c>
      <c r="Y626" s="178">
        <v>271.69128000000001</v>
      </c>
      <c r="Z626" s="178">
        <v>104903.09</v>
      </c>
      <c r="AA626" s="178">
        <v>28314.624</v>
      </c>
      <c r="AB626" s="178">
        <v>175.58776</v>
      </c>
      <c r="AC626" s="178">
        <v>31.628847</v>
      </c>
      <c r="AD626" s="178">
        <v>181.55313000000001</v>
      </c>
      <c r="AE626" s="178">
        <v>53.694747999999997</v>
      </c>
      <c r="AF626" s="178">
        <v>1219.0936999999999</v>
      </c>
      <c r="AG626" s="178">
        <v>2296.0113000000001</v>
      </c>
      <c r="AH626" s="178">
        <v>0</v>
      </c>
      <c r="AI626" s="178">
        <v>0</v>
      </c>
      <c r="AJ626" s="178">
        <v>18.169053999999999</v>
      </c>
      <c r="AK626" s="178">
        <v>17007.082999999999</v>
      </c>
      <c r="AL626" s="178">
        <v>4520.9970999999996</v>
      </c>
      <c r="AM626" s="178">
        <v>4999.6151</v>
      </c>
      <c r="AN626" s="180">
        <v>26</v>
      </c>
      <c r="AO626" s="175" t="s">
        <v>1318</v>
      </c>
    </row>
    <row r="627" spans="1:41" ht="11.25" customHeight="1">
      <c r="A627" s="175" t="s">
        <v>1319</v>
      </c>
      <c r="B627" s="176" t="s">
        <v>2102</v>
      </c>
      <c r="C627" s="177">
        <v>28.962865000000001</v>
      </c>
      <c r="D627" s="177">
        <v>2.7969299999999999E-2</v>
      </c>
      <c r="E627" s="178">
        <v>571.16591000000005</v>
      </c>
      <c r="F627" s="178">
        <v>36981</v>
      </c>
      <c r="G627" s="177">
        <v>64.747243999999995</v>
      </c>
      <c r="H627" s="178">
        <v>147710</v>
      </c>
      <c r="I627" s="178">
        <v>112417.49</v>
      </c>
      <c r="J627" s="178">
        <v>35292.514000000003</v>
      </c>
      <c r="K627" s="178">
        <v>10148.076999999999</v>
      </c>
      <c r="L627" s="178">
        <v>495.29705000000001</v>
      </c>
      <c r="M627" s="178">
        <v>5836.0284000000001</v>
      </c>
      <c r="N627" s="178">
        <v>702.35022000000004</v>
      </c>
      <c r="O627" s="178">
        <v>2218.6579999999999</v>
      </c>
      <c r="P627" s="178">
        <v>2337.5128</v>
      </c>
      <c r="Q627" s="178">
        <v>226.99519000000001</v>
      </c>
      <c r="R627" s="179" t="s">
        <v>1319</v>
      </c>
      <c r="S627" s="179" t="s">
        <v>1319</v>
      </c>
      <c r="T627" s="178">
        <v>1197.9079999999999</v>
      </c>
      <c r="U627" s="178">
        <v>268.47039999999998</v>
      </c>
      <c r="V627" s="178">
        <v>914.56052999999997</v>
      </c>
      <c r="W627" s="178">
        <v>285.18162999999998</v>
      </c>
      <c r="X627" s="178">
        <v>1631.2630999999999</v>
      </c>
      <c r="Y627" s="178">
        <v>195.81720999999999</v>
      </c>
      <c r="Z627" s="178">
        <v>77496.92</v>
      </c>
      <c r="AA627" s="178">
        <v>21041.091</v>
      </c>
      <c r="AB627" s="178">
        <v>113.36937</v>
      </c>
      <c r="AC627" s="178">
        <v>22.655798999999998</v>
      </c>
      <c r="AD627" s="178">
        <v>117.2758</v>
      </c>
      <c r="AE627" s="178">
        <v>35.443789000000002</v>
      </c>
      <c r="AF627" s="178">
        <v>868.03341999999998</v>
      </c>
      <c r="AG627" s="178">
        <v>2054.4104000000002</v>
      </c>
      <c r="AH627" s="178">
        <v>0</v>
      </c>
      <c r="AI627" s="178">
        <v>0</v>
      </c>
      <c r="AJ627" s="178">
        <v>11.831833</v>
      </c>
      <c r="AK627" s="178">
        <v>11199.446</v>
      </c>
      <c r="AL627" s="178">
        <v>3801.4054000000001</v>
      </c>
      <c r="AM627" s="178">
        <v>4490.0020999999997</v>
      </c>
      <c r="AN627" s="180">
        <v>29</v>
      </c>
      <c r="AO627" s="175" t="s">
        <v>1319</v>
      </c>
    </row>
    <row r="628" spans="1:41" ht="11.25" customHeight="1">
      <c r="A628" s="175" t="s">
        <v>1320</v>
      </c>
      <c r="B628" s="176" t="s">
        <v>2103</v>
      </c>
      <c r="C628" s="177">
        <v>10.324764</v>
      </c>
      <c r="D628" s="177">
        <v>4.8127900000000001E-2</v>
      </c>
      <c r="E628" s="178">
        <v>202.85822999999999</v>
      </c>
      <c r="F628" s="178">
        <v>6716</v>
      </c>
      <c r="G628" s="177">
        <v>33.108938999999999</v>
      </c>
      <c r="H628" s="178">
        <v>52656.08</v>
      </c>
      <c r="I628" s="178">
        <v>39756.315000000002</v>
      </c>
      <c r="J628" s="178">
        <v>12899.764999999999</v>
      </c>
      <c r="K628" s="178">
        <v>5171.7093999999997</v>
      </c>
      <c r="L628" s="178">
        <v>333.09692000000001</v>
      </c>
      <c r="M628" s="178">
        <v>7083.933</v>
      </c>
      <c r="N628" s="178">
        <v>672.24725000000001</v>
      </c>
      <c r="O628" s="178">
        <v>1905.4632999999999</v>
      </c>
      <c r="P628" s="178">
        <v>706.66444999999999</v>
      </c>
      <c r="Q628" s="178">
        <v>92.061532999999997</v>
      </c>
      <c r="R628" s="179" t="s">
        <v>1320</v>
      </c>
      <c r="S628" s="179" t="s">
        <v>1320</v>
      </c>
      <c r="T628" s="178">
        <v>391.93020000000001</v>
      </c>
      <c r="U628" s="178">
        <v>94.387360000000001</v>
      </c>
      <c r="V628" s="178">
        <v>272.69904000000002</v>
      </c>
      <c r="W628" s="178">
        <v>173.30803</v>
      </c>
      <c r="X628" s="178">
        <v>707.06001000000003</v>
      </c>
      <c r="Y628" s="178">
        <v>76.578557000000004</v>
      </c>
      <c r="Z628" s="178">
        <v>19707.951000000001</v>
      </c>
      <c r="AA628" s="178">
        <v>5062.8063000000002</v>
      </c>
      <c r="AB628" s="178">
        <v>34.442405999999998</v>
      </c>
      <c r="AC628" s="178">
        <v>7.7975735999999998</v>
      </c>
      <c r="AD628" s="178">
        <v>54.991104999999997</v>
      </c>
      <c r="AE628" s="178">
        <v>16.320727000000002</v>
      </c>
      <c r="AF628" s="178">
        <v>955.90079000000003</v>
      </c>
      <c r="AG628" s="178">
        <v>1851.3934999999999</v>
      </c>
      <c r="AH628" s="178">
        <v>0</v>
      </c>
      <c r="AI628" s="178">
        <v>0</v>
      </c>
      <c r="AJ628" s="178">
        <v>2.9199055</v>
      </c>
      <c r="AK628" s="178">
        <v>4420.9836999999998</v>
      </c>
      <c r="AL628" s="178">
        <v>1312.096</v>
      </c>
      <c r="AM628" s="178">
        <v>1547.3376000000001</v>
      </c>
      <c r="AN628" s="180">
        <v>37</v>
      </c>
      <c r="AO628" s="175" t="s">
        <v>1320</v>
      </c>
    </row>
    <row r="629" spans="1:41" ht="11.25" customHeight="1">
      <c r="A629" s="175" t="s">
        <v>1321</v>
      </c>
      <c r="B629" s="176" t="s">
        <v>2104</v>
      </c>
      <c r="C629" s="177">
        <v>4.1984088000000002</v>
      </c>
      <c r="D629" s="177">
        <v>9.7458000000000003E-2</v>
      </c>
      <c r="E629" s="178">
        <v>175.98579000000001</v>
      </c>
      <c r="F629" s="178">
        <v>2352</v>
      </c>
      <c r="G629" s="177">
        <v>13.363446</v>
      </c>
      <c r="H629" s="178">
        <v>21411.795999999998</v>
      </c>
      <c r="I629" s="178">
        <v>16228.263999999999</v>
      </c>
      <c r="J629" s="178">
        <v>5183.5325999999995</v>
      </c>
      <c r="K629" s="178">
        <v>2559.1131999999998</v>
      </c>
      <c r="L629" s="178">
        <v>285.11658</v>
      </c>
      <c r="M629" s="178">
        <v>2534.4457000000002</v>
      </c>
      <c r="N629" s="178">
        <v>194.97825</v>
      </c>
      <c r="O629" s="178">
        <v>812.04447000000005</v>
      </c>
      <c r="P629" s="178">
        <v>327.45080000000002</v>
      </c>
      <c r="Q629" s="178">
        <v>43.331712000000003</v>
      </c>
      <c r="R629" s="179" t="s">
        <v>1321</v>
      </c>
      <c r="S629" s="179" t="s">
        <v>1321</v>
      </c>
      <c r="T629" s="178">
        <v>231.23704000000001</v>
      </c>
      <c r="U629" s="178">
        <v>60.903815000000002</v>
      </c>
      <c r="V629" s="178">
        <v>134.60628</v>
      </c>
      <c r="W629" s="178">
        <v>80.770229999999998</v>
      </c>
      <c r="X629" s="178">
        <v>276.90649000000002</v>
      </c>
      <c r="Y629" s="178">
        <v>42.795769999999997</v>
      </c>
      <c r="Z629" s="178">
        <v>7539.3315000000002</v>
      </c>
      <c r="AA629" s="178">
        <v>1999.7515000000001</v>
      </c>
      <c r="AB629" s="178">
        <v>100.31180000000001</v>
      </c>
      <c r="AC629" s="178">
        <v>23.180554999999998</v>
      </c>
      <c r="AD629" s="178">
        <v>311.40328</v>
      </c>
      <c r="AE629" s="178">
        <v>108.12524000000001</v>
      </c>
      <c r="AF629" s="178">
        <v>338.40505999999999</v>
      </c>
      <c r="AG629" s="178">
        <v>659.65265999999997</v>
      </c>
      <c r="AH629" s="178">
        <v>0</v>
      </c>
      <c r="AI629" s="178">
        <v>0</v>
      </c>
      <c r="AJ629" s="178">
        <v>3.5050233999999998</v>
      </c>
      <c r="AK629" s="178">
        <v>1665.1766</v>
      </c>
      <c r="AL629" s="178">
        <v>445.50564000000003</v>
      </c>
      <c r="AM629" s="178">
        <v>633.74716999999998</v>
      </c>
      <c r="AN629" s="180">
        <v>62</v>
      </c>
      <c r="AO629" s="175" t="s">
        <v>1321</v>
      </c>
    </row>
    <row r="630" spans="1:41" ht="11.25" customHeight="1">
      <c r="A630" s="175" t="s">
        <v>1322</v>
      </c>
      <c r="B630" s="176" t="s">
        <v>2105</v>
      </c>
      <c r="C630" s="177">
        <v>8.0695812</v>
      </c>
      <c r="D630" s="177">
        <v>2.95769E-2</v>
      </c>
      <c r="E630" s="178">
        <v>489.45375999999999</v>
      </c>
      <c r="F630" s="178">
        <v>13660</v>
      </c>
      <c r="G630" s="177">
        <v>27.907916</v>
      </c>
      <c r="H630" s="178">
        <v>41154.694000000003</v>
      </c>
      <c r="I630" s="178">
        <v>31598.563999999998</v>
      </c>
      <c r="J630" s="178">
        <v>9556.1298000000006</v>
      </c>
      <c r="K630" s="178">
        <v>5430.5376999999999</v>
      </c>
      <c r="L630" s="178">
        <v>805.51736000000005</v>
      </c>
      <c r="M630" s="178">
        <v>6967.7151999999996</v>
      </c>
      <c r="N630" s="178">
        <v>619.69149000000004</v>
      </c>
      <c r="O630" s="178">
        <v>1914.2025000000001</v>
      </c>
      <c r="P630" s="178">
        <v>480.25607000000002</v>
      </c>
      <c r="Q630" s="178">
        <v>48.981042000000002</v>
      </c>
      <c r="R630" s="179" t="s">
        <v>1322</v>
      </c>
      <c r="S630" s="179" t="s">
        <v>1322</v>
      </c>
      <c r="T630" s="178">
        <v>304.18844999999999</v>
      </c>
      <c r="U630" s="178">
        <v>68.709599999999995</v>
      </c>
      <c r="V630" s="178">
        <v>276.43822</v>
      </c>
      <c r="W630" s="178">
        <v>156.10354000000001</v>
      </c>
      <c r="X630" s="178">
        <v>454.55221999999998</v>
      </c>
      <c r="Y630" s="178">
        <v>56.914338000000001</v>
      </c>
      <c r="Z630" s="178">
        <v>12654.234</v>
      </c>
      <c r="AA630" s="178">
        <v>3248.7397999999998</v>
      </c>
      <c r="AB630" s="178">
        <v>15.204829</v>
      </c>
      <c r="AC630" s="178">
        <v>3.7630213000000001</v>
      </c>
      <c r="AD630" s="178">
        <v>28.466373999999998</v>
      </c>
      <c r="AE630" s="178">
        <v>8.5298829999999999</v>
      </c>
      <c r="AF630" s="178">
        <v>934.61879999999996</v>
      </c>
      <c r="AG630" s="178">
        <v>1298.4689000000001</v>
      </c>
      <c r="AH630" s="178">
        <v>0</v>
      </c>
      <c r="AI630" s="178">
        <v>0</v>
      </c>
      <c r="AJ630" s="178">
        <v>2.3194520000000001</v>
      </c>
      <c r="AK630" s="178">
        <v>3452.3364999999999</v>
      </c>
      <c r="AL630" s="178">
        <v>878.06250999999997</v>
      </c>
      <c r="AM630" s="178">
        <v>1046.1422</v>
      </c>
      <c r="AN630" s="180">
        <v>65</v>
      </c>
      <c r="AO630" s="175" t="s">
        <v>1322</v>
      </c>
    </row>
    <row r="631" spans="1:41" ht="11.25" customHeight="1">
      <c r="A631" s="175" t="s">
        <v>1323</v>
      </c>
      <c r="B631" s="176" t="s">
        <v>2106</v>
      </c>
      <c r="C631" s="177">
        <v>6.8054959000000004</v>
      </c>
      <c r="D631" s="177">
        <v>3.2723099999999998E-2</v>
      </c>
      <c r="E631" s="178">
        <v>386.01404000000002</v>
      </c>
      <c r="F631" s="178">
        <v>9147</v>
      </c>
      <c r="G631" s="177">
        <v>23.695352</v>
      </c>
      <c r="H631" s="178">
        <v>34707.885999999999</v>
      </c>
      <c r="I631" s="178">
        <v>26328.195</v>
      </c>
      <c r="J631" s="178">
        <v>8379.6910000000007</v>
      </c>
      <c r="K631" s="178">
        <v>5201.4795000000004</v>
      </c>
      <c r="L631" s="178">
        <v>662.88980000000004</v>
      </c>
      <c r="M631" s="178">
        <v>6968.4587000000001</v>
      </c>
      <c r="N631" s="178">
        <v>607.72924</v>
      </c>
      <c r="O631" s="178">
        <v>1816.4652000000001</v>
      </c>
      <c r="P631" s="178">
        <v>438.45204000000001</v>
      </c>
      <c r="Q631" s="178">
        <v>41.418917999999998</v>
      </c>
      <c r="R631" s="179" t="s">
        <v>1323</v>
      </c>
      <c r="S631" s="179" t="s">
        <v>1323</v>
      </c>
      <c r="T631" s="178">
        <v>208.09820999999999</v>
      </c>
      <c r="U631" s="178">
        <v>49.878757</v>
      </c>
      <c r="V631" s="178">
        <v>292.83382</v>
      </c>
      <c r="W631" s="178">
        <v>188.83804000000001</v>
      </c>
      <c r="X631" s="178">
        <v>348.86381999999998</v>
      </c>
      <c r="Y631" s="178">
        <v>42.342452999999999</v>
      </c>
      <c r="Z631" s="178">
        <v>8484.6165999999994</v>
      </c>
      <c r="AA631" s="178">
        <v>2178.8274999999999</v>
      </c>
      <c r="AB631" s="178">
        <v>10.884512000000001</v>
      </c>
      <c r="AC631" s="178">
        <v>2.4924089</v>
      </c>
      <c r="AD631" s="178">
        <v>32.594379000000004</v>
      </c>
      <c r="AE631" s="178">
        <v>10.171165999999999</v>
      </c>
      <c r="AF631" s="178">
        <v>949.70678999999996</v>
      </c>
      <c r="AG631" s="178">
        <v>1398.4881</v>
      </c>
      <c r="AH631" s="178">
        <v>0</v>
      </c>
      <c r="AI631" s="178">
        <v>0</v>
      </c>
      <c r="AJ631" s="178">
        <v>1.7798455</v>
      </c>
      <c r="AK631" s="178">
        <v>2923.7271999999998</v>
      </c>
      <c r="AL631" s="178">
        <v>987.11329000000001</v>
      </c>
      <c r="AM631" s="178">
        <v>859.73541</v>
      </c>
      <c r="AN631" s="180">
        <v>74</v>
      </c>
      <c r="AO631" s="175" t="s">
        <v>1323</v>
      </c>
    </row>
    <row r="632" spans="1:41" ht="11.25" customHeight="1">
      <c r="A632" s="175" t="s">
        <v>1324</v>
      </c>
      <c r="B632" s="176" t="s">
        <v>2107</v>
      </c>
      <c r="C632" s="177">
        <v>6.7893030000000003</v>
      </c>
      <c r="D632" s="177">
        <v>3.6537199999999999E-2</v>
      </c>
      <c r="E632" s="178">
        <v>385.07745</v>
      </c>
      <c r="F632" s="178">
        <v>9360</v>
      </c>
      <c r="G632" s="177">
        <v>24.306435</v>
      </c>
      <c r="H632" s="178">
        <v>34625.302000000003</v>
      </c>
      <c r="I632" s="178">
        <v>26483.151000000002</v>
      </c>
      <c r="J632" s="178">
        <v>8142.1511</v>
      </c>
      <c r="K632" s="178">
        <v>4576.5785999999998</v>
      </c>
      <c r="L632" s="178">
        <v>527.94051999999999</v>
      </c>
      <c r="M632" s="178">
        <v>6058.9180999999999</v>
      </c>
      <c r="N632" s="178">
        <v>527.52765999999997</v>
      </c>
      <c r="O632" s="178">
        <v>1921.3562999999999</v>
      </c>
      <c r="P632" s="178">
        <v>543.72203999999999</v>
      </c>
      <c r="Q632" s="178">
        <v>47.512571999999999</v>
      </c>
      <c r="R632" s="179" t="s">
        <v>1324</v>
      </c>
      <c r="S632" s="179" t="s">
        <v>1324</v>
      </c>
      <c r="T632" s="178">
        <v>274.53350999999998</v>
      </c>
      <c r="U632" s="178">
        <v>57.053531999999997</v>
      </c>
      <c r="V632" s="178">
        <v>416.14028999999999</v>
      </c>
      <c r="W632" s="178">
        <v>240.80757</v>
      </c>
      <c r="X632" s="178">
        <v>437.45931999999999</v>
      </c>
      <c r="Y632" s="178">
        <v>40.740529000000002</v>
      </c>
      <c r="Z632" s="178">
        <v>9467.4588999999996</v>
      </c>
      <c r="AA632" s="178">
        <v>2297.6613000000002</v>
      </c>
      <c r="AB632" s="178">
        <v>55.330598999999999</v>
      </c>
      <c r="AC632" s="178">
        <v>9.1460445999999997</v>
      </c>
      <c r="AD632" s="178">
        <v>13.763461</v>
      </c>
      <c r="AE632" s="178">
        <v>3.9654973</v>
      </c>
      <c r="AF632" s="178">
        <v>992.21947999999998</v>
      </c>
      <c r="AG632" s="178">
        <v>1337.9011</v>
      </c>
      <c r="AH632" s="178">
        <v>0</v>
      </c>
      <c r="AI632" s="178">
        <v>0</v>
      </c>
      <c r="AJ632" s="178">
        <v>5.6573634999999998</v>
      </c>
      <c r="AK632" s="178">
        <v>3122.3539999999998</v>
      </c>
      <c r="AL632" s="178">
        <v>897.6771</v>
      </c>
      <c r="AM632" s="178">
        <v>751.87702999999999</v>
      </c>
      <c r="AN632" s="180">
        <v>60</v>
      </c>
      <c r="AO632" s="175" t="s">
        <v>1324</v>
      </c>
    </row>
    <row r="633" spans="1:41" ht="11.25" customHeight="1">
      <c r="A633" s="175" t="s">
        <v>1325</v>
      </c>
      <c r="B633" s="176" t="s">
        <v>2108</v>
      </c>
      <c r="C633" s="177">
        <v>6.0023898999999998</v>
      </c>
      <c r="D633" s="177">
        <v>2.1080600000000001E-2</v>
      </c>
      <c r="E633" s="178">
        <v>1183.3162</v>
      </c>
      <c r="F633" s="178">
        <v>25098</v>
      </c>
      <c r="G633" s="177">
        <v>21.210173000000001</v>
      </c>
      <c r="H633" s="178">
        <v>30612.062000000002</v>
      </c>
      <c r="I633" s="178">
        <v>23137.159</v>
      </c>
      <c r="J633" s="178">
        <v>7474.9035999999996</v>
      </c>
      <c r="K633" s="178">
        <v>3895.7786999999998</v>
      </c>
      <c r="L633" s="178">
        <v>641.80431999999996</v>
      </c>
      <c r="M633" s="178">
        <v>6525.3516</v>
      </c>
      <c r="N633" s="178">
        <v>573.76098000000002</v>
      </c>
      <c r="O633" s="178">
        <v>1581.6206</v>
      </c>
      <c r="P633" s="178">
        <v>391.19609000000003</v>
      </c>
      <c r="Q633" s="178">
        <v>40.957546000000001</v>
      </c>
      <c r="R633" s="179" t="s">
        <v>1325</v>
      </c>
      <c r="S633" s="179" t="s">
        <v>1325</v>
      </c>
      <c r="T633" s="178">
        <v>189.44477000000001</v>
      </c>
      <c r="U633" s="178">
        <v>48.789318000000002</v>
      </c>
      <c r="V633" s="178">
        <v>210.53191000000001</v>
      </c>
      <c r="W633" s="178">
        <v>143.40780000000001</v>
      </c>
      <c r="X633" s="178">
        <v>257.69562999999999</v>
      </c>
      <c r="Y633" s="178">
        <v>28.234722000000001</v>
      </c>
      <c r="Z633" s="178">
        <v>7735.4228000000003</v>
      </c>
      <c r="AA633" s="178">
        <v>1950.5264</v>
      </c>
      <c r="AB633" s="178">
        <v>15.809528</v>
      </c>
      <c r="AC633" s="178">
        <v>3.1824933999999998</v>
      </c>
      <c r="AD633" s="178">
        <v>22.796448000000002</v>
      </c>
      <c r="AE633" s="178">
        <v>6.5797105</v>
      </c>
      <c r="AF633" s="178">
        <v>1056.1407999999999</v>
      </c>
      <c r="AG633" s="178">
        <v>1258.0748000000001</v>
      </c>
      <c r="AH633" s="178">
        <v>0.30212220000000001</v>
      </c>
      <c r="AI633" s="178">
        <v>6.1566500000000003E-2</v>
      </c>
      <c r="AJ633" s="178">
        <v>2.4185842000000002</v>
      </c>
      <c r="AK633" s="178">
        <v>2406.2192</v>
      </c>
      <c r="AL633" s="178">
        <v>787.84717999999998</v>
      </c>
      <c r="AM633" s="178">
        <v>838.10671000000002</v>
      </c>
      <c r="AN633" s="180">
        <v>87</v>
      </c>
      <c r="AO633" s="175" t="s">
        <v>1325</v>
      </c>
    </row>
    <row r="634" spans="1:41" ht="11.25" customHeight="1">
      <c r="A634" s="175" t="s">
        <v>1326</v>
      </c>
      <c r="B634" s="176" t="s">
        <v>2109</v>
      </c>
      <c r="C634" s="177">
        <v>4.8126864999999999</v>
      </c>
      <c r="D634" s="177">
        <v>1.7959300000000001E-2</v>
      </c>
      <c r="E634" s="178">
        <v>1418.7747999999999</v>
      </c>
      <c r="F634" s="178">
        <v>26276</v>
      </c>
      <c r="G634" s="177">
        <v>18.520098999999998</v>
      </c>
      <c r="H634" s="178">
        <v>24544.6</v>
      </c>
      <c r="I634" s="178">
        <v>18632.088</v>
      </c>
      <c r="J634" s="178">
        <v>5912.5119000000004</v>
      </c>
      <c r="K634" s="178">
        <v>3755.0736000000002</v>
      </c>
      <c r="L634" s="178">
        <v>825.86960999999997</v>
      </c>
      <c r="M634" s="178">
        <v>6252.6813000000002</v>
      </c>
      <c r="N634" s="178">
        <v>508.46510000000001</v>
      </c>
      <c r="O634" s="178">
        <v>1394.9909</v>
      </c>
      <c r="P634" s="178">
        <v>275.40544</v>
      </c>
      <c r="Q634" s="178">
        <v>30.934659</v>
      </c>
      <c r="R634" s="179" t="s">
        <v>1326</v>
      </c>
      <c r="S634" s="179" t="s">
        <v>1326</v>
      </c>
      <c r="T634" s="178">
        <v>90.499115000000003</v>
      </c>
      <c r="U634" s="178">
        <v>21.043562000000001</v>
      </c>
      <c r="V634" s="178">
        <v>155.05224000000001</v>
      </c>
      <c r="W634" s="178">
        <v>115.8357</v>
      </c>
      <c r="X634" s="178">
        <v>199.33679000000001</v>
      </c>
      <c r="Y634" s="178">
        <v>25.169098999999999</v>
      </c>
      <c r="Z634" s="178">
        <v>4643.9925999999996</v>
      </c>
      <c r="AA634" s="178">
        <v>1193.4181000000001</v>
      </c>
      <c r="AB634" s="178">
        <v>7.731986</v>
      </c>
      <c r="AC634" s="178">
        <v>1.5212857</v>
      </c>
      <c r="AD634" s="178">
        <v>21.321760000000001</v>
      </c>
      <c r="AE634" s="178">
        <v>6.6386485000000004</v>
      </c>
      <c r="AF634" s="178">
        <v>854.32965999999999</v>
      </c>
      <c r="AG634" s="178">
        <v>1043.1486</v>
      </c>
      <c r="AH634" s="178">
        <v>0.2351606</v>
      </c>
      <c r="AI634" s="178">
        <v>4.7920999999999998E-2</v>
      </c>
      <c r="AJ634" s="178">
        <v>0.27008949999999998</v>
      </c>
      <c r="AK634" s="178">
        <v>1951.0479</v>
      </c>
      <c r="AL634" s="178">
        <v>578.90355999999997</v>
      </c>
      <c r="AM634" s="178">
        <v>591.63549999999998</v>
      </c>
      <c r="AN634" s="180">
        <v>92</v>
      </c>
      <c r="AO634" s="175" t="s">
        <v>1326</v>
      </c>
    </row>
    <row r="635" spans="1:41" ht="11.25" customHeight="1">
      <c r="A635" s="175" t="s">
        <v>1327</v>
      </c>
      <c r="B635" s="176" t="s">
        <v>2110</v>
      </c>
      <c r="C635" s="177">
        <v>4.4393313000000001</v>
      </c>
      <c r="D635" s="177">
        <v>1.8471999999999999E-2</v>
      </c>
      <c r="E635" s="178">
        <v>1304.5231000000001</v>
      </c>
      <c r="F635" s="178">
        <v>21021</v>
      </c>
      <c r="G635" s="177">
        <v>16.114170999999999</v>
      </c>
      <c r="H635" s="178">
        <v>22640.495999999999</v>
      </c>
      <c r="I635" s="178">
        <v>16811.089</v>
      </c>
      <c r="J635" s="178">
        <v>5829.4070000000002</v>
      </c>
      <c r="K635" s="178">
        <v>4156.2053999999998</v>
      </c>
      <c r="L635" s="178">
        <v>629.27498000000003</v>
      </c>
      <c r="M635" s="178">
        <v>7328.8270000000002</v>
      </c>
      <c r="N635" s="178">
        <v>684.91985999999997</v>
      </c>
      <c r="O635" s="178">
        <v>1715.3647000000001</v>
      </c>
      <c r="P635" s="178">
        <v>97.705675999999997</v>
      </c>
      <c r="Q635" s="178">
        <v>8.3438963000000008</v>
      </c>
      <c r="R635" s="179" t="s">
        <v>1327</v>
      </c>
      <c r="S635" s="179" t="s">
        <v>1327</v>
      </c>
      <c r="T635" s="178">
        <v>40.567833</v>
      </c>
      <c r="U635" s="178">
        <v>5.8981979999999998</v>
      </c>
      <c r="V635" s="178">
        <v>165.84182999999999</v>
      </c>
      <c r="W635" s="178">
        <v>147.55088000000001</v>
      </c>
      <c r="X635" s="178">
        <v>150.82916</v>
      </c>
      <c r="Y635" s="178">
        <v>20.072409</v>
      </c>
      <c r="Z635" s="178">
        <v>1484.6128000000001</v>
      </c>
      <c r="AA635" s="178">
        <v>379.27569999999997</v>
      </c>
      <c r="AB635" s="178">
        <v>6.5450119000000004</v>
      </c>
      <c r="AC635" s="178">
        <v>1.6051841</v>
      </c>
      <c r="AD635" s="178">
        <v>12.256993</v>
      </c>
      <c r="AE635" s="178">
        <v>3.7305296999999999</v>
      </c>
      <c r="AF635" s="178">
        <v>1163.3749</v>
      </c>
      <c r="AG635" s="178">
        <v>1270.8602000000001</v>
      </c>
      <c r="AH635" s="178">
        <v>0</v>
      </c>
      <c r="AI635" s="178">
        <v>0</v>
      </c>
      <c r="AJ635" s="178">
        <v>0.43274790000000002</v>
      </c>
      <c r="AK635" s="178">
        <v>1935.6949</v>
      </c>
      <c r="AL635" s="178">
        <v>693.16853000000003</v>
      </c>
      <c r="AM635" s="178">
        <v>537.53692000000001</v>
      </c>
      <c r="AN635" s="180">
        <v>121</v>
      </c>
      <c r="AO635" s="175" t="s">
        <v>1327</v>
      </c>
    </row>
    <row r="636" spans="1:41" ht="11.25" customHeight="1">
      <c r="A636" s="175" t="s">
        <v>1328</v>
      </c>
      <c r="B636" s="176" t="s">
        <v>2111</v>
      </c>
      <c r="C636" s="177">
        <v>4.3951180000000001</v>
      </c>
      <c r="D636" s="177">
        <v>3.5203199999999997E-2</v>
      </c>
      <c r="E636" s="178">
        <v>468.05405999999999</v>
      </c>
      <c r="F636" s="178">
        <v>7295</v>
      </c>
      <c r="G636" s="177">
        <v>15.586855</v>
      </c>
      <c r="H636" s="178">
        <v>22415.008999999998</v>
      </c>
      <c r="I636" s="178">
        <v>17368.913</v>
      </c>
      <c r="J636" s="178">
        <v>5046.0962</v>
      </c>
      <c r="K636" s="178">
        <v>3246.8244</v>
      </c>
      <c r="L636" s="178">
        <v>455.81392</v>
      </c>
      <c r="M636" s="178">
        <v>5249.1216000000004</v>
      </c>
      <c r="N636" s="178">
        <v>386.56592999999998</v>
      </c>
      <c r="O636" s="178">
        <v>1356.0835999999999</v>
      </c>
      <c r="P636" s="178">
        <v>472.26805999999999</v>
      </c>
      <c r="Q636" s="178">
        <v>49.140515999999998</v>
      </c>
      <c r="R636" s="179" t="s">
        <v>1328</v>
      </c>
      <c r="S636" s="179" t="s">
        <v>1328</v>
      </c>
      <c r="T636" s="178">
        <v>204.87923000000001</v>
      </c>
      <c r="U636" s="178">
        <v>45.231929000000001</v>
      </c>
      <c r="V636" s="178">
        <v>379.22744</v>
      </c>
      <c r="W636" s="178">
        <v>207.96994000000001</v>
      </c>
      <c r="X636" s="178">
        <v>277.48804000000001</v>
      </c>
      <c r="Y636" s="178">
        <v>22.865273999999999</v>
      </c>
      <c r="Z636" s="178">
        <v>4392.8523999999998</v>
      </c>
      <c r="AA636" s="178">
        <v>1034.6273000000001</v>
      </c>
      <c r="AB636" s="178">
        <v>82.735074999999995</v>
      </c>
      <c r="AC636" s="178">
        <v>14.075634000000001</v>
      </c>
      <c r="AD636" s="178">
        <v>29.877586000000001</v>
      </c>
      <c r="AE636" s="178">
        <v>8.1936178000000002</v>
      </c>
      <c r="AF636" s="178">
        <v>650.85473999999999</v>
      </c>
      <c r="AG636" s="178">
        <v>864.06248000000005</v>
      </c>
      <c r="AH636" s="178">
        <v>0</v>
      </c>
      <c r="AI636" s="178">
        <v>0</v>
      </c>
      <c r="AJ636" s="178">
        <v>4.2495835</v>
      </c>
      <c r="AK636" s="178">
        <v>2014.6389999999999</v>
      </c>
      <c r="AL636" s="178">
        <v>461.31016</v>
      </c>
      <c r="AM636" s="178">
        <v>504.05176999999998</v>
      </c>
      <c r="AN636" s="180">
        <v>72</v>
      </c>
      <c r="AO636" s="175" t="s">
        <v>1328</v>
      </c>
    </row>
    <row r="637" spans="1:41" ht="11.25" customHeight="1">
      <c r="A637" s="175" t="s">
        <v>1329</v>
      </c>
      <c r="B637" s="176" t="s">
        <v>2112</v>
      </c>
      <c r="C637" s="177">
        <v>3.6457111000000002</v>
      </c>
      <c r="D637" s="177">
        <v>1.94755E-2</v>
      </c>
      <c r="E637" s="178">
        <v>1671.6608000000001</v>
      </c>
      <c r="F637" s="178">
        <v>21434</v>
      </c>
      <c r="G637" s="177">
        <v>12.821694000000001</v>
      </c>
      <c r="H637" s="178">
        <v>18593.05</v>
      </c>
      <c r="I637" s="178">
        <v>14148.630999999999</v>
      </c>
      <c r="J637" s="178">
        <v>4444.4182000000001</v>
      </c>
      <c r="K637" s="178">
        <v>2681.0880000000002</v>
      </c>
      <c r="L637" s="178">
        <v>481.82884000000001</v>
      </c>
      <c r="M637" s="178">
        <v>4159.7052000000003</v>
      </c>
      <c r="N637" s="178">
        <v>390.38348000000002</v>
      </c>
      <c r="O637" s="178">
        <v>990.31059000000005</v>
      </c>
      <c r="P637" s="178">
        <v>299.55457999999999</v>
      </c>
      <c r="Q637" s="178">
        <v>27.76126</v>
      </c>
      <c r="R637" s="179" t="s">
        <v>1329</v>
      </c>
      <c r="S637" s="179" t="s">
        <v>1329</v>
      </c>
      <c r="T637" s="178">
        <v>97.058869999999999</v>
      </c>
      <c r="U637" s="178">
        <v>20.051279999999998</v>
      </c>
      <c r="V637" s="178">
        <v>166.28057000000001</v>
      </c>
      <c r="W637" s="178">
        <v>100.55288</v>
      </c>
      <c r="X637" s="178">
        <v>150.21153000000001</v>
      </c>
      <c r="Y637" s="178">
        <v>17.280438</v>
      </c>
      <c r="Z637" s="178">
        <v>4179.2983999999997</v>
      </c>
      <c r="AA637" s="178">
        <v>1015.5173</v>
      </c>
      <c r="AB637" s="178">
        <v>19.7439</v>
      </c>
      <c r="AC637" s="178">
        <v>3.5685053999999998</v>
      </c>
      <c r="AD637" s="178">
        <v>34.865695000000002</v>
      </c>
      <c r="AE637" s="178">
        <v>8.8747067000000008</v>
      </c>
      <c r="AF637" s="178">
        <v>604.16806999999994</v>
      </c>
      <c r="AG637" s="178">
        <v>730.58637999999996</v>
      </c>
      <c r="AH637" s="178">
        <v>0.19769020000000001</v>
      </c>
      <c r="AI637" s="178">
        <v>4.0285300000000003E-2</v>
      </c>
      <c r="AJ637" s="178">
        <v>3.1980768999999998</v>
      </c>
      <c r="AK637" s="178">
        <v>1468.4861000000001</v>
      </c>
      <c r="AL637" s="178">
        <v>445.36018000000001</v>
      </c>
      <c r="AM637" s="178">
        <v>497.07670999999999</v>
      </c>
      <c r="AN637" s="180">
        <v>105</v>
      </c>
      <c r="AO637" s="175" t="s">
        <v>1329</v>
      </c>
    </row>
    <row r="638" spans="1:41" ht="11.25" customHeight="1">
      <c r="A638" s="175" t="s">
        <v>1330</v>
      </c>
      <c r="B638" s="176" t="s">
        <v>2113</v>
      </c>
      <c r="C638" s="177">
        <v>2.7785114000000002</v>
      </c>
      <c r="D638" s="177">
        <v>2.8907599999999999E-2</v>
      </c>
      <c r="E638" s="178">
        <v>4697.3967000000002</v>
      </c>
      <c r="F638" s="178">
        <v>47577</v>
      </c>
      <c r="G638" s="177">
        <v>10.12848</v>
      </c>
      <c r="H638" s="178">
        <v>14170.349</v>
      </c>
      <c r="I638" s="178">
        <v>10585.897000000001</v>
      </c>
      <c r="J638" s="178">
        <v>3584.4522000000002</v>
      </c>
      <c r="K638" s="178">
        <v>2283.3811000000001</v>
      </c>
      <c r="L638" s="178">
        <v>418.41547000000003</v>
      </c>
      <c r="M638" s="178">
        <v>3944.2152000000001</v>
      </c>
      <c r="N638" s="178">
        <v>349.80462999999997</v>
      </c>
      <c r="O638" s="178">
        <v>903.99005999999997</v>
      </c>
      <c r="P638" s="178">
        <v>155.18440000000001</v>
      </c>
      <c r="Q638" s="178">
        <v>16.051966</v>
      </c>
      <c r="R638" s="179" t="s">
        <v>1330</v>
      </c>
      <c r="S638" s="179" t="s">
        <v>1330</v>
      </c>
      <c r="T638" s="178">
        <v>29.583769</v>
      </c>
      <c r="U638" s="178">
        <v>5.9841895000000003</v>
      </c>
      <c r="V638" s="178">
        <v>86.245256999999995</v>
      </c>
      <c r="W638" s="178">
        <v>75.340562000000006</v>
      </c>
      <c r="X638" s="178">
        <v>93.731285999999997</v>
      </c>
      <c r="Y638" s="178">
        <v>10.670222000000001</v>
      </c>
      <c r="Z638" s="178">
        <v>1707.9219000000001</v>
      </c>
      <c r="AA638" s="178">
        <v>419.72620000000001</v>
      </c>
      <c r="AB638" s="178">
        <v>447.34764999999999</v>
      </c>
      <c r="AC638" s="178">
        <v>103.58365000000001</v>
      </c>
      <c r="AD638" s="178">
        <v>25.519057</v>
      </c>
      <c r="AE638" s="178">
        <v>7.6321374999999998</v>
      </c>
      <c r="AF638" s="178">
        <v>528.34901000000002</v>
      </c>
      <c r="AG638" s="178">
        <v>727.27961000000005</v>
      </c>
      <c r="AH638" s="178">
        <v>2.1821000000000002E-3</v>
      </c>
      <c r="AI638" s="178">
        <v>2.9990000000000003E-4</v>
      </c>
      <c r="AJ638" s="178">
        <v>0.27186729999999998</v>
      </c>
      <c r="AK638" s="178">
        <v>1098.2222999999999</v>
      </c>
      <c r="AL638" s="178">
        <v>362.81079999999997</v>
      </c>
      <c r="AM638" s="178">
        <v>369.08470999999997</v>
      </c>
      <c r="AN638" s="180">
        <v>128</v>
      </c>
      <c r="AO638" s="175" t="s">
        <v>1330</v>
      </c>
    </row>
    <row r="639" spans="1:41" ht="11.25" customHeight="1">
      <c r="A639" s="175" t="s">
        <v>1331</v>
      </c>
      <c r="B639" s="176" t="s">
        <v>2114</v>
      </c>
      <c r="C639" s="177">
        <v>1.1510758999999999</v>
      </c>
      <c r="D639" s="177">
        <v>2.0927100000000001E-2</v>
      </c>
      <c r="E639" s="178">
        <v>2389.2348000000002</v>
      </c>
      <c r="F639" s="178">
        <v>10835</v>
      </c>
      <c r="G639" s="177">
        <v>4.5349953999999997</v>
      </c>
      <c r="H639" s="178">
        <v>5870.4628000000002</v>
      </c>
      <c r="I639" s="178">
        <v>4273.9772000000003</v>
      </c>
      <c r="J639" s="178">
        <v>1596.4856</v>
      </c>
      <c r="K639" s="178">
        <v>1151.6503</v>
      </c>
      <c r="L639" s="178">
        <v>179.00334000000001</v>
      </c>
      <c r="M639" s="178">
        <v>1699.5989</v>
      </c>
      <c r="N639" s="178">
        <v>182.12442999999999</v>
      </c>
      <c r="O639" s="178">
        <v>481.2482</v>
      </c>
      <c r="P639" s="178">
        <v>58.686469000000002</v>
      </c>
      <c r="Q639" s="178">
        <v>5.5296735999999997</v>
      </c>
      <c r="R639" s="179" t="s">
        <v>1331</v>
      </c>
      <c r="S639" s="179" t="s">
        <v>1331</v>
      </c>
      <c r="T639" s="178">
        <v>9.7773804999999996</v>
      </c>
      <c r="U639" s="178">
        <v>1.9753235</v>
      </c>
      <c r="V639" s="178">
        <v>34.579790000000003</v>
      </c>
      <c r="W639" s="178">
        <v>30.414169000000001</v>
      </c>
      <c r="X639" s="178">
        <v>39.083660999999999</v>
      </c>
      <c r="Y639" s="178">
        <v>4.3071748999999997</v>
      </c>
      <c r="Z639" s="178">
        <v>396.72872000000001</v>
      </c>
      <c r="AA639" s="178">
        <v>93.648325999999997</v>
      </c>
      <c r="AB639" s="178">
        <v>10.738948000000001</v>
      </c>
      <c r="AC639" s="178">
        <v>1.7338472</v>
      </c>
      <c r="AD639" s="178">
        <v>39.804195999999997</v>
      </c>
      <c r="AE639" s="178">
        <v>10.975051000000001</v>
      </c>
      <c r="AF639" s="178">
        <v>229.67599000000001</v>
      </c>
      <c r="AG639" s="178">
        <v>383.19535999999999</v>
      </c>
      <c r="AH639" s="178">
        <v>0</v>
      </c>
      <c r="AI639" s="178">
        <v>0</v>
      </c>
      <c r="AJ639" s="178">
        <v>0.156002</v>
      </c>
      <c r="AK639" s="178">
        <v>482.75787000000003</v>
      </c>
      <c r="AL639" s="178">
        <v>171.75308999999999</v>
      </c>
      <c r="AM639" s="178">
        <v>171.31658999999999</v>
      </c>
      <c r="AN639" s="180">
        <v>155</v>
      </c>
      <c r="AO639" s="175" t="s">
        <v>1331</v>
      </c>
    </row>
    <row r="640" spans="1:41" ht="11.25" customHeight="1">
      <c r="A640" s="175" t="s">
        <v>1332</v>
      </c>
      <c r="B640" s="176" t="s">
        <v>2115</v>
      </c>
      <c r="C640" s="177">
        <v>4.1280194999999997</v>
      </c>
      <c r="D640" s="177">
        <v>4.8634799999999999E-2</v>
      </c>
      <c r="E640" s="178">
        <v>334.82524999999998</v>
      </c>
      <c r="F640" s="178">
        <v>4422</v>
      </c>
      <c r="G640" s="177">
        <v>13.207613</v>
      </c>
      <c r="H640" s="178">
        <v>21052.812999999998</v>
      </c>
      <c r="I640" s="178">
        <v>16460.236000000001</v>
      </c>
      <c r="J640" s="178">
        <v>4592.5766000000003</v>
      </c>
      <c r="K640" s="178">
        <v>3058.0724</v>
      </c>
      <c r="L640" s="178">
        <v>435.19810000000001</v>
      </c>
      <c r="M640" s="178">
        <v>4344.1256999999996</v>
      </c>
      <c r="N640" s="178">
        <v>382.60088999999999</v>
      </c>
      <c r="O640" s="178">
        <v>1212.3877</v>
      </c>
      <c r="P640" s="178">
        <v>453.98763000000002</v>
      </c>
      <c r="Q640" s="178">
        <v>38.446452999999998</v>
      </c>
      <c r="R640" s="179" t="s">
        <v>1332</v>
      </c>
      <c r="S640" s="179" t="s">
        <v>1332</v>
      </c>
      <c r="T640" s="178">
        <v>180.17299</v>
      </c>
      <c r="U640" s="178">
        <v>30.880633</v>
      </c>
      <c r="V640" s="178">
        <v>450.64616999999998</v>
      </c>
      <c r="W640" s="178">
        <v>182.28031999999999</v>
      </c>
      <c r="X640" s="178">
        <v>337.30989</v>
      </c>
      <c r="Y640" s="178">
        <v>30.508044999999999</v>
      </c>
      <c r="Z640" s="178">
        <v>4851.3633</v>
      </c>
      <c r="AA640" s="178">
        <v>1125.0606</v>
      </c>
      <c r="AB640" s="178">
        <v>50.188161999999998</v>
      </c>
      <c r="AC640" s="178">
        <v>8.9198021999999995</v>
      </c>
      <c r="AD640" s="178">
        <v>9.1661327999999997</v>
      </c>
      <c r="AE640" s="178">
        <v>3.0325033000000001</v>
      </c>
      <c r="AF640" s="178">
        <v>587.31041000000005</v>
      </c>
      <c r="AG640" s="178">
        <v>731.3904</v>
      </c>
      <c r="AH640" s="178">
        <v>0</v>
      </c>
      <c r="AI640" s="178">
        <v>0</v>
      </c>
      <c r="AJ640" s="178">
        <v>4.1213573999999999</v>
      </c>
      <c r="AK640" s="178">
        <v>1732.7358999999999</v>
      </c>
      <c r="AL640" s="178">
        <v>391.90015</v>
      </c>
      <c r="AM640" s="178">
        <v>421.00709000000001</v>
      </c>
      <c r="AN640" s="180">
        <v>73</v>
      </c>
      <c r="AO640" s="175" t="s">
        <v>1332</v>
      </c>
    </row>
    <row r="641" spans="1:41" ht="11.25" customHeight="1">
      <c r="A641" s="175" t="s">
        <v>1333</v>
      </c>
      <c r="B641" s="176" t="s">
        <v>2116</v>
      </c>
      <c r="C641" s="177">
        <v>3.0222422</v>
      </c>
      <c r="D641" s="177">
        <v>2.6558399999999999E-2</v>
      </c>
      <c r="E641" s="178">
        <v>1182.1774</v>
      </c>
      <c r="F641" s="178">
        <v>12251</v>
      </c>
      <c r="G641" s="177">
        <v>10.363189999999999</v>
      </c>
      <c r="H641" s="178">
        <v>15413.371999999999</v>
      </c>
      <c r="I641" s="178">
        <v>11827.661</v>
      </c>
      <c r="J641" s="178">
        <v>3585.7109999999998</v>
      </c>
      <c r="K641" s="178">
        <v>2263.3888999999999</v>
      </c>
      <c r="L641" s="178">
        <v>461.79602</v>
      </c>
      <c r="M641" s="178">
        <v>3634.0036</v>
      </c>
      <c r="N641" s="178">
        <v>333.98259000000002</v>
      </c>
      <c r="O641" s="178">
        <v>808.43703000000005</v>
      </c>
      <c r="P641" s="178">
        <v>276.03453000000002</v>
      </c>
      <c r="Q641" s="178">
        <v>25.207984</v>
      </c>
      <c r="R641" s="179" t="s">
        <v>1333</v>
      </c>
      <c r="S641" s="179" t="s">
        <v>1333</v>
      </c>
      <c r="T641" s="178">
        <v>111.75297</v>
      </c>
      <c r="U641" s="178">
        <v>20.387218000000001</v>
      </c>
      <c r="V641" s="178">
        <v>157.02457999999999</v>
      </c>
      <c r="W641" s="178">
        <v>91.626962000000006</v>
      </c>
      <c r="X641" s="178">
        <v>122.42409000000001</v>
      </c>
      <c r="Y641" s="178">
        <v>14.764483</v>
      </c>
      <c r="Z641" s="178">
        <v>3261.279</v>
      </c>
      <c r="AA641" s="178">
        <v>807.53254000000004</v>
      </c>
      <c r="AB641" s="178">
        <v>17.32385</v>
      </c>
      <c r="AC641" s="178">
        <v>2.9778937999999999</v>
      </c>
      <c r="AD641" s="178">
        <v>17.803985000000001</v>
      </c>
      <c r="AE641" s="178">
        <v>4.8826261999999998</v>
      </c>
      <c r="AF641" s="178">
        <v>522.55592000000001</v>
      </c>
      <c r="AG641" s="178">
        <v>574.75608</v>
      </c>
      <c r="AH641" s="178">
        <v>0.27351619999999999</v>
      </c>
      <c r="AI641" s="178">
        <v>5.5737099999999998E-2</v>
      </c>
      <c r="AJ641" s="178">
        <v>0.80993269999999995</v>
      </c>
      <c r="AK641" s="178">
        <v>1150.0630000000001</v>
      </c>
      <c r="AL641" s="178">
        <v>353.55806999999999</v>
      </c>
      <c r="AM641" s="178">
        <v>378.66854000000001</v>
      </c>
      <c r="AN641" s="180">
        <v>101</v>
      </c>
      <c r="AO641" s="175" t="s">
        <v>1333</v>
      </c>
    </row>
    <row r="642" spans="1:41" ht="11.25" customHeight="1">
      <c r="A642" s="175" t="s">
        <v>1334</v>
      </c>
      <c r="B642" s="176" t="s">
        <v>2117</v>
      </c>
      <c r="C642" s="177">
        <v>2.1719027999999998</v>
      </c>
      <c r="D642" s="177">
        <v>1.6637699999999998E-2</v>
      </c>
      <c r="E642" s="178">
        <v>2838.7372</v>
      </c>
      <c r="F642" s="178">
        <v>22331</v>
      </c>
      <c r="G642" s="177">
        <v>7.8664991999999998</v>
      </c>
      <c r="H642" s="178">
        <v>11076.659</v>
      </c>
      <c r="I642" s="178">
        <v>8376.5362000000005</v>
      </c>
      <c r="J642" s="178">
        <v>2700.1223</v>
      </c>
      <c r="K642" s="178">
        <v>1795.8914</v>
      </c>
      <c r="L642" s="178">
        <v>381.71195</v>
      </c>
      <c r="M642" s="178">
        <v>3385.1201999999998</v>
      </c>
      <c r="N642" s="178">
        <v>298.25036</v>
      </c>
      <c r="O642" s="178">
        <v>690.07438999999999</v>
      </c>
      <c r="P642" s="178">
        <v>166.11698999999999</v>
      </c>
      <c r="Q642" s="178">
        <v>18.267648999999999</v>
      </c>
      <c r="R642" s="179" t="s">
        <v>1334</v>
      </c>
      <c r="S642" s="179" t="s">
        <v>1334</v>
      </c>
      <c r="T642" s="178">
        <v>33.621687999999999</v>
      </c>
      <c r="U642" s="178">
        <v>5.8236413000000002</v>
      </c>
      <c r="V642" s="178">
        <v>61.096541000000002</v>
      </c>
      <c r="W642" s="178">
        <v>47.619140000000002</v>
      </c>
      <c r="X642" s="178">
        <v>68.756056000000001</v>
      </c>
      <c r="Y642" s="178">
        <v>7.8519348999999998</v>
      </c>
      <c r="Z642" s="178">
        <v>1383.4952000000001</v>
      </c>
      <c r="AA642" s="178">
        <v>325.90609999999998</v>
      </c>
      <c r="AB642" s="178">
        <v>11.70438</v>
      </c>
      <c r="AC642" s="178">
        <v>2.3332557999999999</v>
      </c>
      <c r="AD642" s="178">
        <v>11.913636</v>
      </c>
      <c r="AE642" s="178">
        <v>3.6839376000000001</v>
      </c>
      <c r="AF642" s="178">
        <v>417.17286999999999</v>
      </c>
      <c r="AG642" s="178">
        <v>547.20142999999996</v>
      </c>
      <c r="AH642" s="178">
        <v>0.113375</v>
      </c>
      <c r="AI642" s="178">
        <v>2.3103499999999999E-2</v>
      </c>
      <c r="AJ642" s="178">
        <v>0.56542899999999996</v>
      </c>
      <c r="AK642" s="178">
        <v>847.52476000000001</v>
      </c>
      <c r="AL642" s="178">
        <v>276.00133</v>
      </c>
      <c r="AM642" s="178">
        <v>288.81787000000003</v>
      </c>
      <c r="AN642" s="180">
        <v>121</v>
      </c>
      <c r="AO642" s="175" t="s">
        <v>1334</v>
      </c>
    </row>
    <row r="643" spans="1:41" ht="11.25" customHeight="1">
      <c r="A643" s="175" t="s">
        <v>1335</v>
      </c>
      <c r="B643" s="176" t="s">
        <v>2118</v>
      </c>
      <c r="C643" s="177">
        <v>1.0149869</v>
      </c>
      <c r="D643" s="177">
        <v>2.5766000000000001E-2</v>
      </c>
      <c r="E643" s="178">
        <v>1311.1554000000001</v>
      </c>
      <c r="F643" s="178">
        <v>4878</v>
      </c>
      <c r="G643" s="177">
        <v>3.7207515</v>
      </c>
      <c r="H643" s="178">
        <v>5176.4116999999997</v>
      </c>
      <c r="I643" s="178">
        <v>3831.2799</v>
      </c>
      <c r="J643" s="178">
        <v>1345.1318000000001</v>
      </c>
      <c r="K643" s="178">
        <v>1033.2723000000001</v>
      </c>
      <c r="L643" s="178">
        <v>223.47893999999999</v>
      </c>
      <c r="M643" s="178">
        <v>1602.2403999999999</v>
      </c>
      <c r="N643" s="178">
        <v>173.44306</v>
      </c>
      <c r="O643" s="178">
        <v>400.04721000000001</v>
      </c>
      <c r="P643" s="178">
        <v>56.215936999999997</v>
      </c>
      <c r="Q643" s="178">
        <v>4.9326594000000004</v>
      </c>
      <c r="R643" s="179" t="s">
        <v>1335</v>
      </c>
      <c r="S643" s="179" t="s">
        <v>1335</v>
      </c>
      <c r="T643" s="178">
        <v>8.6412948000000007</v>
      </c>
      <c r="U643" s="178">
        <v>1.7287037000000001</v>
      </c>
      <c r="V643" s="178">
        <v>27.471623999999998</v>
      </c>
      <c r="W643" s="178">
        <v>25.391362999999998</v>
      </c>
      <c r="X643" s="178">
        <v>37.561202999999999</v>
      </c>
      <c r="Y643" s="178">
        <v>3.8587644999999999</v>
      </c>
      <c r="Z643" s="178">
        <v>300.52643999999998</v>
      </c>
      <c r="AA643" s="178">
        <v>70.420204999999996</v>
      </c>
      <c r="AB643" s="178">
        <v>10.240969</v>
      </c>
      <c r="AC643" s="178">
        <v>2.2228916000000001</v>
      </c>
      <c r="AD643" s="178">
        <v>12.105167</v>
      </c>
      <c r="AE643" s="178">
        <v>3.4187045999999999</v>
      </c>
      <c r="AF643" s="178">
        <v>230.00924000000001</v>
      </c>
      <c r="AG643" s="178">
        <v>293.99153000000001</v>
      </c>
      <c r="AH643" s="178">
        <v>0</v>
      </c>
      <c r="AI643" s="178">
        <v>0</v>
      </c>
      <c r="AJ643" s="178">
        <v>0.1178554</v>
      </c>
      <c r="AK643" s="178">
        <v>379.79449</v>
      </c>
      <c r="AL643" s="178">
        <v>136.66362000000001</v>
      </c>
      <c r="AM643" s="178">
        <v>138.61721</v>
      </c>
      <c r="AN643" s="180">
        <v>135</v>
      </c>
      <c r="AO643" s="175" t="s">
        <v>1335</v>
      </c>
    </row>
    <row r="644" spans="1:41" ht="11.25" customHeight="1">
      <c r="A644" s="175" t="s">
        <v>1336</v>
      </c>
      <c r="B644" s="176" t="s">
        <v>2119</v>
      </c>
      <c r="C644" s="177">
        <v>3.1296650000000001</v>
      </c>
      <c r="D644" s="177">
        <v>3.0882799999999998E-2</v>
      </c>
      <c r="E644" s="178">
        <v>1670.3848</v>
      </c>
      <c r="F644" s="178">
        <v>15135</v>
      </c>
      <c r="G644" s="177">
        <v>9.0606080000000002</v>
      </c>
      <c r="H644" s="178">
        <v>15961.225</v>
      </c>
      <c r="I644" s="178">
        <v>12433.188</v>
      </c>
      <c r="J644" s="178">
        <v>3528.0369999999998</v>
      </c>
      <c r="K644" s="178">
        <v>2144.0857000000001</v>
      </c>
      <c r="L644" s="178">
        <v>244.83722</v>
      </c>
      <c r="M644" s="178">
        <v>2707.5612999999998</v>
      </c>
      <c r="N644" s="178">
        <v>203.92139</v>
      </c>
      <c r="O644" s="178">
        <v>765.08144000000004</v>
      </c>
      <c r="P644" s="178">
        <v>494.62267000000003</v>
      </c>
      <c r="Q644" s="178">
        <v>56.476699000000004</v>
      </c>
      <c r="R644" s="179" t="s">
        <v>1336</v>
      </c>
      <c r="S644" s="179" t="s">
        <v>1336</v>
      </c>
      <c r="T644" s="178">
        <v>278.12970999999999</v>
      </c>
      <c r="U644" s="178">
        <v>58.424675999999998</v>
      </c>
      <c r="V644" s="178">
        <v>292.63900000000001</v>
      </c>
      <c r="W644" s="178">
        <v>113.23887999999999</v>
      </c>
      <c r="X644" s="178">
        <v>175.38395</v>
      </c>
      <c r="Y644" s="178">
        <v>19.111343000000002</v>
      </c>
      <c r="Z644" s="178">
        <v>4196.2407000000003</v>
      </c>
      <c r="AA644" s="178">
        <v>965.73152000000005</v>
      </c>
      <c r="AB644" s="178">
        <v>108.23034</v>
      </c>
      <c r="AC644" s="178">
        <v>19.928016</v>
      </c>
      <c r="AD644" s="178">
        <v>91.364661999999996</v>
      </c>
      <c r="AE644" s="178">
        <v>23.813291</v>
      </c>
      <c r="AF644" s="178">
        <v>388.80223999999998</v>
      </c>
      <c r="AG644" s="178">
        <v>541.77688000000001</v>
      </c>
      <c r="AH644" s="178">
        <v>6.5192999999999996E-3</v>
      </c>
      <c r="AI644" s="178">
        <v>8.9610000000000004E-4</v>
      </c>
      <c r="AJ644" s="178">
        <v>6.1792832999999998</v>
      </c>
      <c r="AK644" s="178">
        <v>1309.539</v>
      </c>
      <c r="AL644" s="178">
        <v>321.48953</v>
      </c>
      <c r="AM644" s="178">
        <v>434.60849000000002</v>
      </c>
      <c r="AN644" s="180">
        <v>101</v>
      </c>
      <c r="AO644" s="175" t="s">
        <v>1336</v>
      </c>
    </row>
    <row r="645" spans="1:41" ht="11.25" customHeight="1">
      <c r="A645" s="175" t="s">
        <v>1337</v>
      </c>
      <c r="B645" s="176" t="s">
        <v>2120</v>
      </c>
      <c r="C645" s="177">
        <v>1.6982531999999999</v>
      </c>
      <c r="D645" s="177">
        <v>1.4312399999999999E-2</v>
      </c>
      <c r="E645" s="178">
        <v>6806.8990000000003</v>
      </c>
      <c r="F645" s="178">
        <v>36410</v>
      </c>
      <c r="G645" s="177">
        <v>5.3489820000000003</v>
      </c>
      <c r="H645" s="178">
        <v>8661.0558000000001</v>
      </c>
      <c r="I645" s="178">
        <v>6614.3798999999999</v>
      </c>
      <c r="J645" s="178">
        <v>2046.6759</v>
      </c>
      <c r="K645" s="178">
        <v>1341.1342999999999</v>
      </c>
      <c r="L645" s="178">
        <v>206.27171000000001</v>
      </c>
      <c r="M645" s="178">
        <v>2002.5875000000001</v>
      </c>
      <c r="N645" s="178">
        <v>167.49252999999999</v>
      </c>
      <c r="O645" s="178">
        <v>521.13336000000004</v>
      </c>
      <c r="P645" s="178">
        <v>200.00470999999999</v>
      </c>
      <c r="Q645" s="178">
        <v>17.801748</v>
      </c>
      <c r="R645" s="179" t="s">
        <v>1337</v>
      </c>
      <c r="S645" s="179" t="s">
        <v>1337</v>
      </c>
      <c r="T645" s="178">
        <v>84.225215000000006</v>
      </c>
      <c r="U645" s="178">
        <v>17.984767999999999</v>
      </c>
      <c r="V645" s="178">
        <v>107.56847</v>
      </c>
      <c r="W645" s="178">
        <v>55.820013000000003</v>
      </c>
      <c r="X645" s="178">
        <v>71.833546999999996</v>
      </c>
      <c r="Y645" s="178">
        <v>7.4913138999999997</v>
      </c>
      <c r="Z645" s="178">
        <v>1509.7011</v>
      </c>
      <c r="AA645" s="178">
        <v>339.03480000000002</v>
      </c>
      <c r="AB645" s="178">
        <v>37.059766000000003</v>
      </c>
      <c r="AC645" s="178">
        <v>5.3332008999999996</v>
      </c>
      <c r="AD645" s="178">
        <v>146.16702000000001</v>
      </c>
      <c r="AE645" s="178">
        <v>37.703229</v>
      </c>
      <c r="AF645" s="178">
        <v>266.49149999999997</v>
      </c>
      <c r="AG645" s="178">
        <v>381.44884000000002</v>
      </c>
      <c r="AH645" s="178">
        <v>0.24179529999999999</v>
      </c>
      <c r="AI645" s="178">
        <v>5.0528499999999997E-2</v>
      </c>
      <c r="AJ645" s="178">
        <v>1.5107732</v>
      </c>
      <c r="AK645" s="178">
        <v>680.18075999999996</v>
      </c>
      <c r="AL645" s="178">
        <v>220.28188</v>
      </c>
      <c r="AM645" s="178">
        <v>234.50140999999999</v>
      </c>
      <c r="AN645" s="180">
        <v>138</v>
      </c>
      <c r="AO645" s="175" t="s">
        <v>1337</v>
      </c>
    </row>
    <row r="646" spans="1:41" ht="11.25" customHeight="1">
      <c r="A646" s="175" t="s">
        <v>1338</v>
      </c>
      <c r="B646" s="176" t="s">
        <v>2121</v>
      </c>
      <c r="C646" s="177">
        <v>1.0045120000000001</v>
      </c>
      <c r="D646" s="177">
        <v>7.7315999999999999E-3</v>
      </c>
      <c r="E646" s="178">
        <v>14350.386</v>
      </c>
      <c r="F646" s="178">
        <v>44514</v>
      </c>
      <c r="G646" s="177">
        <v>3.1019562000000001</v>
      </c>
      <c r="H646" s="178">
        <v>5122.9901</v>
      </c>
      <c r="I646" s="178">
        <v>3840.5037000000002</v>
      </c>
      <c r="J646" s="178">
        <v>1282.4864</v>
      </c>
      <c r="K646" s="178">
        <v>854.97937999999999</v>
      </c>
      <c r="L646" s="178">
        <v>149.64574999999999</v>
      </c>
      <c r="M646" s="178">
        <v>1398.9010000000001</v>
      </c>
      <c r="N646" s="178">
        <v>124.13670999999999</v>
      </c>
      <c r="O646" s="178">
        <v>357.36626000000001</v>
      </c>
      <c r="P646" s="178">
        <v>140.83179000000001</v>
      </c>
      <c r="Q646" s="178">
        <v>14.699942</v>
      </c>
      <c r="R646" s="179" t="s">
        <v>1338</v>
      </c>
      <c r="S646" s="179" t="s">
        <v>1338</v>
      </c>
      <c r="T646" s="178">
        <v>31.063934</v>
      </c>
      <c r="U646" s="178">
        <v>6.6046462999999997</v>
      </c>
      <c r="V646" s="178">
        <v>33.750228999999997</v>
      </c>
      <c r="W646" s="178">
        <v>26.316573999999999</v>
      </c>
      <c r="X646" s="178">
        <v>38.993550999999997</v>
      </c>
      <c r="Y646" s="178">
        <v>4.1397535999999997</v>
      </c>
      <c r="Z646" s="178">
        <v>581.34974999999997</v>
      </c>
      <c r="AA646" s="178">
        <v>120.80985</v>
      </c>
      <c r="AB646" s="178">
        <v>22.718039999999998</v>
      </c>
      <c r="AC646" s="178">
        <v>3.8678105</v>
      </c>
      <c r="AD646" s="178">
        <v>85.431655000000006</v>
      </c>
      <c r="AE646" s="178">
        <v>22.249345000000002</v>
      </c>
      <c r="AF646" s="178">
        <v>164.63632999999999</v>
      </c>
      <c r="AG646" s="178">
        <v>267.49257999999998</v>
      </c>
      <c r="AH646" s="178">
        <v>0.15540019999999999</v>
      </c>
      <c r="AI646" s="178">
        <v>1.69978E-2</v>
      </c>
      <c r="AJ646" s="178">
        <v>0.35617680000000002</v>
      </c>
      <c r="AK646" s="178">
        <v>385.39816999999999</v>
      </c>
      <c r="AL646" s="178">
        <v>145.04593</v>
      </c>
      <c r="AM646" s="178">
        <v>142.03263000000001</v>
      </c>
      <c r="AN646" s="180">
        <v>162</v>
      </c>
      <c r="AO646" s="175" t="s">
        <v>1338</v>
      </c>
    </row>
    <row r="647" spans="1:41" ht="11.25" customHeight="1">
      <c r="A647" s="175" t="s">
        <v>1339</v>
      </c>
      <c r="B647" s="176" t="s">
        <v>2122</v>
      </c>
      <c r="C647" s="177">
        <v>0.56729300000000005</v>
      </c>
      <c r="D647" s="177">
        <v>9.0916999999999994E-3</v>
      </c>
      <c r="E647" s="178">
        <v>19742.131000000001</v>
      </c>
      <c r="F647" s="178">
        <v>41826</v>
      </c>
      <c r="G647" s="177">
        <v>2.1186332000000001</v>
      </c>
      <c r="H647" s="178">
        <v>2893.1824000000001</v>
      </c>
      <c r="I647" s="178">
        <v>2129.4872999999998</v>
      </c>
      <c r="J647" s="178">
        <v>763.69507999999996</v>
      </c>
      <c r="K647" s="178">
        <v>562.58085000000005</v>
      </c>
      <c r="L647" s="178">
        <v>91.637366999999998</v>
      </c>
      <c r="M647" s="178">
        <v>829.94101000000001</v>
      </c>
      <c r="N647" s="178">
        <v>106.48050000000001</v>
      </c>
      <c r="O647" s="178">
        <v>247.21234000000001</v>
      </c>
      <c r="P647" s="178">
        <v>44.380642999999999</v>
      </c>
      <c r="Q647" s="178">
        <v>3.9748891</v>
      </c>
      <c r="R647" s="179" t="s">
        <v>1339</v>
      </c>
      <c r="S647" s="179" t="s">
        <v>1339</v>
      </c>
      <c r="T647" s="178">
        <v>10.211907</v>
      </c>
      <c r="U647" s="178">
        <v>2.0980313000000002</v>
      </c>
      <c r="V647" s="178">
        <v>20.839451</v>
      </c>
      <c r="W647" s="178">
        <v>14.542653</v>
      </c>
      <c r="X647" s="178">
        <v>21.729797000000001</v>
      </c>
      <c r="Y647" s="178">
        <v>2.1233718000000001</v>
      </c>
      <c r="Z647" s="178">
        <v>121.40719</v>
      </c>
      <c r="AA647" s="178">
        <v>25.169857</v>
      </c>
      <c r="AB647" s="178">
        <v>14.412754</v>
      </c>
      <c r="AC647" s="178">
        <v>3.0874133000000001</v>
      </c>
      <c r="AD647" s="178">
        <v>106.52117</v>
      </c>
      <c r="AE647" s="178">
        <v>28.983633999999999</v>
      </c>
      <c r="AF647" s="178">
        <v>98.386583000000002</v>
      </c>
      <c r="AG647" s="178">
        <v>160.95368999999999</v>
      </c>
      <c r="AH647" s="178">
        <v>9.8884299999999994E-2</v>
      </c>
      <c r="AI647" s="178">
        <v>2.33545E-2</v>
      </c>
      <c r="AJ647" s="178">
        <v>0.1578601</v>
      </c>
      <c r="AK647" s="178">
        <v>208.63367</v>
      </c>
      <c r="AL647" s="178">
        <v>86.686993999999999</v>
      </c>
      <c r="AM647" s="178">
        <v>80.906514999999999</v>
      </c>
      <c r="AN647" s="180">
        <v>202</v>
      </c>
      <c r="AO647" s="175" t="s">
        <v>1339</v>
      </c>
    </row>
    <row r="648" spans="1:41" ht="11.25" customHeight="1">
      <c r="A648" s="175" t="s">
        <v>1340</v>
      </c>
      <c r="B648" s="176" t="s">
        <v>2123</v>
      </c>
      <c r="C648" s="177">
        <v>5.7298551</v>
      </c>
      <c r="D648" s="177">
        <v>6.2983899999999995E-2</v>
      </c>
      <c r="E648" s="178">
        <v>147.22559999999999</v>
      </c>
      <c r="F648" s="178">
        <v>1670</v>
      </c>
      <c r="G648" s="177">
        <v>11.341946999999999</v>
      </c>
      <c r="H648" s="178">
        <v>29222.14</v>
      </c>
      <c r="I648" s="178">
        <v>22780.161</v>
      </c>
      <c r="J648" s="178">
        <v>6441.9790000000003</v>
      </c>
      <c r="K648" s="178">
        <v>2395.2539000000002</v>
      </c>
      <c r="L648" s="178">
        <v>374.03507999999999</v>
      </c>
      <c r="M648" s="178">
        <v>3976.8137999999999</v>
      </c>
      <c r="N648" s="178">
        <v>434.09386000000001</v>
      </c>
      <c r="O648" s="178">
        <v>1040.181</v>
      </c>
      <c r="P648" s="178">
        <v>1398.1157000000001</v>
      </c>
      <c r="Q648" s="178">
        <v>126.79763</v>
      </c>
      <c r="R648" s="179" t="s">
        <v>1340</v>
      </c>
      <c r="S648" s="179" t="s">
        <v>1340</v>
      </c>
      <c r="T648" s="178">
        <v>537.10722999999996</v>
      </c>
      <c r="U648" s="178">
        <v>98.794433999999995</v>
      </c>
      <c r="V648" s="178">
        <v>451.07619999999997</v>
      </c>
      <c r="W648" s="178">
        <v>171.7901</v>
      </c>
      <c r="X648" s="178">
        <v>1286.7782999999999</v>
      </c>
      <c r="Y648" s="178">
        <v>65.082717000000002</v>
      </c>
      <c r="Z648" s="178">
        <v>3883.3462</v>
      </c>
      <c r="AA648" s="178">
        <v>978.24246000000005</v>
      </c>
      <c r="AB648" s="178">
        <v>4618.2578000000003</v>
      </c>
      <c r="AC648" s="178">
        <v>928.36095999999998</v>
      </c>
      <c r="AD648" s="178">
        <v>772.89770999999996</v>
      </c>
      <c r="AE648" s="178">
        <v>181.73035999999999</v>
      </c>
      <c r="AF648" s="178">
        <v>716.19488999999999</v>
      </c>
      <c r="AG648" s="178">
        <v>770.50283000000002</v>
      </c>
      <c r="AH648" s="178">
        <v>5.1809284</v>
      </c>
      <c r="AI648" s="178">
        <v>1.3044005000000001</v>
      </c>
      <c r="AJ648" s="178">
        <v>427.69558999999998</v>
      </c>
      <c r="AK648" s="178">
        <v>1964.4953</v>
      </c>
      <c r="AL648" s="178">
        <v>893.98297000000002</v>
      </c>
      <c r="AM648" s="178">
        <v>724.02795000000003</v>
      </c>
      <c r="AN648" s="180">
        <v>56</v>
      </c>
      <c r="AO648" s="175" t="s">
        <v>1340</v>
      </c>
    </row>
    <row r="649" spans="1:41" ht="11.25" customHeight="1">
      <c r="A649" s="175" t="s">
        <v>1341</v>
      </c>
      <c r="B649" s="176" t="s">
        <v>2124</v>
      </c>
      <c r="C649" s="177">
        <v>2.9627544000000001</v>
      </c>
      <c r="D649" s="177">
        <v>5.3608799999999998E-2</v>
      </c>
      <c r="E649" s="178">
        <v>155.65977000000001</v>
      </c>
      <c r="F649" s="178">
        <v>763</v>
      </c>
      <c r="G649" s="177">
        <v>4.8998979</v>
      </c>
      <c r="H649" s="178">
        <v>15109.985000000001</v>
      </c>
      <c r="I649" s="178">
        <v>11893.656999999999</v>
      </c>
      <c r="J649" s="178">
        <v>3216.3283999999999</v>
      </c>
      <c r="K649" s="178">
        <v>1235.1353999999999</v>
      </c>
      <c r="L649" s="178">
        <v>141.41327999999999</v>
      </c>
      <c r="M649" s="178">
        <v>1952.2268999999999</v>
      </c>
      <c r="N649" s="178">
        <v>216.92203000000001</v>
      </c>
      <c r="O649" s="178">
        <v>603.65468999999996</v>
      </c>
      <c r="P649" s="178">
        <v>635.48800000000006</v>
      </c>
      <c r="Q649" s="178">
        <v>62.917033000000004</v>
      </c>
      <c r="R649" s="179" t="s">
        <v>1341</v>
      </c>
      <c r="S649" s="179" t="s">
        <v>1341</v>
      </c>
      <c r="T649" s="178">
        <v>135.68779000000001</v>
      </c>
      <c r="U649" s="178">
        <v>21.173390999999999</v>
      </c>
      <c r="V649" s="178">
        <v>158.01597000000001</v>
      </c>
      <c r="W649" s="178">
        <v>95.791362000000007</v>
      </c>
      <c r="X649" s="178">
        <v>240.12785</v>
      </c>
      <c r="Y649" s="178">
        <v>19.760106</v>
      </c>
      <c r="Z649" s="178">
        <v>889.94056</v>
      </c>
      <c r="AA649" s="178">
        <v>194.83750000000001</v>
      </c>
      <c r="AB649" s="178">
        <v>4356.2048000000004</v>
      </c>
      <c r="AC649" s="178">
        <v>899.82817999999997</v>
      </c>
      <c r="AD649" s="178">
        <v>345.81227999999999</v>
      </c>
      <c r="AE649" s="178">
        <v>86.858335999999994</v>
      </c>
      <c r="AF649" s="178">
        <v>309.0016</v>
      </c>
      <c r="AG649" s="178">
        <v>364.2328</v>
      </c>
      <c r="AH649" s="178">
        <v>2.9981445999999998</v>
      </c>
      <c r="AI649" s="178">
        <v>1.2337047999999999</v>
      </c>
      <c r="AJ649" s="178">
        <v>375.26047999999997</v>
      </c>
      <c r="AK649" s="178">
        <v>916.34285999999997</v>
      </c>
      <c r="AL649" s="178">
        <v>403.66394000000003</v>
      </c>
      <c r="AM649" s="178">
        <v>445.45632999999998</v>
      </c>
      <c r="AN649" s="180">
        <v>55</v>
      </c>
      <c r="AO649" s="175" t="s">
        <v>1341</v>
      </c>
    </row>
    <row r="650" spans="1:41" ht="11.25" customHeight="1">
      <c r="A650" s="175" t="s">
        <v>1342</v>
      </c>
      <c r="B650" s="176" t="s">
        <v>2125</v>
      </c>
      <c r="C650" s="177">
        <v>4.4557631999999998</v>
      </c>
      <c r="D650" s="177">
        <v>4.0240600000000001E-2</v>
      </c>
      <c r="E650" s="178">
        <v>643.40184999999997</v>
      </c>
      <c r="F650" s="178">
        <v>6812</v>
      </c>
      <c r="G650" s="177">
        <v>10.587820000000001</v>
      </c>
      <c r="H650" s="178">
        <v>22724.297999999999</v>
      </c>
      <c r="I650" s="178">
        <v>17556.367999999999</v>
      </c>
      <c r="J650" s="178">
        <v>5167.9303</v>
      </c>
      <c r="K650" s="178">
        <v>2455.3420000000001</v>
      </c>
      <c r="L650" s="178">
        <v>235.40072000000001</v>
      </c>
      <c r="M650" s="178">
        <v>4266.2218000000003</v>
      </c>
      <c r="N650" s="178">
        <v>382.58001000000002</v>
      </c>
      <c r="O650" s="178">
        <v>1281.6107999999999</v>
      </c>
      <c r="P650" s="178">
        <v>1035.7303999999999</v>
      </c>
      <c r="Q650" s="178">
        <v>117.20318</v>
      </c>
      <c r="R650" s="179" t="s">
        <v>1342</v>
      </c>
      <c r="S650" s="179" t="s">
        <v>1342</v>
      </c>
      <c r="T650" s="178">
        <v>770.90237000000002</v>
      </c>
      <c r="U650" s="178">
        <v>137.14440999999999</v>
      </c>
      <c r="V650" s="178">
        <v>462.98478999999998</v>
      </c>
      <c r="W650" s="178">
        <v>189.32023000000001</v>
      </c>
      <c r="X650" s="178">
        <v>1117.0491</v>
      </c>
      <c r="Y650" s="178">
        <v>85.355384999999998</v>
      </c>
      <c r="Z650" s="178">
        <v>1630.9236000000001</v>
      </c>
      <c r="AA650" s="178">
        <v>368.41412000000003</v>
      </c>
      <c r="AB650" s="178">
        <v>2123.8735000000001</v>
      </c>
      <c r="AC650" s="178">
        <v>420.91847000000001</v>
      </c>
      <c r="AD650" s="178">
        <v>536.19722999999999</v>
      </c>
      <c r="AE650" s="178">
        <v>147.42113000000001</v>
      </c>
      <c r="AF650" s="178">
        <v>618.01846</v>
      </c>
      <c r="AG650" s="178">
        <v>843.86244999999997</v>
      </c>
      <c r="AH650" s="178">
        <v>130.85248999999999</v>
      </c>
      <c r="AI650" s="178">
        <v>21.075278000000001</v>
      </c>
      <c r="AJ650" s="178">
        <v>377.15064000000001</v>
      </c>
      <c r="AK650" s="178">
        <v>1517.2911999999999</v>
      </c>
      <c r="AL650" s="178">
        <v>791.28516999999999</v>
      </c>
      <c r="AM650" s="178">
        <v>660.16958</v>
      </c>
      <c r="AN650" s="180">
        <v>112</v>
      </c>
      <c r="AO650" s="175" t="s">
        <v>1342</v>
      </c>
    </row>
    <row r="651" spans="1:41" ht="11.25" customHeight="1">
      <c r="A651" s="175" t="s">
        <v>1343</v>
      </c>
      <c r="B651" s="176" t="s">
        <v>2126</v>
      </c>
      <c r="C651" s="177">
        <v>0.95374530000000002</v>
      </c>
      <c r="D651" s="177">
        <v>2.6002600000000001E-2</v>
      </c>
      <c r="E651" s="178">
        <v>1624.2335</v>
      </c>
      <c r="F651" s="178">
        <v>2988</v>
      </c>
      <c r="G651" s="177">
        <v>1.8396399999999999</v>
      </c>
      <c r="H651" s="178">
        <v>4864.0807999999997</v>
      </c>
      <c r="I651" s="178">
        <v>3785.9198999999999</v>
      </c>
      <c r="J651" s="178">
        <v>1078.1609000000001</v>
      </c>
      <c r="K651" s="178">
        <v>437.35377</v>
      </c>
      <c r="L651" s="178">
        <v>46.935581999999997</v>
      </c>
      <c r="M651" s="178">
        <v>516.12504999999999</v>
      </c>
      <c r="N651" s="178">
        <v>53.083247</v>
      </c>
      <c r="O651" s="178">
        <v>217.44577000000001</v>
      </c>
      <c r="P651" s="178">
        <v>343.46892000000003</v>
      </c>
      <c r="Q651" s="178">
        <v>35.784823000000003</v>
      </c>
      <c r="R651" s="179" t="s">
        <v>1343</v>
      </c>
      <c r="S651" s="179" t="s">
        <v>1343</v>
      </c>
      <c r="T651" s="178">
        <v>147.11593999999999</v>
      </c>
      <c r="U651" s="178">
        <v>33.244936000000003</v>
      </c>
      <c r="V651" s="178">
        <v>40.218345999999997</v>
      </c>
      <c r="W651" s="178">
        <v>18.072057000000001</v>
      </c>
      <c r="X651" s="178">
        <v>60.450623999999998</v>
      </c>
      <c r="Y651" s="178">
        <v>5.5565597999999996</v>
      </c>
      <c r="Z651" s="178">
        <v>58.528464999999997</v>
      </c>
      <c r="AA651" s="178">
        <v>14.529776999999999</v>
      </c>
      <c r="AB651" s="178">
        <v>1458.4094</v>
      </c>
      <c r="AC651" s="178">
        <v>306.71138000000002</v>
      </c>
      <c r="AD651" s="178">
        <v>102.45896999999999</v>
      </c>
      <c r="AE651" s="178">
        <v>27.496714999999998</v>
      </c>
      <c r="AF651" s="178">
        <v>96.173893000000007</v>
      </c>
      <c r="AG651" s="178">
        <v>131.59804</v>
      </c>
      <c r="AH651" s="178">
        <v>43.133135000000003</v>
      </c>
      <c r="AI651" s="178">
        <v>14.433621</v>
      </c>
      <c r="AJ651" s="178">
        <v>43.181626999999999</v>
      </c>
      <c r="AK651" s="178">
        <v>322.84904</v>
      </c>
      <c r="AL651" s="178">
        <v>132.95912999999999</v>
      </c>
      <c r="AM651" s="178">
        <v>156.76201</v>
      </c>
      <c r="AN651" s="180">
        <v>162</v>
      </c>
      <c r="AO651" s="175" t="s">
        <v>1343</v>
      </c>
    </row>
    <row r="652" spans="1:41" ht="11.25" customHeight="1">
      <c r="A652" s="175" t="s">
        <v>1344</v>
      </c>
      <c r="B652" s="176" t="s">
        <v>2127</v>
      </c>
      <c r="C652" s="177">
        <v>2.5389287999999999</v>
      </c>
      <c r="D652" s="177">
        <v>1.78392E-2</v>
      </c>
      <c r="E652" s="178">
        <v>4888.3276999999998</v>
      </c>
      <c r="F652" s="178">
        <v>34088</v>
      </c>
      <c r="G652" s="177">
        <v>6.9732643000000003</v>
      </c>
      <c r="H652" s="178">
        <v>12948.483</v>
      </c>
      <c r="I652" s="178">
        <v>10030.888000000001</v>
      </c>
      <c r="J652" s="178">
        <v>2917.5954000000002</v>
      </c>
      <c r="K652" s="178">
        <v>1360.2829999999999</v>
      </c>
      <c r="L652" s="178">
        <v>244.55922000000001</v>
      </c>
      <c r="M652" s="178">
        <v>3152.7655</v>
      </c>
      <c r="N652" s="178">
        <v>283.95976000000002</v>
      </c>
      <c r="O652" s="178">
        <v>926.09167000000002</v>
      </c>
      <c r="P652" s="178">
        <v>696.22333000000003</v>
      </c>
      <c r="Q652" s="178">
        <v>90.864108000000002</v>
      </c>
      <c r="R652" s="179" t="s">
        <v>1344</v>
      </c>
      <c r="S652" s="179" t="s">
        <v>1344</v>
      </c>
      <c r="T652" s="178">
        <v>247.30136999999999</v>
      </c>
      <c r="U652" s="178">
        <v>46.860228999999997</v>
      </c>
      <c r="V652" s="178">
        <v>303.99766</v>
      </c>
      <c r="W652" s="178">
        <v>106.81964000000001</v>
      </c>
      <c r="X652" s="178">
        <v>1564.8613</v>
      </c>
      <c r="Y652" s="178">
        <v>87.415450000000007</v>
      </c>
      <c r="Z652" s="178">
        <v>282.52542</v>
      </c>
      <c r="AA652" s="178">
        <v>62.271613000000002</v>
      </c>
      <c r="AB652" s="178">
        <v>86.197398000000007</v>
      </c>
      <c r="AC652" s="178">
        <v>16.958551</v>
      </c>
      <c r="AD652" s="178">
        <v>728.80389000000002</v>
      </c>
      <c r="AE652" s="178">
        <v>188.69576000000001</v>
      </c>
      <c r="AF652" s="178">
        <v>391.64035000000001</v>
      </c>
      <c r="AG652" s="178">
        <v>541.11130000000003</v>
      </c>
      <c r="AH652" s="178">
        <v>16.764683999999999</v>
      </c>
      <c r="AI652" s="178">
        <v>3.6827226999999998</v>
      </c>
      <c r="AJ652" s="178">
        <v>5.9504966000000001</v>
      </c>
      <c r="AK652" s="178">
        <v>819.14401999999995</v>
      </c>
      <c r="AL652" s="178">
        <v>404.87979000000001</v>
      </c>
      <c r="AM652" s="178">
        <v>287.85527999999999</v>
      </c>
      <c r="AN652" s="180">
        <v>197</v>
      </c>
      <c r="AO652" s="175" t="s">
        <v>1344</v>
      </c>
    </row>
    <row r="653" spans="1:41" ht="11.25" customHeight="1">
      <c r="A653" s="175" t="s">
        <v>1345</v>
      </c>
      <c r="B653" s="176" t="s">
        <v>2128</v>
      </c>
      <c r="C653" s="177">
        <v>1.1744136000000001</v>
      </c>
      <c r="D653" s="177">
        <v>1.6119499999999998E-2</v>
      </c>
      <c r="E653" s="178">
        <v>4791.3249999999998</v>
      </c>
      <c r="F653" s="178">
        <v>17064</v>
      </c>
      <c r="G653" s="177">
        <v>3.5614815000000002</v>
      </c>
      <c r="H653" s="178">
        <v>5989.4845999999998</v>
      </c>
      <c r="I653" s="178">
        <v>4506.6628000000001</v>
      </c>
      <c r="J653" s="178">
        <v>1482.8217999999999</v>
      </c>
      <c r="K653" s="178">
        <v>802.17071999999996</v>
      </c>
      <c r="L653" s="178">
        <v>117.40698999999999</v>
      </c>
      <c r="M653" s="178">
        <v>1305.5488</v>
      </c>
      <c r="N653" s="178">
        <v>145.98307</v>
      </c>
      <c r="O653" s="178">
        <v>456.21165000000002</v>
      </c>
      <c r="P653" s="178">
        <v>288.65048999999999</v>
      </c>
      <c r="Q653" s="178">
        <v>34.715871999999997</v>
      </c>
      <c r="R653" s="179" t="s">
        <v>1345</v>
      </c>
      <c r="S653" s="179" t="s">
        <v>1345</v>
      </c>
      <c r="T653" s="178">
        <v>116.66264</v>
      </c>
      <c r="U653" s="178">
        <v>22.765166000000001</v>
      </c>
      <c r="V653" s="178">
        <v>83.487226000000007</v>
      </c>
      <c r="W653" s="178">
        <v>37.238725000000002</v>
      </c>
      <c r="X653" s="178">
        <v>370.45800000000003</v>
      </c>
      <c r="Y653" s="178">
        <v>22.011655999999999</v>
      </c>
      <c r="Z653" s="178">
        <v>79.775064</v>
      </c>
      <c r="AA653" s="178">
        <v>19.782117</v>
      </c>
      <c r="AB653" s="178">
        <v>54.51688</v>
      </c>
      <c r="AC653" s="178">
        <v>10.453920999999999</v>
      </c>
      <c r="AD653" s="178">
        <v>670.11595999999997</v>
      </c>
      <c r="AE653" s="178">
        <v>180.47263000000001</v>
      </c>
      <c r="AF653" s="178">
        <v>178.42538999999999</v>
      </c>
      <c r="AG653" s="178">
        <v>280.60944000000001</v>
      </c>
      <c r="AH653" s="178">
        <v>3.2728305999999998</v>
      </c>
      <c r="AI653" s="178">
        <v>0.92248050000000004</v>
      </c>
      <c r="AJ653" s="178">
        <v>6.2378613999999999</v>
      </c>
      <c r="AK653" s="178">
        <v>371.76002999999997</v>
      </c>
      <c r="AL653" s="178">
        <v>177.99186</v>
      </c>
      <c r="AM653" s="178">
        <v>151.83713</v>
      </c>
      <c r="AN653" s="180">
        <v>229</v>
      </c>
      <c r="AO653" s="175" t="s">
        <v>1345</v>
      </c>
    </row>
    <row r="654" spans="1:41" ht="11.25" customHeight="1">
      <c r="A654" s="175" t="s">
        <v>1346</v>
      </c>
      <c r="B654" s="176" t="s">
        <v>2129</v>
      </c>
      <c r="C654" s="177">
        <v>0.15507360000000001</v>
      </c>
      <c r="D654" s="177">
        <v>1.0050399999999999E-2</v>
      </c>
      <c r="E654" s="178">
        <v>20100.957999999999</v>
      </c>
      <c r="F654" s="178">
        <v>20101</v>
      </c>
      <c r="G654" s="177">
        <v>1</v>
      </c>
      <c r="H654" s="178">
        <v>790.87203</v>
      </c>
      <c r="I654" s="178">
        <v>608.17494999999997</v>
      </c>
      <c r="J654" s="178">
        <v>182.69708</v>
      </c>
      <c r="K654" s="178">
        <v>95.124329000000003</v>
      </c>
      <c r="L654" s="178">
        <v>13.56359</v>
      </c>
      <c r="M654" s="178">
        <v>120.4164</v>
      </c>
      <c r="N654" s="178">
        <v>15.672330000000001</v>
      </c>
      <c r="O654" s="178">
        <v>76.969077999999996</v>
      </c>
      <c r="P654" s="178">
        <v>82.706643999999997</v>
      </c>
      <c r="Q654" s="178">
        <v>12.853994</v>
      </c>
      <c r="R654" s="179" t="s">
        <v>1346</v>
      </c>
      <c r="S654" s="179" t="s">
        <v>1346</v>
      </c>
      <c r="T654" s="178">
        <v>7.6168620000000002</v>
      </c>
      <c r="U654" s="178">
        <v>1.6788451</v>
      </c>
      <c r="V654" s="178">
        <v>9.6458019000000004</v>
      </c>
      <c r="W654" s="178">
        <v>5.5753744999999997</v>
      </c>
      <c r="X654" s="178">
        <v>87.291616000000005</v>
      </c>
      <c r="Y654" s="178">
        <v>3.9142636</v>
      </c>
      <c r="Z654" s="178">
        <v>0.2776843</v>
      </c>
      <c r="AA654" s="178">
        <v>6.1091199999999998E-2</v>
      </c>
      <c r="AB654" s="178">
        <v>32.957625999999998</v>
      </c>
      <c r="AC654" s="178">
        <v>8.4581067999999995</v>
      </c>
      <c r="AD654" s="178">
        <v>27.657263</v>
      </c>
      <c r="AE654" s="178">
        <v>5.1256411999999996</v>
      </c>
      <c r="AF654" s="178">
        <v>58.204929999999997</v>
      </c>
      <c r="AG654" s="178">
        <v>34.167976000000003</v>
      </c>
      <c r="AH654" s="178">
        <v>3.0674063999999999</v>
      </c>
      <c r="AI654" s="178">
        <v>1.0016527</v>
      </c>
      <c r="AJ654" s="178">
        <v>1.7876726999999999</v>
      </c>
      <c r="AK654" s="178">
        <v>49.611254000000002</v>
      </c>
      <c r="AL654" s="178">
        <v>16.584026000000001</v>
      </c>
      <c r="AM654" s="178">
        <v>18.880575</v>
      </c>
      <c r="AN654" s="180">
        <v>219</v>
      </c>
      <c r="AO654" s="175" t="s">
        <v>1346</v>
      </c>
    </row>
    <row r="655" spans="1:41" ht="11.25" customHeight="1">
      <c r="A655" s="175" t="s">
        <v>1347</v>
      </c>
      <c r="B655" s="176" t="s">
        <v>2130</v>
      </c>
      <c r="C655" s="177">
        <v>1.5174382</v>
      </c>
      <c r="D655" s="177">
        <v>1.22167E-2</v>
      </c>
      <c r="E655" s="178">
        <v>7212.2240000000002</v>
      </c>
      <c r="F655" s="178">
        <v>36146</v>
      </c>
      <c r="G655" s="177">
        <v>5.0117643999999997</v>
      </c>
      <c r="H655" s="178">
        <v>7738.9030000000002</v>
      </c>
      <c r="I655" s="178">
        <v>5846.6265000000003</v>
      </c>
      <c r="J655" s="178">
        <v>1892.2764999999999</v>
      </c>
      <c r="K655" s="178">
        <v>970.40860999999995</v>
      </c>
      <c r="L655" s="178">
        <v>121.75487</v>
      </c>
      <c r="M655" s="178">
        <v>1697.7838999999999</v>
      </c>
      <c r="N655" s="178">
        <v>205.48738</v>
      </c>
      <c r="O655" s="178">
        <v>561.93998999999997</v>
      </c>
      <c r="P655" s="178">
        <v>390.86511999999999</v>
      </c>
      <c r="Q655" s="178">
        <v>38.713901</v>
      </c>
      <c r="R655" s="179" t="s">
        <v>1347</v>
      </c>
      <c r="S655" s="179" t="s">
        <v>1347</v>
      </c>
      <c r="T655" s="178">
        <v>172.63388</v>
      </c>
      <c r="U655" s="178">
        <v>29.369471999999998</v>
      </c>
      <c r="V655" s="178">
        <v>207.60455999999999</v>
      </c>
      <c r="W655" s="178">
        <v>69.201932999999997</v>
      </c>
      <c r="X655" s="178">
        <v>402.95567999999997</v>
      </c>
      <c r="Y655" s="178">
        <v>29.730034</v>
      </c>
      <c r="Z655" s="178">
        <v>125.00335</v>
      </c>
      <c r="AA655" s="178">
        <v>31.028559999999999</v>
      </c>
      <c r="AB655" s="178">
        <v>132.95796000000001</v>
      </c>
      <c r="AC655" s="178">
        <v>30.290161999999999</v>
      </c>
      <c r="AD655" s="178">
        <v>713.18425999999999</v>
      </c>
      <c r="AE655" s="178">
        <v>187.55159</v>
      </c>
      <c r="AF655" s="178">
        <v>228.96162000000001</v>
      </c>
      <c r="AG655" s="178">
        <v>344.14190000000002</v>
      </c>
      <c r="AH655" s="178">
        <v>58.250445999999997</v>
      </c>
      <c r="AI655" s="178">
        <v>13.963136</v>
      </c>
      <c r="AJ655" s="178">
        <v>7.6455311999999997</v>
      </c>
      <c r="AK655" s="178">
        <v>508.31921</v>
      </c>
      <c r="AL655" s="178">
        <v>274.51065999999997</v>
      </c>
      <c r="AM655" s="178">
        <v>184.64532</v>
      </c>
      <c r="AN655" s="180">
        <v>240</v>
      </c>
      <c r="AO655" s="175" t="s">
        <v>1347</v>
      </c>
    </row>
    <row r="656" spans="1:41" ht="11.25" customHeight="1">
      <c r="A656" s="175" t="s">
        <v>1348</v>
      </c>
      <c r="B656" s="176" t="s">
        <v>2131</v>
      </c>
      <c r="C656" s="177">
        <v>0.75993040000000001</v>
      </c>
      <c r="D656" s="177">
        <v>1.0551100000000001E-2</v>
      </c>
      <c r="E656" s="178">
        <v>10513.86</v>
      </c>
      <c r="F656" s="178">
        <v>23426</v>
      </c>
      <c r="G656" s="177">
        <v>2.2281483999999998</v>
      </c>
      <c r="H656" s="178">
        <v>3875.6291999999999</v>
      </c>
      <c r="I656" s="178">
        <v>2916.8431</v>
      </c>
      <c r="J656" s="178">
        <v>958.78611999999998</v>
      </c>
      <c r="K656" s="178">
        <v>494.03014999999999</v>
      </c>
      <c r="L656" s="178">
        <v>61.188561999999997</v>
      </c>
      <c r="M656" s="178">
        <v>773.98342000000002</v>
      </c>
      <c r="N656" s="178">
        <v>97.070735999999997</v>
      </c>
      <c r="O656" s="178">
        <v>272.96212000000003</v>
      </c>
      <c r="P656" s="178">
        <v>189.65278000000001</v>
      </c>
      <c r="Q656" s="178">
        <v>18.594624</v>
      </c>
      <c r="R656" s="179" t="s">
        <v>1348</v>
      </c>
      <c r="S656" s="179" t="s">
        <v>1348</v>
      </c>
      <c r="T656" s="178">
        <v>56.463433999999999</v>
      </c>
      <c r="U656" s="178">
        <v>10.252943</v>
      </c>
      <c r="V656" s="178">
        <v>56.880336</v>
      </c>
      <c r="W656" s="178">
        <v>22.999877999999999</v>
      </c>
      <c r="X656" s="178">
        <v>173.03103999999999</v>
      </c>
      <c r="Y656" s="178">
        <v>13.07222</v>
      </c>
      <c r="Z656" s="178">
        <v>19.963421</v>
      </c>
      <c r="AA656" s="178">
        <v>4.8855105999999999</v>
      </c>
      <c r="AB656" s="178">
        <v>133.61463000000001</v>
      </c>
      <c r="AC656" s="178">
        <v>30.805107</v>
      </c>
      <c r="AD656" s="178">
        <v>523.22861999999998</v>
      </c>
      <c r="AE656" s="178">
        <v>145.42255</v>
      </c>
      <c r="AF656" s="178">
        <v>102.78377999999999</v>
      </c>
      <c r="AG656" s="178">
        <v>164.79139000000001</v>
      </c>
      <c r="AH656" s="178">
        <v>46.682301000000002</v>
      </c>
      <c r="AI656" s="178">
        <v>11.821068</v>
      </c>
      <c r="AJ656" s="178">
        <v>5.1161719999999997</v>
      </c>
      <c r="AK656" s="178">
        <v>227.50225</v>
      </c>
      <c r="AL656" s="178">
        <v>120.42667</v>
      </c>
      <c r="AM656" s="178">
        <v>98.403476999999995</v>
      </c>
      <c r="AN656" s="180">
        <v>264</v>
      </c>
      <c r="AO656" s="175" t="s">
        <v>1348</v>
      </c>
    </row>
    <row r="657" spans="1:41" ht="11.25" customHeight="1">
      <c r="A657" s="175" t="s">
        <v>546</v>
      </c>
      <c r="B657" s="176" t="s">
        <v>2132</v>
      </c>
      <c r="C657" s="177">
        <v>0.19596569999999999</v>
      </c>
      <c r="D657" s="177">
        <v>5.9706000000000004E-3</v>
      </c>
      <c r="E657" s="178">
        <v>47793.508000000002</v>
      </c>
      <c r="F657" s="178">
        <v>47794</v>
      </c>
      <c r="G657" s="177">
        <v>1</v>
      </c>
      <c r="H657" s="178">
        <v>999.42111</v>
      </c>
      <c r="I657" s="178">
        <v>780.39374999999995</v>
      </c>
      <c r="J657" s="178">
        <v>219.02735000000001</v>
      </c>
      <c r="K657" s="178">
        <v>94.457116999999997</v>
      </c>
      <c r="L657" s="178">
        <v>11.227956000000001</v>
      </c>
      <c r="M657" s="178">
        <v>122.47732999999999</v>
      </c>
      <c r="N657" s="178">
        <v>15.501296</v>
      </c>
      <c r="O657" s="178">
        <v>70.302750000000003</v>
      </c>
      <c r="P657" s="178">
        <v>65.735680000000002</v>
      </c>
      <c r="Q657" s="178">
        <v>8.8226727999999994</v>
      </c>
      <c r="R657" s="179" t="s">
        <v>546</v>
      </c>
      <c r="S657" s="179" t="s">
        <v>546</v>
      </c>
      <c r="T657" s="178">
        <v>7.4134209999999996</v>
      </c>
      <c r="U657" s="178">
        <v>1.5322605</v>
      </c>
      <c r="V657" s="178">
        <v>9.8065754999999992</v>
      </c>
      <c r="W657" s="178">
        <v>7.7040283000000001</v>
      </c>
      <c r="X657" s="178">
        <v>179.71331000000001</v>
      </c>
      <c r="Y657" s="178">
        <v>8.3192059999999994</v>
      </c>
      <c r="Z657" s="178">
        <v>0.34299299999999999</v>
      </c>
      <c r="AA657" s="178">
        <v>6.8838300000000005E-2</v>
      </c>
      <c r="AB657" s="178">
        <v>111.95534000000001</v>
      </c>
      <c r="AC657" s="178">
        <v>26.702625999999999</v>
      </c>
      <c r="AD657" s="178">
        <v>30.272511000000002</v>
      </c>
      <c r="AE657" s="178">
        <v>7.3510643</v>
      </c>
      <c r="AF657" s="178">
        <v>32.273784999999997</v>
      </c>
      <c r="AG657" s="178">
        <v>34.202244</v>
      </c>
      <c r="AH657" s="178">
        <v>27.055114</v>
      </c>
      <c r="AI657" s="178">
        <v>8.6431491999999999</v>
      </c>
      <c r="AJ657" s="178">
        <v>4.3842793999999996</v>
      </c>
      <c r="AK657" s="178">
        <v>64.680743000000007</v>
      </c>
      <c r="AL657" s="178">
        <v>22.081710999999999</v>
      </c>
      <c r="AM657" s="178">
        <v>26.393108999999999</v>
      </c>
      <c r="AN657" s="180">
        <v>277</v>
      </c>
      <c r="AO657" s="175" t="s">
        <v>546</v>
      </c>
    </row>
    <row r="658" spans="1:41" ht="11.25" customHeight="1">
      <c r="A658" s="175" t="s">
        <v>1349</v>
      </c>
      <c r="B658" s="176" t="s">
        <v>2133</v>
      </c>
      <c r="C658" s="177">
        <v>1.2343075999999999</v>
      </c>
      <c r="D658" s="177">
        <v>2.3942999999999999E-2</v>
      </c>
      <c r="E658" s="178">
        <v>3774.5925000000002</v>
      </c>
      <c r="F658" s="178">
        <v>15224</v>
      </c>
      <c r="G658" s="177">
        <v>4.0332718999999999</v>
      </c>
      <c r="H658" s="178">
        <v>6294.9426000000003</v>
      </c>
      <c r="I658" s="178">
        <v>4737.1298999999999</v>
      </c>
      <c r="J658" s="178">
        <v>1557.8126999999999</v>
      </c>
      <c r="K658" s="178">
        <v>830.97275000000002</v>
      </c>
      <c r="L658" s="178">
        <v>117.5264</v>
      </c>
      <c r="M658" s="178">
        <v>1326.4431999999999</v>
      </c>
      <c r="N658" s="178">
        <v>146.71068</v>
      </c>
      <c r="O658" s="178">
        <v>453.59595000000002</v>
      </c>
      <c r="P658" s="178">
        <v>313.34559999999999</v>
      </c>
      <c r="Q658" s="178">
        <v>40.635418000000001</v>
      </c>
      <c r="R658" s="179" t="s">
        <v>1349</v>
      </c>
      <c r="S658" s="179" t="s">
        <v>1349</v>
      </c>
      <c r="T658" s="178">
        <v>124.96805000000001</v>
      </c>
      <c r="U658" s="178">
        <v>21.962910000000001</v>
      </c>
      <c r="V658" s="178">
        <v>122.78362</v>
      </c>
      <c r="W658" s="178">
        <v>46.763317999999998</v>
      </c>
      <c r="X658" s="178">
        <v>337.46449999999999</v>
      </c>
      <c r="Y658" s="178">
        <v>20.962116999999999</v>
      </c>
      <c r="Z658" s="178">
        <v>171.51815999999999</v>
      </c>
      <c r="AA658" s="178">
        <v>39.365391000000002</v>
      </c>
      <c r="AB658" s="178">
        <v>82.722317000000004</v>
      </c>
      <c r="AC658" s="178">
        <v>16.907115000000001</v>
      </c>
      <c r="AD658" s="178">
        <v>655.93154000000004</v>
      </c>
      <c r="AE658" s="178">
        <v>180.26733999999999</v>
      </c>
      <c r="AF658" s="178">
        <v>179.64904999999999</v>
      </c>
      <c r="AG658" s="178">
        <v>283.70967999999999</v>
      </c>
      <c r="AH658" s="178">
        <v>5.2131523</v>
      </c>
      <c r="AI658" s="178">
        <v>1.3151837</v>
      </c>
      <c r="AJ658" s="178">
        <v>9.2944575</v>
      </c>
      <c r="AK658" s="178">
        <v>412.48392000000001</v>
      </c>
      <c r="AL658" s="178">
        <v>198.17802</v>
      </c>
      <c r="AM658" s="178">
        <v>154.25280000000001</v>
      </c>
      <c r="AN658" s="180">
        <v>203</v>
      </c>
      <c r="AO658" s="175" t="s">
        <v>1349</v>
      </c>
    </row>
    <row r="659" spans="1:41" ht="11.25" customHeight="1">
      <c r="A659" s="175" t="s">
        <v>1350</v>
      </c>
      <c r="B659" s="176" t="s">
        <v>2134</v>
      </c>
      <c r="C659" s="177">
        <v>0.1904207</v>
      </c>
      <c r="D659" s="177">
        <v>2.63416E-2</v>
      </c>
      <c r="E659" s="178">
        <v>4271.1885000000002</v>
      </c>
      <c r="F659" s="178">
        <v>4271</v>
      </c>
      <c r="G659" s="177">
        <v>1</v>
      </c>
      <c r="H659" s="178">
        <v>971.14140999999995</v>
      </c>
      <c r="I659" s="178">
        <v>777.22685000000001</v>
      </c>
      <c r="J659" s="178">
        <v>193.91457</v>
      </c>
      <c r="K659" s="178">
        <v>72.255623999999997</v>
      </c>
      <c r="L659" s="178">
        <v>9.0148261999999999</v>
      </c>
      <c r="M659" s="178">
        <v>133.38262</v>
      </c>
      <c r="N659" s="178">
        <v>13.74996</v>
      </c>
      <c r="O659" s="178">
        <v>67.681573</v>
      </c>
      <c r="P659" s="178">
        <v>90.892482000000001</v>
      </c>
      <c r="Q659" s="178">
        <v>11.288983999999999</v>
      </c>
      <c r="R659" s="179" t="s">
        <v>1350</v>
      </c>
      <c r="S659" s="179" t="s">
        <v>1350</v>
      </c>
      <c r="T659" s="178">
        <v>12.200913999999999</v>
      </c>
      <c r="U659" s="178">
        <v>2.6160128</v>
      </c>
      <c r="V659" s="178">
        <v>14.565668000000001</v>
      </c>
      <c r="W659" s="178">
        <v>6.9169761000000003</v>
      </c>
      <c r="X659" s="178">
        <v>219.55297999999999</v>
      </c>
      <c r="Y659" s="178">
        <v>14.308852999999999</v>
      </c>
      <c r="Z659" s="178">
        <v>0.12777549999999999</v>
      </c>
      <c r="AA659" s="178">
        <v>4.4854600000000001E-2</v>
      </c>
      <c r="AB659" s="178">
        <v>25.572389000000001</v>
      </c>
      <c r="AC659" s="178">
        <v>7.8402791000000001</v>
      </c>
      <c r="AD659" s="178">
        <v>87.866690000000006</v>
      </c>
      <c r="AE659" s="178">
        <v>22.49634</v>
      </c>
      <c r="AF659" s="178">
        <v>32.993277999999997</v>
      </c>
      <c r="AG659" s="178">
        <v>27.936762999999999</v>
      </c>
      <c r="AH659" s="178">
        <v>1.5028821000000001</v>
      </c>
      <c r="AI659" s="178">
        <v>0.40482200000000002</v>
      </c>
      <c r="AJ659" s="178">
        <v>1.9898737</v>
      </c>
      <c r="AK659" s="178">
        <v>51.346811000000002</v>
      </c>
      <c r="AL659" s="178">
        <v>21.342659999999999</v>
      </c>
      <c r="AM659" s="178">
        <v>21.248521</v>
      </c>
      <c r="AN659" s="180">
        <v>157</v>
      </c>
      <c r="AO659" s="175" t="s">
        <v>1350</v>
      </c>
    </row>
    <row r="660" spans="1:41" ht="11.25" customHeight="1">
      <c r="A660" s="175" t="s">
        <v>1351</v>
      </c>
      <c r="B660" s="176" t="s">
        <v>2135</v>
      </c>
      <c r="C660" s="177">
        <v>10.16666</v>
      </c>
      <c r="D660" s="177">
        <v>4.61629E-2</v>
      </c>
      <c r="E660" s="178">
        <v>385.61453</v>
      </c>
      <c r="F660" s="178">
        <v>8867</v>
      </c>
      <c r="G660" s="177">
        <v>22.994102999999999</v>
      </c>
      <c r="H660" s="178">
        <v>51849.750999999997</v>
      </c>
      <c r="I660" s="178">
        <v>41293.622000000003</v>
      </c>
      <c r="J660" s="178">
        <v>10556.129000000001</v>
      </c>
      <c r="K660" s="178">
        <v>4264.5779000000002</v>
      </c>
      <c r="L660" s="178">
        <v>827.27179000000001</v>
      </c>
      <c r="M660" s="178">
        <v>9494.7296999999999</v>
      </c>
      <c r="N660" s="178">
        <v>798.98744999999997</v>
      </c>
      <c r="O660" s="178">
        <v>2720.1176999999998</v>
      </c>
      <c r="P660" s="178">
        <v>3011.915</v>
      </c>
      <c r="Q660" s="178">
        <v>330.56074999999998</v>
      </c>
      <c r="R660" s="179" t="s">
        <v>1351</v>
      </c>
      <c r="S660" s="179" t="s">
        <v>1351</v>
      </c>
      <c r="T660" s="178">
        <v>1870.1874</v>
      </c>
      <c r="U660" s="178">
        <v>307.15318000000002</v>
      </c>
      <c r="V660" s="178">
        <v>1741.097</v>
      </c>
      <c r="W660" s="178">
        <v>493.66932000000003</v>
      </c>
      <c r="X660" s="178">
        <v>5605.8576999999996</v>
      </c>
      <c r="Y660" s="178">
        <v>261.88623000000001</v>
      </c>
      <c r="Z660" s="178">
        <v>2309.0931999999998</v>
      </c>
      <c r="AA660" s="178">
        <v>536.23269000000005</v>
      </c>
      <c r="AB660" s="178">
        <v>4928.5232999999998</v>
      </c>
      <c r="AC660" s="178">
        <v>934.70088999999996</v>
      </c>
      <c r="AD660" s="178">
        <v>570.06406000000004</v>
      </c>
      <c r="AE660" s="178">
        <v>133.49937</v>
      </c>
      <c r="AF660" s="178">
        <v>1719.6811</v>
      </c>
      <c r="AG660" s="178">
        <v>1560.3398999999999</v>
      </c>
      <c r="AH660" s="178">
        <v>54.819280999999997</v>
      </c>
      <c r="AI660" s="178">
        <v>11.77398</v>
      </c>
      <c r="AJ660" s="178">
        <v>1229.4646</v>
      </c>
      <c r="AK660" s="178">
        <v>3218.5418</v>
      </c>
      <c r="AL660" s="178">
        <v>1632.8091999999999</v>
      </c>
      <c r="AM660" s="178">
        <v>1282.1965</v>
      </c>
      <c r="AN660" s="180">
        <v>75</v>
      </c>
      <c r="AO660" s="175" t="s">
        <v>1351</v>
      </c>
    </row>
    <row r="661" spans="1:41" ht="11.25" customHeight="1">
      <c r="A661" s="175" t="s">
        <v>1352</v>
      </c>
      <c r="B661" s="176" t="s">
        <v>2136</v>
      </c>
      <c r="C661" s="177">
        <v>2.245546</v>
      </c>
      <c r="D661" s="177">
        <v>6.1216100000000002E-2</v>
      </c>
      <c r="E661" s="178">
        <v>267.01062999999999</v>
      </c>
      <c r="F661" s="178">
        <v>1123</v>
      </c>
      <c r="G661" s="177">
        <v>4.2058932999999996</v>
      </c>
      <c r="H661" s="178">
        <v>11452.236999999999</v>
      </c>
      <c r="I661" s="178">
        <v>8968.5136999999995</v>
      </c>
      <c r="J661" s="178">
        <v>2483.7233999999999</v>
      </c>
      <c r="K661" s="178">
        <v>860.81061999999997</v>
      </c>
      <c r="L661" s="178">
        <v>107.45908</v>
      </c>
      <c r="M661" s="178">
        <v>1609.7665999999999</v>
      </c>
      <c r="N661" s="178">
        <v>152.88332</v>
      </c>
      <c r="O661" s="178">
        <v>543.47547999999995</v>
      </c>
      <c r="P661" s="178">
        <v>848.57748000000004</v>
      </c>
      <c r="Q661" s="178">
        <v>94.445622999999998</v>
      </c>
      <c r="R661" s="179" t="s">
        <v>1352</v>
      </c>
      <c r="S661" s="179" t="s">
        <v>1352</v>
      </c>
      <c r="T661" s="178">
        <v>427.55149999999998</v>
      </c>
      <c r="U661" s="178">
        <v>79.747356999999994</v>
      </c>
      <c r="V661" s="178">
        <v>152.48356000000001</v>
      </c>
      <c r="W661" s="178">
        <v>66.193852000000007</v>
      </c>
      <c r="X661" s="178">
        <v>355.91178000000002</v>
      </c>
      <c r="Y661" s="178">
        <v>27.039579</v>
      </c>
      <c r="Z661" s="178">
        <v>173.89794000000001</v>
      </c>
      <c r="AA661" s="178">
        <v>38.817286000000003</v>
      </c>
      <c r="AB661" s="178">
        <v>2769.4292</v>
      </c>
      <c r="AC661" s="178">
        <v>546.31557999999995</v>
      </c>
      <c r="AD661" s="178">
        <v>173.10021</v>
      </c>
      <c r="AE661" s="178">
        <v>48.158503000000003</v>
      </c>
      <c r="AF661" s="178">
        <v>263.15649999999999</v>
      </c>
      <c r="AG661" s="178">
        <v>357.80360999999999</v>
      </c>
      <c r="AH661" s="178">
        <v>18.109079999999999</v>
      </c>
      <c r="AI661" s="178">
        <v>4.5784051999999997</v>
      </c>
      <c r="AJ661" s="178">
        <v>317.56058000000002</v>
      </c>
      <c r="AK661" s="178">
        <v>751.10388</v>
      </c>
      <c r="AL661" s="178">
        <v>310.26215999999999</v>
      </c>
      <c r="AM661" s="178">
        <v>353.59838999999999</v>
      </c>
      <c r="AN661" s="180">
        <v>76</v>
      </c>
      <c r="AO661" s="175" t="s">
        <v>1352</v>
      </c>
    </row>
    <row r="662" spans="1:41" ht="11.25" customHeight="1">
      <c r="A662" s="175" t="s">
        <v>1353</v>
      </c>
      <c r="B662" s="176" t="s">
        <v>2137</v>
      </c>
      <c r="C662" s="177">
        <v>6.5526172999999996</v>
      </c>
      <c r="D662" s="177">
        <v>4.2107199999999997E-2</v>
      </c>
      <c r="E662" s="178">
        <v>338.35192999999998</v>
      </c>
      <c r="F662" s="178">
        <v>4991</v>
      </c>
      <c r="G662" s="177">
        <v>14.751113</v>
      </c>
      <c r="H662" s="178">
        <v>33418.21</v>
      </c>
      <c r="I662" s="178">
        <v>26194.677</v>
      </c>
      <c r="J662" s="178">
        <v>7223.5334000000003</v>
      </c>
      <c r="K662" s="178">
        <v>3057.7939999999999</v>
      </c>
      <c r="L662" s="178">
        <v>370.89339999999999</v>
      </c>
      <c r="M662" s="178">
        <v>4925.1244999999999</v>
      </c>
      <c r="N662" s="178">
        <v>390.18403000000001</v>
      </c>
      <c r="O662" s="178">
        <v>1665.0472</v>
      </c>
      <c r="P662" s="178">
        <v>1131.9000000000001</v>
      </c>
      <c r="Q662" s="178">
        <v>120.90594</v>
      </c>
      <c r="R662" s="179" t="s">
        <v>1353</v>
      </c>
      <c r="S662" s="179" t="s">
        <v>1353</v>
      </c>
      <c r="T662" s="178">
        <v>662.01233999999999</v>
      </c>
      <c r="U662" s="178">
        <v>108.56614</v>
      </c>
      <c r="V662" s="178">
        <v>786.41934000000003</v>
      </c>
      <c r="W662" s="178">
        <v>238.00769</v>
      </c>
      <c r="X662" s="178">
        <v>640.44695999999999</v>
      </c>
      <c r="Y662" s="178">
        <v>36.317596999999999</v>
      </c>
      <c r="Z662" s="178">
        <v>2611.5250999999998</v>
      </c>
      <c r="AA662" s="178">
        <v>624.10095000000001</v>
      </c>
      <c r="AB662" s="178">
        <v>7590.0007999999998</v>
      </c>
      <c r="AC662" s="178">
        <v>1527.9786999999999</v>
      </c>
      <c r="AD662" s="178">
        <v>171.00220999999999</v>
      </c>
      <c r="AE662" s="178">
        <v>35.167202000000003</v>
      </c>
      <c r="AF662" s="178">
        <v>864.93227000000002</v>
      </c>
      <c r="AG662" s="178">
        <v>952.54169000000002</v>
      </c>
      <c r="AH662" s="178">
        <v>84.436940000000007</v>
      </c>
      <c r="AI662" s="178">
        <v>19.927530999999998</v>
      </c>
      <c r="AJ662" s="178">
        <v>419.48746999999997</v>
      </c>
      <c r="AK662" s="178">
        <v>2379.4115999999999</v>
      </c>
      <c r="AL662" s="178">
        <v>1195.3851999999999</v>
      </c>
      <c r="AM662" s="178">
        <v>808.69335000000001</v>
      </c>
      <c r="AN662" s="180">
        <v>71</v>
      </c>
      <c r="AO662" s="175" t="s">
        <v>1353</v>
      </c>
    </row>
    <row r="663" spans="1:41" ht="11.25" customHeight="1">
      <c r="A663" s="175" t="s">
        <v>1354</v>
      </c>
      <c r="B663" s="176" t="s">
        <v>2138</v>
      </c>
      <c r="C663" s="177">
        <v>3.5799935000000001</v>
      </c>
      <c r="D663" s="177">
        <v>3.1474200000000001E-2</v>
      </c>
      <c r="E663" s="178">
        <v>436.29334999999998</v>
      </c>
      <c r="F663" s="178">
        <v>3214</v>
      </c>
      <c r="G663" s="177">
        <v>7.3671671999999999</v>
      </c>
      <c r="H663" s="178">
        <v>18257.892</v>
      </c>
      <c r="I663" s="178">
        <v>14319.682000000001</v>
      </c>
      <c r="J663" s="178">
        <v>3938.2100999999998</v>
      </c>
      <c r="K663" s="178">
        <v>1728.3279</v>
      </c>
      <c r="L663" s="178">
        <v>165.17452</v>
      </c>
      <c r="M663" s="178">
        <v>2448.4940000000001</v>
      </c>
      <c r="N663" s="178">
        <v>227.25816</v>
      </c>
      <c r="O663" s="178">
        <v>899.56087000000002</v>
      </c>
      <c r="P663" s="178">
        <v>546.55330000000004</v>
      </c>
      <c r="Q663" s="178">
        <v>54.435715000000002</v>
      </c>
      <c r="R663" s="179" t="s">
        <v>1354</v>
      </c>
      <c r="S663" s="179" t="s">
        <v>1354</v>
      </c>
      <c r="T663" s="178">
        <v>173.27814000000001</v>
      </c>
      <c r="U663" s="178">
        <v>34.877946000000001</v>
      </c>
      <c r="V663" s="178">
        <v>296.98007000000001</v>
      </c>
      <c r="W663" s="178">
        <v>115.39379</v>
      </c>
      <c r="X663" s="178">
        <v>221.11837</v>
      </c>
      <c r="Y663" s="178">
        <v>14.830838</v>
      </c>
      <c r="Z663" s="178">
        <v>642.77026000000001</v>
      </c>
      <c r="AA663" s="178">
        <v>139.70122000000001</v>
      </c>
      <c r="AB663" s="178">
        <v>5775.1701000000003</v>
      </c>
      <c r="AC663" s="178">
        <v>1131.0130999999999</v>
      </c>
      <c r="AD663" s="178">
        <v>48.513387000000002</v>
      </c>
      <c r="AE663" s="178">
        <v>10.945354999999999</v>
      </c>
      <c r="AF663" s="178">
        <v>403.04070999999999</v>
      </c>
      <c r="AG663" s="178">
        <v>523.58564000000001</v>
      </c>
      <c r="AH663" s="178">
        <v>21.713246999999999</v>
      </c>
      <c r="AI663" s="178">
        <v>4.4502731000000004</v>
      </c>
      <c r="AJ663" s="178">
        <v>289.07506999999998</v>
      </c>
      <c r="AK663" s="178">
        <v>1249.1840999999999</v>
      </c>
      <c r="AL663" s="178">
        <v>628.30489999999998</v>
      </c>
      <c r="AM663" s="178">
        <v>464.14069999999998</v>
      </c>
      <c r="AN663" s="180">
        <v>78</v>
      </c>
      <c r="AO663" s="175" t="s">
        <v>1354</v>
      </c>
    </row>
    <row r="664" spans="1:41" ht="11.25" customHeight="1">
      <c r="A664" s="175" t="s">
        <v>1355</v>
      </c>
      <c r="B664" s="176" t="s">
        <v>2139</v>
      </c>
      <c r="C664" s="177">
        <v>2.3635864</v>
      </c>
      <c r="D664" s="177">
        <v>2.1039499999999999E-2</v>
      </c>
      <c r="E664" s="178">
        <v>1008.6587</v>
      </c>
      <c r="F664" s="178">
        <v>4477</v>
      </c>
      <c r="G664" s="177">
        <v>4.4389995000000004</v>
      </c>
      <c r="H664" s="178">
        <v>12054.241</v>
      </c>
      <c r="I664" s="178">
        <v>9511.1816999999992</v>
      </c>
      <c r="J664" s="178">
        <v>2543.0592999999999</v>
      </c>
      <c r="K664" s="178">
        <v>1079.3032000000001</v>
      </c>
      <c r="L664" s="178">
        <v>150.80629999999999</v>
      </c>
      <c r="M664" s="178">
        <v>1550.4131</v>
      </c>
      <c r="N664" s="178">
        <v>154.95507000000001</v>
      </c>
      <c r="O664" s="178">
        <v>568.05309</v>
      </c>
      <c r="P664" s="178">
        <v>380.63513</v>
      </c>
      <c r="Q664" s="178">
        <v>36.675752000000003</v>
      </c>
      <c r="R664" s="179" t="s">
        <v>1355</v>
      </c>
      <c r="S664" s="179" t="s">
        <v>1355</v>
      </c>
      <c r="T664" s="178">
        <v>95.902388999999999</v>
      </c>
      <c r="U664" s="178">
        <v>15.680774</v>
      </c>
      <c r="V664" s="178">
        <v>128.81816000000001</v>
      </c>
      <c r="W664" s="178">
        <v>52.685780000000001</v>
      </c>
      <c r="X664" s="178">
        <v>161.88346999999999</v>
      </c>
      <c r="Y664" s="178">
        <v>10.183695999999999</v>
      </c>
      <c r="Z664" s="178">
        <v>134.69538</v>
      </c>
      <c r="AA664" s="178">
        <v>26.545124000000001</v>
      </c>
      <c r="AB664" s="178">
        <v>4417.9710999999998</v>
      </c>
      <c r="AC664" s="178">
        <v>867.91112999999996</v>
      </c>
      <c r="AD664" s="178">
        <v>12.459911999999999</v>
      </c>
      <c r="AE664" s="178">
        <v>4.2788753000000002</v>
      </c>
      <c r="AF664" s="178">
        <v>283.96372000000002</v>
      </c>
      <c r="AG664" s="178">
        <v>311.24543999999997</v>
      </c>
      <c r="AH664" s="178">
        <v>15.24676</v>
      </c>
      <c r="AI664" s="178">
        <v>3.4006848000000001</v>
      </c>
      <c r="AJ664" s="178">
        <v>151.345</v>
      </c>
      <c r="AK664" s="178">
        <v>765.92475000000002</v>
      </c>
      <c r="AL664" s="178">
        <v>353.40368000000001</v>
      </c>
      <c r="AM664" s="178">
        <v>319.8535</v>
      </c>
      <c r="AN664" s="180">
        <v>119</v>
      </c>
      <c r="AO664" s="175" t="s">
        <v>1355</v>
      </c>
    </row>
    <row r="665" spans="1:41" ht="11.25" customHeight="1">
      <c r="A665" s="175" t="s">
        <v>1356</v>
      </c>
      <c r="B665" s="176" t="s">
        <v>2140</v>
      </c>
      <c r="C665" s="177">
        <v>7.8954051999999999</v>
      </c>
      <c r="D665" s="177">
        <v>3.8449400000000002E-2</v>
      </c>
      <c r="E665" s="178">
        <v>775.89360999999997</v>
      </c>
      <c r="F665" s="178">
        <v>15256</v>
      </c>
      <c r="G665" s="177">
        <v>19.662438000000002</v>
      </c>
      <c r="H665" s="178">
        <v>40266.400000000001</v>
      </c>
      <c r="I665" s="178">
        <v>31371.101999999999</v>
      </c>
      <c r="J665" s="178">
        <v>8895.2981999999993</v>
      </c>
      <c r="K665" s="178">
        <v>3419.4953</v>
      </c>
      <c r="L665" s="178">
        <v>758.44061999999997</v>
      </c>
      <c r="M665" s="178">
        <v>7963.9016000000001</v>
      </c>
      <c r="N665" s="178">
        <v>712.32894999999996</v>
      </c>
      <c r="O665" s="178">
        <v>2362.2060000000001</v>
      </c>
      <c r="P665" s="178">
        <v>2649.4647</v>
      </c>
      <c r="Q665" s="178">
        <v>337.81914</v>
      </c>
      <c r="R665" s="179" t="s">
        <v>1356</v>
      </c>
      <c r="S665" s="179" t="s">
        <v>1356</v>
      </c>
      <c r="T665" s="178">
        <v>1554.8055999999999</v>
      </c>
      <c r="U665" s="178">
        <v>280.09496000000001</v>
      </c>
      <c r="V665" s="178">
        <v>1230.9513999999999</v>
      </c>
      <c r="W665" s="178">
        <v>371.41359999999997</v>
      </c>
      <c r="X665" s="178">
        <v>5429.2807000000003</v>
      </c>
      <c r="Y665" s="178">
        <v>241.04343</v>
      </c>
      <c r="Z665" s="178">
        <v>1545.9618</v>
      </c>
      <c r="AA665" s="178">
        <v>377.35057</v>
      </c>
      <c r="AB665" s="178">
        <v>1793.5514000000001</v>
      </c>
      <c r="AC665" s="178">
        <v>347.40485000000001</v>
      </c>
      <c r="AD665" s="178">
        <v>589.01499000000001</v>
      </c>
      <c r="AE665" s="178">
        <v>148.85104000000001</v>
      </c>
      <c r="AF665" s="178">
        <v>1139.1188</v>
      </c>
      <c r="AG665" s="178">
        <v>1534.9637</v>
      </c>
      <c r="AH665" s="178">
        <v>72.637600000000006</v>
      </c>
      <c r="AI665" s="178">
        <v>11.847702999999999</v>
      </c>
      <c r="AJ665" s="178">
        <v>422.89337</v>
      </c>
      <c r="AK665" s="178">
        <v>2602.4119999999998</v>
      </c>
      <c r="AL665" s="178">
        <v>1361.1133</v>
      </c>
      <c r="AM665" s="178">
        <v>1008.0332</v>
      </c>
      <c r="AN665" s="180">
        <v>95</v>
      </c>
      <c r="AO665" s="175" t="s">
        <v>1356</v>
      </c>
    </row>
    <row r="666" spans="1:41" ht="11.25" customHeight="1">
      <c r="A666" s="175" t="s">
        <v>1357</v>
      </c>
      <c r="B666" s="176" t="s">
        <v>2141</v>
      </c>
      <c r="C666" s="177">
        <v>2.0830880999999999</v>
      </c>
      <c r="D666" s="177">
        <v>3.5058199999999998E-2</v>
      </c>
      <c r="E666" s="178">
        <v>578.32920000000001</v>
      </c>
      <c r="F666" s="178">
        <v>2451</v>
      </c>
      <c r="G666" s="177">
        <v>4.2376962000000002</v>
      </c>
      <c r="H666" s="178">
        <v>10623.705</v>
      </c>
      <c r="I666" s="178">
        <v>8282.0408000000007</v>
      </c>
      <c r="J666" s="178">
        <v>2341.6644000000001</v>
      </c>
      <c r="K666" s="178">
        <v>927.97297000000003</v>
      </c>
      <c r="L666" s="178">
        <v>142.22304</v>
      </c>
      <c r="M666" s="178">
        <v>1682.9667999999999</v>
      </c>
      <c r="N666" s="178">
        <v>192.5736</v>
      </c>
      <c r="O666" s="178">
        <v>542.71338000000003</v>
      </c>
      <c r="P666" s="178">
        <v>825.20237999999995</v>
      </c>
      <c r="Q666" s="178">
        <v>85.602222999999995</v>
      </c>
      <c r="R666" s="179" t="s">
        <v>1357</v>
      </c>
      <c r="S666" s="179" t="s">
        <v>1357</v>
      </c>
      <c r="T666" s="178">
        <v>442.64614</v>
      </c>
      <c r="U666" s="178">
        <v>83.320841000000001</v>
      </c>
      <c r="V666" s="178">
        <v>159.98598999999999</v>
      </c>
      <c r="W666" s="178">
        <v>65.508898000000002</v>
      </c>
      <c r="X666" s="178">
        <v>753.99699999999996</v>
      </c>
      <c r="Y666" s="178">
        <v>28.840215000000001</v>
      </c>
      <c r="Z666" s="178">
        <v>83.995596000000006</v>
      </c>
      <c r="AA666" s="178">
        <v>17.995659</v>
      </c>
      <c r="AB666" s="178">
        <v>1816.7357999999999</v>
      </c>
      <c r="AC666" s="178">
        <v>388.66354000000001</v>
      </c>
      <c r="AD666" s="178">
        <v>205.96</v>
      </c>
      <c r="AE666" s="178">
        <v>57.485427000000001</v>
      </c>
      <c r="AF666" s="178">
        <v>218.66220000000001</v>
      </c>
      <c r="AG666" s="178">
        <v>350.96118999999999</v>
      </c>
      <c r="AH666" s="178">
        <v>11.655662</v>
      </c>
      <c r="AI666" s="178">
        <v>3.1814754999999999</v>
      </c>
      <c r="AJ666" s="178">
        <v>234.56290999999999</v>
      </c>
      <c r="AK666" s="178">
        <v>677.86783000000003</v>
      </c>
      <c r="AL666" s="178">
        <v>303.74367999999998</v>
      </c>
      <c r="AM666" s="178">
        <v>318.68070999999998</v>
      </c>
      <c r="AN666" s="180">
        <v>103</v>
      </c>
      <c r="AO666" s="175" t="s">
        <v>1357</v>
      </c>
    </row>
    <row r="667" spans="1:41" ht="11.25" customHeight="1">
      <c r="A667" s="175" t="s">
        <v>1358</v>
      </c>
      <c r="B667" s="176" t="s">
        <v>2142</v>
      </c>
      <c r="C667" s="177">
        <v>0.61576819999999999</v>
      </c>
      <c r="D667" s="177">
        <v>1.73682E-2</v>
      </c>
      <c r="E667" s="178">
        <v>848.05273</v>
      </c>
      <c r="F667" s="178">
        <v>848</v>
      </c>
      <c r="G667" s="177">
        <v>1</v>
      </c>
      <c r="H667" s="178">
        <v>3140.4050999999999</v>
      </c>
      <c r="I667" s="178">
        <v>2510.9281000000001</v>
      </c>
      <c r="J667" s="178">
        <v>629.47693000000004</v>
      </c>
      <c r="K667" s="178">
        <v>154.27695</v>
      </c>
      <c r="L667" s="178">
        <v>17.243269000000002</v>
      </c>
      <c r="M667" s="178">
        <v>114.00711</v>
      </c>
      <c r="N667" s="178">
        <v>17.011292999999998</v>
      </c>
      <c r="O667" s="178">
        <v>84.199533000000002</v>
      </c>
      <c r="P667" s="178">
        <v>498.20895999999999</v>
      </c>
      <c r="Q667" s="178">
        <v>51.566254999999998</v>
      </c>
      <c r="R667" s="179" t="s">
        <v>1358</v>
      </c>
      <c r="S667" s="179" t="s">
        <v>1358</v>
      </c>
      <c r="T667" s="178">
        <v>184.01199</v>
      </c>
      <c r="U667" s="178">
        <v>38.506388000000001</v>
      </c>
      <c r="V667" s="178">
        <v>15.321173999999999</v>
      </c>
      <c r="W667" s="178">
        <v>7.7862349999999996</v>
      </c>
      <c r="X667" s="178">
        <v>42.736829999999998</v>
      </c>
      <c r="Y667" s="178">
        <v>4.7570706999999999</v>
      </c>
      <c r="Z667" s="178">
        <v>4.6218516000000003</v>
      </c>
      <c r="AA667" s="178">
        <v>0.51239880000000004</v>
      </c>
      <c r="AB667" s="178">
        <v>1181.4522999999999</v>
      </c>
      <c r="AC667" s="178">
        <v>258.48217</v>
      </c>
      <c r="AD667" s="178">
        <v>5.5607838000000003</v>
      </c>
      <c r="AE667" s="178">
        <v>1.3666266</v>
      </c>
      <c r="AF667" s="178">
        <v>32.559736000000001</v>
      </c>
      <c r="AG667" s="178">
        <v>41.445905000000003</v>
      </c>
      <c r="AH667" s="178">
        <v>6.2252735000000001</v>
      </c>
      <c r="AI667" s="178">
        <v>1.5606309</v>
      </c>
      <c r="AJ667" s="178">
        <v>23.248922</v>
      </c>
      <c r="AK667" s="178">
        <v>187.04134999999999</v>
      </c>
      <c r="AL667" s="178">
        <v>61.980911999999996</v>
      </c>
      <c r="AM667" s="178">
        <v>104.71313000000001</v>
      </c>
      <c r="AN667" s="180">
        <v>137</v>
      </c>
      <c r="AO667" s="175" t="s">
        <v>1358</v>
      </c>
    </row>
    <row r="668" spans="1:41" ht="11.25" customHeight="1">
      <c r="A668" s="175" t="s">
        <v>1359</v>
      </c>
      <c r="B668" s="176" t="s">
        <v>2143</v>
      </c>
      <c r="C668" s="177">
        <v>2.1240719000000001</v>
      </c>
      <c r="D668" s="177">
        <v>4.9393899999999998E-2</v>
      </c>
      <c r="E668" s="178">
        <v>738.75437999999997</v>
      </c>
      <c r="F668" s="178">
        <v>3798</v>
      </c>
      <c r="G668" s="177">
        <v>5.1405599000000004</v>
      </c>
      <c r="H668" s="178">
        <v>10832.722</v>
      </c>
      <c r="I668" s="178">
        <v>8431.5036999999993</v>
      </c>
      <c r="J668" s="178">
        <v>2401.2181</v>
      </c>
      <c r="K668" s="178">
        <v>1124.6493</v>
      </c>
      <c r="L668" s="178">
        <v>130.49262999999999</v>
      </c>
      <c r="M668" s="178">
        <v>1756.1143999999999</v>
      </c>
      <c r="N668" s="178">
        <v>168.92192</v>
      </c>
      <c r="O668" s="178">
        <v>591.05569000000003</v>
      </c>
      <c r="P668" s="178">
        <v>497.18265000000002</v>
      </c>
      <c r="Q668" s="178">
        <v>53.623502000000002</v>
      </c>
      <c r="R668" s="179" t="s">
        <v>1359</v>
      </c>
      <c r="S668" s="179" t="s">
        <v>1359</v>
      </c>
      <c r="T668" s="178">
        <v>458.74896999999999</v>
      </c>
      <c r="U668" s="178">
        <v>87.641270000000006</v>
      </c>
      <c r="V668" s="178">
        <v>251.197</v>
      </c>
      <c r="W668" s="178">
        <v>80.238710999999995</v>
      </c>
      <c r="X668" s="178">
        <v>224.03537</v>
      </c>
      <c r="Y668" s="178">
        <v>15.166555000000001</v>
      </c>
      <c r="Z668" s="178">
        <v>279.36059999999998</v>
      </c>
      <c r="AA668" s="178">
        <v>58.812322000000002</v>
      </c>
      <c r="AB668" s="178">
        <v>2163.0956000000001</v>
      </c>
      <c r="AC668" s="178">
        <v>429.12196999999998</v>
      </c>
      <c r="AD668" s="178">
        <v>183.76634999999999</v>
      </c>
      <c r="AE668" s="178">
        <v>52.075448999999999</v>
      </c>
      <c r="AF668" s="178">
        <v>268.51997</v>
      </c>
      <c r="AG668" s="178">
        <v>359.95564000000002</v>
      </c>
      <c r="AH668" s="178">
        <v>61.98921</v>
      </c>
      <c r="AI668" s="178">
        <v>19.307289999999998</v>
      </c>
      <c r="AJ668" s="178">
        <v>110.98571</v>
      </c>
      <c r="AK668" s="178">
        <v>761.91022999999996</v>
      </c>
      <c r="AL668" s="178">
        <v>346.89724999999999</v>
      </c>
      <c r="AM668" s="178">
        <v>297.85624999999999</v>
      </c>
      <c r="AN668" s="180">
        <v>104</v>
      </c>
      <c r="AO668" s="175" t="s">
        <v>1359</v>
      </c>
    </row>
    <row r="669" spans="1:41" ht="11.25" customHeight="1">
      <c r="A669" s="175" t="s">
        <v>1360</v>
      </c>
      <c r="B669" s="176" t="s">
        <v>2144</v>
      </c>
      <c r="C669" s="177">
        <v>1.0448769</v>
      </c>
      <c r="D669" s="177">
        <v>2.962E-2</v>
      </c>
      <c r="E669" s="178">
        <v>1209.2414000000001</v>
      </c>
      <c r="F669" s="178">
        <v>1684</v>
      </c>
      <c r="G669" s="177">
        <v>1.3927516</v>
      </c>
      <c r="H669" s="178">
        <v>5328.8504000000003</v>
      </c>
      <c r="I669" s="178">
        <v>4258.4052000000001</v>
      </c>
      <c r="J669" s="178">
        <v>1070.4452000000001</v>
      </c>
      <c r="K669" s="178">
        <v>655.83397000000002</v>
      </c>
      <c r="L669" s="178">
        <v>24.191292000000001</v>
      </c>
      <c r="M669" s="178">
        <v>245.53684000000001</v>
      </c>
      <c r="N669" s="178">
        <v>27.850643999999999</v>
      </c>
      <c r="O669" s="178">
        <v>201.66552999999999</v>
      </c>
      <c r="P669" s="178">
        <v>141.13389000000001</v>
      </c>
      <c r="Q669" s="178">
        <v>13.537217999999999</v>
      </c>
      <c r="R669" s="179" t="s">
        <v>1360</v>
      </c>
      <c r="S669" s="179" t="s">
        <v>1360</v>
      </c>
      <c r="T669" s="178">
        <v>154.9513</v>
      </c>
      <c r="U669" s="178">
        <v>24.491882</v>
      </c>
      <c r="V669" s="178">
        <v>101.15431</v>
      </c>
      <c r="W669" s="178">
        <v>32.505896</v>
      </c>
      <c r="X669" s="178">
        <v>38.062063000000002</v>
      </c>
      <c r="Y669" s="178">
        <v>3.6355610999999999</v>
      </c>
      <c r="Z669" s="178">
        <v>49.767048000000003</v>
      </c>
      <c r="AA669" s="178">
        <v>10.967180000000001</v>
      </c>
      <c r="AB669" s="178">
        <v>2079.0684999999999</v>
      </c>
      <c r="AC669" s="178">
        <v>461.58438000000001</v>
      </c>
      <c r="AD669" s="178">
        <v>11.135736</v>
      </c>
      <c r="AE669" s="178">
        <v>2.0303871</v>
      </c>
      <c r="AF669" s="178">
        <v>103.59345999999999</v>
      </c>
      <c r="AG669" s="178">
        <v>95.714438000000001</v>
      </c>
      <c r="AH669" s="178">
        <v>102.87499</v>
      </c>
      <c r="AI669" s="178">
        <v>31.978203000000001</v>
      </c>
      <c r="AJ669" s="178">
        <v>97.469485000000006</v>
      </c>
      <c r="AK669" s="178">
        <v>407.35271999999998</v>
      </c>
      <c r="AL669" s="178">
        <v>95.447428000000002</v>
      </c>
      <c r="AM669" s="178">
        <v>115.31614</v>
      </c>
      <c r="AN669" s="180">
        <v>123</v>
      </c>
      <c r="AO669" s="175" t="s">
        <v>1360</v>
      </c>
    </row>
    <row r="670" spans="1:41" ht="11.25" customHeight="1">
      <c r="A670" s="175" t="s">
        <v>1361</v>
      </c>
      <c r="B670" s="176" t="s">
        <v>2145</v>
      </c>
      <c r="C670" s="177">
        <v>9.2681593000000007</v>
      </c>
      <c r="D670" s="177">
        <v>2.0011399999999999E-2</v>
      </c>
      <c r="E670" s="178">
        <v>1826.4688000000001</v>
      </c>
      <c r="F670" s="178">
        <v>42848</v>
      </c>
      <c r="G670" s="177">
        <v>23.459402999999998</v>
      </c>
      <c r="H670" s="178">
        <v>47267.417000000001</v>
      </c>
      <c r="I670" s="178">
        <v>37563.199000000001</v>
      </c>
      <c r="J670" s="178">
        <v>9704.2185000000009</v>
      </c>
      <c r="K670" s="178">
        <v>4024.8793000000001</v>
      </c>
      <c r="L670" s="178">
        <v>880.38206000000002</v>
      </c>
      <c r="M670" s="178">
        <v>11072.989</v>
      </c>
      <c r="N670" s="178">
        <v>810.90846999999997</v>
      </c>
      <c r="O670" s="178">
        <v>3049.7107999999998</v>
      </c>
      <c r="P670" s="178">
        <v>3258.7941999999998</v>
      </c>
      <c r="Q670" s="178">
        <v>373.35032999999999</v>
      </c>
      <c r="R670" s="179" t="s">
        <v>1361</v>
      </c>
      <c r="S670" s="179" t="s">
        <v>1361</v>
      </c>
      <c r="T670" s="178">
        <v>1017.8373</v>
      </c>
      <c r="U670" s="178">
        <v>185.81629000000001</v>
      </c>
      <c r="V670" s="178">
        <v>1309.5716</v>
      </c>
      <c r="W670" s="178">
        <v>333.99770999999998</v>
      </c>
      <c r="X670" s="178">
        <v>8912.4100999999991</v>
      </c>
      <c r="Y670" s="178">
        <v>340.37990000000002</v>
      </c>
      <c r="Z670" s="178">
        <v>1345.3907999999999</v>
      </c>
      <c r="AA670" s="178">
        <v>276.26952</v>
      </c>
      <c r="AB670" s="178">
        <v>598.09108000000003</v>
      </c>
      <c r="AC670" s="178">
        <v>104.7141</v>
      </c>
      <c r="AD670" s="178">
        <v>484.21656999999999</v>
      </c>
      <c r="AE670" s="178">
        <v>112.48035</v>
      </c>
      <c r="AF670" s="178">
        <v>1528.5544</v>
      </c>
      <c r="AG670" s="178">
        <v>1720.9606000000001</v>
      </c>
      <c r="AH670" s="178">
        <v>28.501294000000001</v>
      </c>
      <c r="AI670" s="178">
        <v>5.4127508999999998</v>
      </c>
      <c r="AJ670" s="178">
        <v>54.531336000000003</v>
      </c>
      <c r="AK670" s="178">
        <v>2759.9784</v>
      </c>
      <c r="AL670" s="178">
        <v>1577.7204999999999</v>
      </c>
      <c r="AM670" s="178">
        <v>1099.5685000000001</v>
      </c>
      <c r="AN670" s="180">
        <v>76</v>
      </c>
      <c r="AO670" s="175" t="s">
        <v>1361</v>
      </c>
    </row>
    <row r="671" spans="1:41" ht="11.25" customHeight="1">
      <c r="A671" s="175" t="s">
        <v>1362</v>
      </c>
      <c r="B671" s="176" t="s">
        <v>2146</v>
      </c>
      <c r="C671" s="177">
        <v>2.2143073000000002</v>
      </c>
      <c r="D671" s="177">
        <v>2.1428599999999999E-2</v>
      </c>
      <c r="E671" s="178">
        <v>2903.7599</v>
      </c>
      <c r="F671" s="178">
        <v>16133</v>
      </c>
      <c r="G671" s="177">
        <v>5.5557292</v>
      </c>
      <c r="H671" s="178">
        <v>11292.921</v>
      </c>
      <c r="I671" s="178">
        <v>8915.7512000000006</v>
      </c>
      <c r="J671" s="178">
        <v>2377.1693</v>
      </c>
      <c r="K671" s="178">
        <v>1001.5447</v>
      </c>
      <c r="L671" s="178">
        <v>168.42400000000001</v>
      </c>
      <c r="M671" s="178">
        <v>2829.9832000000001</v>
      </c>
      <c r="N671" s="178">
        <v>195.9391</v>
      </c>
      <c r="O671" s="178">
        <v>781.03066000000001</v>
      </c>
      <c r="P671" s="178">
        <v>615.83177999999998</v>
      </c>
      <c r="Q671" s="178">
        <v>81.003269000000003</v>
      </c>
      <c r="R671" s="179" t="s">
        <v>1362</v>
      </c>
      <c r="S671" s="179" t="s">
        <v>1362</v>
      </c>
      <c r="T671" s="178">
        <v>137.03554</v>
      </c>
      <c r="U671" s="178">
        <v>26.241028</v>
      </c>
      <c r="V671" s="178">
        <v>233.1345</v>
      </c>
      <c r="W671" s="178">
        <v>82.978416999999993</v>
      </c>
      <c r="X671" s="178">
        <v>2218.3348999999998</v>
      </c>
      <c r="Y671" s="178">
        <v>107.99869</v>
      </c>
      <c r="Z671" s="178">
        <v>15.374097000000001</v>
      </c>
      <c r="AA671" s="178">
        <v>2.6743961999999999</v>
      </c>
      <c r="AB671" s="178">
        <v>312.50232</v>
      </c>
      <c r="AC671" s="178">
        <v>55.516272000000001</v>
      </c>
      <c r="AD671" s="178">
        <v>163.37322</v>
      </c>
      <c r="AE671" s="178">
        <v>42.015630999999999</v>
      </c>
      <c r="AF671" s="178">
        <v>428.28827999999999</v>
      </c>
      <c r="AG671" s="178">
        <v>473.08922999999999</v>
      </c>
      <c r="AH671" s="178">
        <v>5.6092769000000002</v>
      </c>
      <c r="AI671" s="178">
        <v>2.2972891999999998</v>
      </c>
      <c r="AJ671" s="178">
        <v>23.586732999999999</v>
      </c>
      <c r="AK671" s="178">
        <v>674.19446000000005</v>
      </c>
      <c r="AL671" s="178">
        <v>336.92039999999997</v>
      </c>
      <c r="AM671" s="178">
        <v>277.99907000000002</v>
      </c>
      <c r="AN671" s="180">
        <v>122</v>
      </c>
      <c r="AO671" s="175" t="s">
        <v>1362</v>
      </c>
    </row>
    <row r="672" spans="1:41" ht="11.25" customHeight="1">
      <c r="A672" s="175" t="s">
        <v>1363</v>
      </c>
      <c r="B672" s="176" t="s">
        <v>2147</v>
      </c>
      <c r="C672" s="177">
        <v>0.30360690000000001</v>
      </c>
      <c r="D672" s="177">
        <v>1.60036E-2</v>
      </c>
      <c r="E672" s="178">
        <v>5402.5839999999998</v>
      </c>
      <c r="F672" s="178">
        <v>5403</v>
      </c>
      <c r="G672" s="177">
        <v>1</v>
      </c>
      <c r="H672" s="178">
        <v>1548.3886</v>
      </c>
      <c r="I672" s="178">
        <v>1193.8045</v>
      </c>
      <c r="J672" s="178">
        <v>354.58407999999997</v>
      </c>
      <c r="K672" s="178">
        <v>58.790042</v>
      </c>
      <c r="L672" s="178">
        <v>7.6706209999999997</v>
      </c>
      <c r="M672" s="178">
        <v>200.38898</v>
      </c>
      <c r="N672" s="178">
        <v>20.060984999999999</v>
      </c>
      <c r="O672" s="178">
        <v>109.21297</v>
      </c>
      <c r="P672" s="178">
        <v>267.99340000000001</v>
      </c>
      <c r="Q672" s="178">
        <v>47.248973999999997</v>
      </c>
      <c r="R672" s="179" t="s">
        <v>1363</v>
      </c>
      <c r="S672" s="179" t="s">
        <v>1363</v>
      </c>
      <c r="T672" s="178">
        <v>15.331227</v>
      </c>
      <c r="U672" s="178">
        <v>3.1719110000000001</v>
      </c>
      <c r="V672" s="178">
        <v>17.470206999999998</v>
      </c>
      <c r="W672" s="178">
        <v>13.855764000000001</v>
      </c>
      <c r="X672" s="178">
        <v>321.55399999999997</v>
      </c>
      <c r="Y672" s="178">
        <v>14.987363999999999</v>
      </c>
      <c r="Z672" s="178">
        <v>0.41085490000000002</v>
      </c>
      <c r="AA672" s="178">
        <v>0.1036313</v>
      </c>
      <c r="AB672" s="178">
        <v>121.53857000000001</v>
      </c>
      <c r="AC672" s="178">
        <v>31.792401999999999</v>
      </c>
      <c r="AD672" s="178">
        <v>22.485441000000002</v>
      </c>
      <c r="AE672" s="178">
        <v>3.8691395000000002</v>
      </c>
      <c r="AF672" s="178">
        <v>47.446713000000003</v>
      </c>
      <c r="AG672" s="178">
        <v>60.779231000000003</v>
      </c>
      <c r="AH672" s="178">
        <v>0.62714879999999995</v>
      </c>
      <c r="AI672" s="178">
        <v>0.1598021</v>
      </c>
      <c r="AJ672" s="178">
        <v>1.4952151</v>
      </c>
      <c r="AK672" s="178">
        <v>84.221947999999998</v>
      </c>
      <c r="AL672" s="178">
        <v>33.623190000000001</v>
      </c>
      <c r="AM672" s="178">
        <v>42.098897000000001</v>
      </c>
      <c r="AN672" s="180">
        <v>117</v>
      </c>
      <c r="AO672" s="175" t="s">
        <v>1363</v>
      </c>
    </row>
    <row r="673" spans="1:41" ht="11.25" customHeight="1">
      <c r="A673" s="175" t="s">
        <v>1364</v>
      </c>
      <c r="B673" s="176" t="s">
        <v>2148</v>
      </c>
      <c r="C673" s="177">
        <v>5.1280190000000001</v>
      </c>
      <c r="D673" s="177">
        <v>2.2447700000000001E-2</v>
      </c>
      <c r="E673" s="178">
        <v>2144.1628000000001</v>
      </c>
      <c r="F673" s="178">
        <v>31724</v>
      </c>
      <c r="G673" s="177">
        <v>14.795396999999999</v>
      </c>
      <c r="H673" s="178">
        <v>26152.789000000001</v>
      </c>
      <c r="I673" s="178">
        <v>20252.174999999999</v>
      </c>
      <c r="J673" s="178">
        <v>5900.6143000000002</v>
      </c>
      <c r="K673" s="178">
        <v>2456.0882999999999</v>
      </c>
      <c r="L673" s="178">
        <v>617.01242000000002</v>
      </c>
      <c r="M673" s="178">
        <v>5988.1756999999998</v>
      </c>
      <c r="N673" s="178">
        <v>570.37562000000003</v>
      </c>
      <c r="O673" s="178">
        <v>1827.0153</v>
      </c>
      <c r="P673" s="178">
        <v>1537.1054999999999</v>
      </c>
      <c r="Q673" s="178">
        <v>180.3818</v>
      </c>
      <c r="R673" s="179" t="s">
        <v>1364</v>
      </c>
      <c r="S673" s="179" t="s">
        <v>1364</v>
      </c>
      <c r="T673" s="178">
        <v>779.50716</v>
      </c>
      <c r="U673" s="178">
        <v>141.12715</v>
      </c>
      <c r="V673" s="178">
        <v>926.15283999999997</v>
      </c>
      <c r="W673" s="178">
        <v>245.01240000000001</v>
      </c>
      <c r="X673" s="178">
        <v>3636.3108000000002</v>
      </c>
      <c r="Y673" s="178">
        <v>173.8416</v>
      </c>
      <c r="Z673" s="178">
        <v>807.98931000000005</v>
      </c>
      <c r="AA673" s="178">
        <v>185.42303999999999</v>
      </c>
      <c r="AB673" s="178">
        <v>192.61351999999999</v>
      </c>
      <c r="AC673" s="178">
        <v>36.769246000000003</v>
      </c>
      <c r="AD673" s="178">
        <v>502.03259000000003</v>
      </c>
      <c r="AE673" s="178">
        <v>126.83378999999999</v>
      </c>
      <c r="AF673" s="178">
        <v>859.13346999999999</v>
      </c>
      <c r="AG673" s="178">
        <v>1035.0367000000001</v>
      </c>
      <c r="AH673" s="178">
        <v>30.802720000000001</v>
      </c>
      <c r="AI673" s="178">
        <v>10.813231999999999</v>
      </c>
      <c r="AJ673" s="178">
        <v>28.054554</v>
      </c>
      <c r="AK673" s="178">
        <v>1709.0998</v>
      </c>
      <c r="AL673" s="178">
        <v>897.29485999999997</v>
      </c>
      <c r="AM673" s="178">
        <v>652.78542000000004</v>
      </c>
      <c r="AN673" s="180">
        <v>134</v>
      </c>
      <c r="AO673" s="175" t="s">
        <v>1364</v>
      </c>
    </row>
    <row r="674" spans="1:41" ht="11.25" customHeight="1">
      <c r="A674" s="175" t="s">
        <v>1365</v>
      </c>
      <c r="B674" s="176" t="s">
        <v>2149</v>
      </c>
      <c r="C674" s="177">
        <v>1.7181994</v>
      </c>
      <c r="D674" s="177">
        <v>1.0966099999999999E-2</v>
      </c>
      <c r="E674" s="178">
        <v>7437.6603999999998</v>
      </c>
      <c r="F674" s="178">
        <v>34516</v>
      </c>
      <c r="G674" s="177">
        <v>4.6406751000000002</v>
      </c>
      <c r="H674" s="178">
        <v>8762.7810000000009</v>
      </c>
      <c r="I674" s="178">
        <v>6881.9903000000004</v>
      </c>
      <c r="J674" s="178">
        <v>1880.7907</v>
      </c>
      <c r="K674" s="178">
        <v>814.78062999999997</v>
      </c>
      <c r="L674" s="178">
        <v>159.91829000000001</v>
      </c>
      <c r="M674" s="178">
        <v>1824.2449999999999</v>
      </c>
      <c r="N674" s="178">
        <v>170.57941</v>
      </c>
      <c r="O674" s="178">
        <v>586.28372999999999</v>
      </c>
      <c r="P674" s="178">
        <v>460.30137000000002</v>
      </c>
      <c r="Q674" s="178">
        <v>55.005083999999997</v>
      </c>
      <c r="R674" s="179" t="s">
        <v>1365</v>
      </c>
      <c r="S674" s="179" t="s">
        <v>1365</v>
      </c>
      <c r="T674" s="178">
        <v>241.66560000000001</v>
      </c>
      <c r="U674" s="178">
        <v>45.431465000000003</v>
      </c>
      <c r="V674" s="178">
        <v>183.39475999999999</v>
      </c>
      <c r="W674" s="178">
        <v>56.842981000000002</v>
      </c>
      <c r="X674" s="178">
        <v>1998.2969000000001</v>
      </c>
      <c r="Y674" s="178">
        <v>100.99008000000001</v>
      </c>
      <c r="Z674" s="178">
        <v>32.474125000000001</v>
      </c>
      <c r="AA674" s="178">
        <v>6.8628422999999996</v>
      </c>
      <c r="AB674" s="178">
        <v>80.063516000000007</v>
      </c>
      <c r="AC674" s="178">
        <v>18.442848000000001</v>
      </c>
      <c r="AD674" s="178">
        <v>229.11208999999999</v>
      </c>
      <c r="AE674" s="178">
        <v>63.746473000000002</v>
      </c>
      <c r="AF674" s="178">
        <v>246.96817999999999</v>
      </c>
      <c r="AG674" s="178">
        <v>357.42435999999998</v>
      </c>
      <c r="AH674" s="178">
        <v>12.546314000000001</v>
      </c>
      <c r="AI674" s="178">
        <v>2.2174746999999999</v>
      </c>
      <c r="AJ674" s="178">
        <v>9.6387178999999996</v>
      </c>
      <c r="AK674" s="178">
        <v>520.03788999999995</v>
      </c>
      <c r="AL674" s="178">
        <v>268.05545999999998</v>
      </c>
      <c r="AM674" s="178">
        <v>217.45543000000001</v>
      </c>
      <c r="AN674" s="180">
        <v>208</v>
      </c>
      <c r="AO674" s="175" t="s">
        <v>1365</v>
      </c>
    </row>
    <row r="675" spans="1:41" ht="11.25" customHeight="1">
      <c r="A675" s="175" t="s">
        <v>1366</v>
      </c>
      <c r="B675" s="176" t="s">
        <v>2150</v>
      </c>
      <c r="C675" s="177">
        <v>0.23407819999999999</v>
      </c>
      <c r="D675" s="177">
        <v>9.9314999999999994E-3</v>
      </c>
      <c r="E675" s="178">
        <v>19522.576000000001</v>
      </c>
      <c r="F675" s="178">
        <v>19523</v>
      </c>
      <c r="G675" s="177">
        <v>1</v>
      </c>
      <c r="H675" s="178">
        <v>1193.7940000000001</v>
      </c>
      <c r="I675" s="178">
        <v>927.28796999999997</v>
      </c>
      <c r="J675" s="178">
        <v>266.50601</v>
      </c>
      <c r="K675" s="178">
        <v>59.877203999999999</v>
      </c>
      <c r="L675" s="178">
        <v>9.7846618000000003</v>
      </c>
      <c r="M675" s="178">
        <v>150.19704999999999</v>
      </c>
      <c r="N675" s="178">
        <v>16.721191000000001</v>
      </c>
      <c r="O675" s="178">
        <v>97.506589000000005</v>
      </c>
      <c r="P675" s="178">
        <v>196.35978</v>
      </c>
      <c r="Q675" s="178">
        <v>29.841698999999998</v>
      </c>
      <c r="R675" s="179" t="s">
        <v>1366</v>
      </c>
      <c r="S675" s="179" t="s">
        <v>1366</v>
      </c>
      <c r="T675" s="178">
        <v>37.470336000000003</v>
      </c>
      <c r="U675" s="178">
        <v>6.8695947000000004</v>
      </c>
      <c r="V675" s="178">
        <v>8.0251435999999998</v>
      </c>
      <c r="W675" s="178">
        <v>8.9414083000000009</v>
      </c>
      <c r="X675" s="178">
        <v>230.12403</v>
      </c>
      <c r="Y675" s="178">
        <v>9.7611690000000007</v>
      </c>
      <c r="Z675" s="178">
        <v>1.8555642999999999</v>
      </c>
      <c r="AA675" s="178">
        <v>0.4395059</v>
      </c>
      <c r="AB675" s="178">
        <v>59.726005000000001</v>
      </c>
      <c r="AC675" s="178">
        <v>19.050716999999999</v>
      </c>
      <c r="AD675" s="178">
        <v>10.038981</v>
      </c>
      <c r="AE675" s="178">
        <v>2.3981648</v>
      </c>
      <c r="AF675" s="178">
        <v>63.220585</v>
      </c>
      <c r="AG675" s="178">
        <v>45.321606000000003</v>
      </c>
      <c r="AH675" s="178">
        <v>2.4214897999999998</v>
      </c>
      <c r="AI675" s="178">
        <v>0.62580899999999995</v>
      </c>
      <c r="AJ675" s="178">
        <v>1.1524357000000001</v>
      </c>
      <c r="AK675" s="178">
        <v>71.692368000000002</v>
      </c>
      <c r="AL675" s="178">
        <v>24.426960000000001</v>
      </c>
      <c r="AM675" s="178">
        <v>29.943923000000002</v>
      </c>
      <c r="AN675" s="180">
        <v>197</v>
      </c>
      <c r="AO675" s="175" t="s">
        <v>1366</v>
      </c>
    </row>
    <row r="676" spans="1:41" ht="11.25" customHeight="1">
      <c r="A676" s="175" t="s">
        <v>1367</v>
      </c>
      <c r="B676" s="176" t="s">
        <v>2151</v>
      </c>
      <c r="C676" s="177">
        <v>1.6536222</v>
      </c>
      <c r="D676" s="177">
        <v>3.209E-2</v>
      </c>
      <c r="E676" s="178">
        <v>1659.5224000000001</v>
      </c>
      <c r="F676" s="178">
        <v>8634</v>
      </c>
      <c r="G676" s="177">
        <v>5.2025804999999998</v>
      </c>
      <c r="H676" s="178">
        <v>8433.4382000000005</v>
      </c>
      <c r="I676" s="178">
        <v>6396.4949999999999</v>
      </c>
      <c r="J676" s="178">
        <v>2036.9431999999999</v>
      </c>
      <c r="K676" s="178">
        <v>1006.5821999999999</v>
      </c>
      <c r="L676" s="178">
        <v>178.14559</v>
      </c>
      <c r="M676" s="178">
        <v>1819.396</v>
      </c>
      <c r="N676" s="178">
        <v>182.52352999999999</v>
      </c>
      <c r="O676" s="178">
        <v>640.19471999999996</v>
      </c>
      <c r="P676" s="178">
        <v>249.96602999999999</v>
      </c>
      <c r="Q676" s="178">
        <v>27.887215000000001</v>
      </c>
      <c r="R676" s="179" t="s">
        <v>1367</v>
      </c>
      <c r="S676" s="179" t="s">
        <v>1367</v>
      </c>
      <c r="T676" s="178">
        <v>339.73824000000002</v>
      </c>
      <c r="U676" s="178">
        <v>62.300252</v>
      </c>
      <c r="V676" s="178">
        <v>305.49901999999997</v>
      </c>
      <c r="W676" s="178">
        <v>77.231763000000001</v>
      </c>
      <c r="X676" s="178">
        <v>620.83583999999996</v>
      </c>
      <c r="Y676" s="178">
        <v>35.682400000000001</v>
      </c>
      <c r="Z676" s="178">
        <v>164.94454999999999</v>
      </c>
      <c r="AA676" s="178">
        <v>39.340725999999997</v>
      </c>
      <c r="AB676" s="178">
        <v>275.56626</v>
      </c>
      <c r="AC676" s="178">
        <v>59.327786000000003</v>
      </c>
      <c r="AD676" s="178">
        <v>313.94792000000001</v>
      </c>
      <c r="AE676" s="178">
        <v>81.436518000000007</v>
      </c>
      <c r="AF676" s="178">
        <v>289.58679000000001</v>
      </c>
      <c r="AG676" s="178">
        <v>396.404</v>
      </c>
      <c r="AH676" s="178">
        <v>106.44647000000001</v>
      </c>
      <c r="AI676" s="178">
        <v>16.407516999999999</v>
      </c>
      <c r="AJ676" s="178">
        <v>20.915521999999999</v>
      </c>
      <c r="AK676" s="178">
        <v>584.94847000000004</v>
      </c>
      <c r="AL676" s="178">
        <v>287.65300999999999</v>
      </c>
      <c r="AM676" s="178">
        <v>250.52987999999999</v>
      </c>
      <c r="AN676" s="180">
        <v>160</v>
      </c>
      <c r="AO676" s="175" t="s">
        <v>1367</v>
      </c>
    </row>
    <row r="677" spans="1:41" ht="11.25" customHeight="1">
      <c r="A677" s="175" t="s">
        <v>1368</v>
      </c>
      <c r="B677" s="176" t="s">
        <v>2152</v>
      </c>
      <c r="C677" s="177">
        <v>0.81997529999999996</v>
      </c>
      <c r="D677" s="177">
        <v>2.6178099999999999E-2</v>
      </c>
      <c r="E677" s="178">
        <v>2143.8418999999999</v>
      </c>
      <c r="F677" s="178">
        <v>3143</v>
      </c>
      <c r="G677" s="177">
        <v>1.465973</v>
      </c>
      <c r="H677" s="178">
        <v>4181.8568999999998</v>
      </c>
      <c r="I677" s="178">
        <v>3217.8589000000002</v>
      </c>
      <c r="J677" s="178">
        <v>963.99794999999995</v>
      </c>
      <c r="K677" s="178">
        <v>317.99959999999999</v>
      </c>
      <c r="L677" s="178">
        <v>36.102448000000003</v>
      </c>
      <c r="M677" s="178">
        <v>306.56691000000001</v>
      </c>
      <c r="N677" s="178">
        <v>35.687762999999997</v>
      </c>
      <c r="O677" s="178">
        <v>156.60414</v>
      </c>
      <c r="P677" s="178">
        <v>67.692278999999999</v>
      </c>
      <c r="Q677" s="178">
        <v>6.1612361</v>
      </c>
      <c r="R677" s="179" t="s">
        <v>1368</v>
      </c>
      <c r="S677" s="179" t="s">
        <v>1368</v>
      </c>
      <c r="T677" s="178">
        <v>875.06586000000004</v>
      </c>
      <c r="U677" s="178">
        <v>172.06986000000001</v>
      </c>
      <c r="V677" s="178">
        <v>41.808076</v>
      </c>
      <c r="W677" s="178">
        <v>21.275203000000001</v>
      </c>
      <c r="X677" s="178">
        <v>163.2569</v>
      </c>
      <c r="Y677" s="178">
        <v>11.593631999999999</v>
      </c>
      <c r="Z677" s="178">
        <v>3.1739956</v>
      </c>
      <c r="AA677" s="178">
        <v>0.99373060000000002</v>
      </c>
      <c r="AB677" s="178">
        <v>345.93146000000002</v>
      </c>
      <c r="AC677" s="178">
        <v>77.118723000000003</v>
      </c>
      <c r="AD677" s="178">
        <v>53.107818999999999</v>
      </c>
      <c r="AE677" s="178">
        <v>14.421567</v>
      </c>
      <c r="AF677" s="178">
        <v>82.351466000000002</v>
      </c>
      <c r="AG677" s="178">
        <v>83.924283000000003</v>
      </c>
      <c r="AH677" s="178">
        <v>518.83960999999999</v>
      </c>
      <c r="AI677" s="178">
        <v>231.59845000000001</v>
      </c>
      <c r="AJ677" s="178">
        <v>8.9001104000000009</v>
      </c>
      <c r="AK677" s="178">
        <v>306.46749</v>
      </c>
      <c r="AL677" s="178">
        <v>79.624224999999996</v>
      </c>
      <c r="AM677" s="178">
        <v>163.52000000000001</v>
      </c>
      <c r="AN677" s="180">
        <v>157</v>
      </c>
      <c r="AO677" s="175" t="s">
        <v>1368</v>
      </c>
    </row>
    <row r="678" spans="1:41" ht="11.25" customHeight="1">
      <c r="A678" s="175" t="s">
        <v>536</v>
      </c>
      <c r="B678" s="176" t="s">
        <v>2153</v>
      </c>
      <c r="C678" s="177">
        <v>0.29087190000000002</v>
      </c>
      <c r="D678" s="177">
        <v>4.4092999999999997E-3</v>
      </c>
      <c r="E678" s="178">
        <v>140874.91</v>
      </c>
      <c r="F678" s="178">
        <v>140888</v>
      </c>
      <c r="G678" s="177">
        <v>1.0000936</v>
      </c>
      <c r="H678" s="178">
        <v>1483.4407000000001</v>
      </c>
      <c r="I678" s="178">
        <v>1285.8299</v>
      </c>
      <c r="J678" s="178">
        <v>197.61081999999999</v>
      </c>
      <c r="K678" s="178">
        <v>85.261419000000004</v>
      </c>
      <c r="L678" s="178">
        <v>13.473871000000001</v>
      </c>
      <c r="M678" s="178">
        <v>121.86694</v>
      </c>
      <c r="N678" s="178">
        <v>17.826509000000001</v>
      </c>
      <c r="O678" s="178">
        <v>74.978318000000002</v>
      </c>
      <c r="P678" s="178">
        <v>18.950202999999998</v>
      </c>
      <c r="Q678" s="178">
        <v>2.3593818</v>
      </c>
      <c r="R678" s="179" t="s">
        <v>536</v>
      </c>
      <c r="S678" s="179" t="s">
        <v>536</v>
      </c>
      <c r="T678" s="178">
        <v>16.827843000000001</v>
      </c>
      <c r="U678" s="178">
        <v>2.4921517</v>
      </c>
      <c r="V678" s="178">
        <v>14.954371999999999</v>
      </c>
      <c r="W678" s="178">
        <v>6.8605264000000004</v>
      </c>
      <c r="X678" s="178">
        <v>875.29997000000003</v>
      </c>
      <c r="Y678" s="178">
        <v>34.766848000000003</v>
      </c>
      <c r="Z678" s="178">
        <v>5.5204099999999999E-2</v>
      </c>
      <c r="AA678" s="178">
        <v>1.0443900000000001E-2</v>
      </c>
      <c r="AB678" s="178">
        <v>11.012788</v>
      </c>
      <c r="AC678" s="178">
        <v>3.1360817000000001</v>
      </c>
      <c r="AD678" s="178">
        <v>0.39931899999999998</v>
      </c>
      <c r="AE678" s="178">
        <v>8.6115800000000006E-2</v>
      </c>
      <c r="AF678" s="178">
        <v>48.924567000000003</v>
      </c>
      <c r="AG678" s="178">
        <v>34.838993000000002</v>
      </c>
      <c r="AH678" s="178">
        <v>0.60513600000000001</v>
      </c>
      <c r="AI678" s="178">
        <v>0.19242619999999999</v>
      </c>
      <c r="AJ678" s="178">
        <v>0.55135710000000004</v>
      </c>
      <c r="AK678" s="178">
        <v>63.038288000000001</v>
      </c>
      <c r="AL678" s="178">
        <v>17.352957</v>
      </c>
      <c r="AM678" s="178">
        <v>17.31869</v>
      </c>
      <c r="AN678" s="180">
        <v>134</v>
      </c>
      <c r="AO678" s="175" t="s">
        <v>536</v>
      </c>
    </row>
    <row r="679" spans="1:41" ht="11.25" customHeight="1">
      <c r="A679" s="175" t="s">
        <v>1369</v>
      </c>
      <c r="B679" s="176" t="s">
        <v>2154</v>
      </c>
      <c r="C679" s="177">
        <v>7.0240359000000003</v>
      </c>
      <c r="D679" s="177">
        <v>5.8815399999999997E-2</v>
      </c>
      <c r="E679" s="178">
        <v>312.81376</v>
      </c>
      <c r="F679" s="178">
        <v>5337</v>
      </c>
      <c r="G679" s="177">
        <v>17.062269000000001</v>
      </c>
      <c r="H679" s="178">
        <v>35822.434999999998</v>
      </c>
      <c r="I679" s="178">
        <v>28122.080999999998</v>
      </c>
      <c r="J679" s="178">
        <v>7700.3545000000004</v>
      </c>
      <c r="K679" s="178">
        <v>5064.1333000000004</v>
      </c>
      <c r="L679" s="178">
        <v>505.11252999999999</v>
      </c>
      <c r="M679" s="178">
        <v>5938.973</v>
      </c>
      <c r="N679" s="178">
        <v>508.28967999999998</v>
      </c>
      <c r="O679" s="178">
        <v>2656.0481</v>
      </c>
      <c r="P679" s="178">
        <v>2024.0691999999999</v>
      </c>
      <c r="Q679" s="178">
        <v>227.28663</v>
      </c>
      <c r="R679" s="179" t="s">
        <v>1369</v>
      </c>
      <c r="S679" s="179" t="s">
        <v>1369</v>
      </c>
      <c r="T679" s="178">
        <v>819.90863000000002</v>
      </c>
      <c r="U679" s="178">
        <v>156.78036</v>
      </c>
      <c r="V679" s="178">
        <v>1609.4780000000001</v>
      </c>
      <c r="W679" s="178">
        <v>354.9135</v>
      </c>
      <c r="X679" s="178">
        <v>4246.4944999999998</v>
      </c>
      <c r="Y679" s="178">
        <v>177.63158999999999</v>
      </c>
      <c r="Z679" s="178">
        <v>2192.2357999999999</v>
      </c>
      <c r="AA679" s="178">
        <v>458.27661000000001</v>
      </c>
      <c r="AB679" s="178">
        <v>385.87553000000003</v>
      </c>
      <c r="AC679" s="178">
        <v>85.272295999999997</v>
      </c>
      <c r="AD679" s="178">
        <v>819.21272999999997</v>
      </c>
      <c r="AE679" s="178">
        <v>188.14530999999999</v>
      </c>
      <c r="AF679" s="178">
        <v>1041.4123</v>
      </c>
      <c r="AG679" s="178">
        <v>1414.3688999999999</v>
      </c>
      <c r="AH679" s="178">
        <v>27.859743999999999</v>
      </c>
      <c r="AI679" s="178">
        <v>6.3055982999999998</v>
      </c>
      <c r="AJ679" s="178">
        <v>40.313409999999998</v>
      </c>
      <c r="AK679" s="178">
        <v>2460.5032999999999</v>
      </c>
      <c r="AL679" s="178">
        <v>1575.636</v>
      </c>
      <c r="AM679" s="178">
        <v>837.89859000000001</v>
      </c>
      <c r="AN679" s="180">
        <v>53</v>
      </c>
      <c r="AO679" s="175" t="s">
        <v>1369</v>
      </c>
    </row>
    <row r="680" spans="1:41" ht="11.25" customHeight="1">
      <c r="A680" s="175" t="s">
        <v>1370</v>
      </c>
      <c r="B680" s="176" t="s">
        <v>2155</v>
      </c>
      <c r="C680" s="177">
        <v>3.2850730000000001</v>
      </c>
      <c r="D680" s="177">
        <v>6.2541299999999994E-2</v>
      </c>
      <c r="E680" s="178">
        <v>201.48381000000001</v>
      </c>
      <c r="F680" s="178">
        <v>1608</v>
      </c>
      <c r="G680" s="177">
        <v>7.9814663000000001</v>
      </c>
      <c r="H680" s="178">
        <v>16753.803</v>
      </c>
      <c r="I680" s="178">
        <v>13210.97</v>
      </c>
      <c r="J680" s="178">
        <v>3542.8326999999999</v>
      </c>
      <c r="K680" s="178">
        <v>2310.2883999999999</v>
      </c>
      <c r="L680" s="178">
        <v>268.61763000000002</v>
      </c>
      <c r="M680" s="178">
        <v>3062.0171999999998</v>
      </c>
      <c r="N680" s="178">
        <v>330.28850999999997</v>
      </c>
      <c r="O680" s="178">
        <v>1204.6755000000001</v>
      </c>
      <c r="P680" s="178">
        <v>846.34834999999998</v>
      </c>
      <c r="Q680" s="178">
        <v>85.250815000000003</v>
      </c>
      <c r="R680" s="179" t="s">
        <v>1370</v>
      </c>
      <c r="S680" s="179" t="s">
        <v>1370</v>
      </c>
      <c r="T680" s="178">
        <v>346.66989999999998</v>
      </c>
      <c r="U680" s="178">
        <v>75.305762999999999</v>
      </c>
      <c r="V680" s="178">
        <v>476.04638</v>
      </c>
      <c r="W680" s="178">
        <v>120.13793</v>
      </c>
      <c r="X680" s="178">
        <v>2450.0814999999998</v>
      </c>
      <c r="Y680" s="178">
        <v>103.48116</v>
      </c>
      <c r="Z680" s="178">
        <v>490.04969</v>
      </c>
      <c r="AA680" s="178">
        <v>114.9687</v>
      </c>
      <c r="AB680" s="178">
        <v>231.01473999999999</v>
      </c>
      <c r="AC680" s="178">
        <v>51.954844999999999</v>
      </c>
      <c r="AD680" s="178">
        <v>744.83348999999998</v>
      </c>
      <c r="AE680" s="178">
        <v>176.58512999999999</v>
      </c>
      <c r="AF680" s="178">
        <v>443.80655000000002</v>
      </c>
      <c r="AG680" s="178">
        <v>659.07384000000002</v>
      </c>
      <c r="AH680" s="178">
        <v>28.930398</v>
      </c>
      <c r="AI680" s="178">
        <v>8.8662407000000005</v>
      </c>
      <c r="AJ680" s="178">
        <v>10.044395</v>
      </c>
      <c r="AK680" s="178">
        <v>1141.0486000000001</v>
      </c>
      <c r="AL680" s="178">
        <v>612.45024000000001</v>
      </c>
      <c r="AM680" s="178">
        <v>360.96721000000002</v>
      </c>
      <c r="AN680" s="180">
        <v>51</v>
      </c>
      <c r="AO680" s="175" t="s">
        <v>1370</v>
      </c>
    </row>
    <row r="681" spans="1:41" ht="11.25" customHeight="1">
      <c r="A681" s="175" t="s">
        <v>1371</v>
      </c>
      <c r="B681" s="176" t="s">
        <v>2156</v>
      </c>
      <c r="C681" s="177">
        <v>2.0487147999999999</v>
      </c>
      <c r="D681" s="177">
        <v>5.1191500000000001E-2</v>
      </c>
      <c r="E681" s="178">
        <v>344.31506999999999</v>
      </c>
      <c r="F681" s="178">
        <v>1618</v>
      </c>
      <c r="G681" s="177">
        <v>4.6978771000000004</v>
      </c>
      <c r="H681" s="178">
        <v>10448.403</v>
      </c>
      <c r="I681" s="178">
        <v>8219.9760999999999</v>
      </c>
      <c r="J681" s="178">
        <v>2228.4263999999998</v>
      </c>
      <c r="K681" s="178">
        <v>1478.4513999999999</v>
      </c>
      <c r="L681" s="178">
        <v>180.24128999999999</v>
      </c>
      <c r="M681" s="178">
        <v>1952.0915</v>
      </c>
      <c r="N681" s="178">
        <v>158.06713999999999</v>
      </c>
      <c r="O681" s="178">
        <v>784.95397000000003</v>
      </c>
      <c r="P681" s="178">
        <v>581.84319000000005</v>
      </c>
      <c r="Q681" s="178">
        <v>65.364987999999997</v>
      </c>
      <c r="R681" s="179" t="s">
        <v>1371</v>
      </c>
      <c r="S681" s="179" t="s">
        <v>1371</v>
      </c>
      <c r="T681" s="178">
        <v>239.09768</v>
      </c>
      <c r="U681" s="178">
        <v>48.079701999999997</v>
      </c>
      <c r="V681" s="178">
        <v>235.63016999999999</v>
      </c>
      <c r="W681" s="178">
        <v>67.881594000000007</v>
      </c>
      <c r="X681" s="178">
        <v>1290.0183999999999</v>
      </c>
      <c r="Y681" s="178">
        <v>61.368904999999998</v>
      </c>
      <c r="Z681" s="178">
        <v>160.06066999999999</v>
      </c>
      <c r="AA681" s="178">
        <v>36.15822</v>
      </c>
      <c r="AB681" s="178">
        <v>225.62768</v>
      </c>
      <c r="AC681" s="178">
        <v>41.919308000000001</v>
      </c>
      <c r="AD681" s="178">
        <v>646.49963000000002</v>
      </c>
      <c r="AE681" s="178">
        <v>149.72434000000001</v>
      </c>
      <c r="AF681" s="178">
        <v>272.06418000000002</v>
      </c>
      <c r="AG681" s="178">
        <v>450.96325999999999</v>
      </c>
      <c r="AH681" s="178">
        <v>21.539636000000002</v>
      </c>
      <c r="AI681" s="178">
        <v>4.0478531999999996</v>
      </c>
      <c r="AJ681" s="178">
        <v>7.9592695999999998</v>
      </c>
      <c r="AK681" s="178">
        <v>690.11692000000005</v>
      </c>
      <c r="AL681" s="178">
        <v>354.64738</v>
      </c>
      <c r="AM681" s="178">
        <v>243.98427000000001</v>
      </c>
      <c r="AN681" s="180">
        <v>70</v>
      </c>
      <c r="AO681" s="175" t="s">
        <v>1371</v>
      </c>
    </row>
    <row r="682" spans="1:41" ht="11.25" customHeight="1">
      <c r="A682" s="175" t="s">
        <v>1372</v>
      </c>
      <c r="B682" s="176" t="s">
        <v>2157</v>
      </c>
      <c r="C682" s="177">
        <v>0.31263210000000002</v>
      </c>
      <c r="D682" s="177">
        <v>5.51117E-2</v>
      </c>
      <c r="E682" s="178">
        <v>634.12653</v>
      </c>
      <c r="F682" s="178">
        <v>634</v>
      </c>
      <c r="G682" s="177">
        <v>1</v>
      </c>
      <c r="H682" s="178">
        <v>1594.4172000000001</v>
      </c>
      <c r="I682" s="178">
        <v>1353.7139999999999</v>
      </c>
      <c r="J682" s="178">
        <v>240.70318</v>
      </c>
      <c r="K682" s="178">
        <v>144.60253</v>
      </c>
      <c r="L682" s="178">
        <v>9.6382025000000002</v>
      </c>
      <c r="M682" s="178">
        <v>135.97019</v>
      </c>
      <c r="N682" s="178">
        <v>14.967654</v>
      </c>
      <c r="O682" s="178">
        <v>111.52119999999999</v>
      </c>
      <c r="P682" s="178">
        <v>78.214394999999996</v>
      </c>
      <c r="Q682" s="178">
        <v>7.1504136000000003</v>
      </c>
      <c r="R682" s="179" t="s">
        <v>1372</v>
      </c>
      <c r="S682" s="179" t="s">
        <v>1372</v>
      </c>
      <c r="T682" s="178">
        <v>17.479555000000001</v>
      </c>
      <c r="U682" s="178">
        <v>6.2835887000000001</v>
      </c>
      <c r="V682" s="178">
        <v>9.9702581000000006</v>
      </c>
      <c r="W682" s="178">
        <v>6.4549592999999996</v>
      </c>
      <c r="X682" s="178">
        <v>596.56647999999996</v>
      </c>
      <c r="Y682" s="178">
        <v>13.835683</v>
      </c>
      <c r="Z682" s="178">
        <v>0</v>
      </c>
      <c r="AA682" s="178">
        <v>0</v>
      </c>
      <c r="AB682" s="178">
        <v>151.03381999999999</v>
      </c>
      <c r="AC682" s="178">
        <v>23.490922000000001</v>
      </c>
      <c r="AD682" s="178">
        <v>46.074784000000001</v>
      </c>
      <c r="AE682" s="178">
        <v>7.5733867000000004</v>
      </c>
      <c r="AF682" s="178">
        <v>34.197879</v>
      </c>
      <c r="AG682" s="178">
        <v>43.865585000000003</v>
      </c>
      <c r="AH682" s="178">
        <v>10.531402</v>
      </c>
      <c r="AI682" s="178">
        <v>3.0587487000000002</v>
      </c>
      <c r="AJ682" s="178">
        <v>2.0212251999999999</v>
      </c>
      <c r="AK682" s="178">
        <v>69.693717000000007</v>
      </c>
      <c r="AL682" s="178">
        <v>28.827065000000001</v>
      </c>
      <c r="AM682" s="178">
        <v>21.393528</v>
      </c>
      <c r="AN682" s="180">
        <v>42</v>
      </c>
      <c r="AO682" s="175" t="s">
        <v>1372</v>
      </c>
    </row>
    <row r="683" spans="1:41" ht="11.25" customHeight="1">
      <c r="A683" s="175" t="s">
        <v>1373</v>
      </c>
      <c r="B683" s="176" t="s">
        <v>2158</v>
      </c>
      <c r="C683" s="177">
        <v>7.4249108000000001</v>
      </c>
      <c r="D683" s="177">
        <v>1.9731100000000001E-2</v>
      </c>
      <c r="E683" s="178">
        <v>2429.4553999999998</v>
      </c>
      <c r="F683" s="178">
        <v>49017</v>
      </c>
      <c r="G683" s="177">
        <v>20.176220000000001</v>
      </c>
      <c r="H683" s="178">
        <v>37866.889000000003</v>
      </c>
      <c r="I683" s="178">
        <v>29524.792000000001</v>
      </c>
      <c r="J683" s="178">
        <v>8342.0964999999997</v>
      </c>
      <c r="K683" s="178">
        <v>4063.1824000000001</v>
      </c>
      <c r="L683" s="178">
        <v>479.33195999999998</v>
      </c>
      <c r="M683" s="178">
        <v>7031.9867000000004</v>
      </c>
      <c r="N683" s="178">
        <v>585.07159999999999</v>
      </c>
      <c r="O683" s="178">
        <v>2135.8245000000002</v>
      </c>
      <c r="P683" s="178">
        <v>1305.9512</v>
      </c>
      <c r="Q683" s="178">
        <v>134.03219000000001</v>
      </c>
      <c r="R683" s="179" t="s">
        <v>1373</v>
      </c>
      <c r="S683" s="179" t="s">
        <v>1373</v>
      </c>
      <c r="T683" s="178">
        <v>1085.3425</v>
      </c>
      <c r="U683" s="178">
        <v>186.20522</v>
      </c>
      <c r="V683" s="178">
        <v>974.16854000000001</v>
      </c>
      <c r="W683" s="178">
        <v>339.99045999999998</v>
      </c>
      <c r="X683" s="178">
        <v>2293.4126000000001</v>
      </c>
      <c r="Y683" s="178">
        <v>141.30098000000001</v>
      </c>
      <c r="Z683" s="178">
        <v>3465.1713</v>
      </c>
      <c r="AA683" s="178">
        <v>794.88747000000001</v>
      </c>
      <c r="AB683" s="178">
        <v>3160.1370000000002</v>
      </c>
      <c r="AC683" s="178">
        <v>636.12085999999999</v>
      </c>
      <c r="AD683" s="178">
        <v>749.84229000000005</v>
      </c>
      <c r="AE683" s="178">
        <v>187.00509</v>
      </c>
      <c r="AF683" s="178">
        <v>1421.8714</v>
      </c>
      <c r="AG683" s="178">
        <v>1374.7497000000001</v>
      </c>
      <c r="AH683" s="178">
        <v>101.12729</v>
      </c>
      <c r="AI683" s="178">
        <v>17.379290000000001</v>
      </c>
      <c r="AJ683" s="178">
        <v>297.81815</v>
      </c>
      <c r="AK683" s="178">
        <v>2626.4497000000001</v>
      </c>
      <c r="AL683" s="178">
        <v>1309.2762</v>
      </c>
      <c r="AM683" s="178">
        <v>969.25239999999997</v>
      </c>
      <c r="AN683" s="180">
        <v>134</v>
      </c>
      <c r="AO683" s="175" t="s">
        <v>1373</v>
      </c>
    </row>
    <row r="684" spans="1:41" ht="11.25" customHeight="1">
      <c r="A684" s="175" t="s">
        <v>1374</v>
      </c>
      <c r="B684" s="176" t="s">
        <v>2159</v>
      </c>
      <c r="C684" s="177">
        <v>3.1902065999999998</v>
      </c>
      <c r="D684" s="177">
        <v>2.7350800000000001E-2</v>
      </c>
      <c r="E684" s="178">
        <v>1262.4179999999999</v>
      </c>
      <c r="F684" s="178">
        <v>12150</v>
      </c>
      <c r="G684" s="177">
        <v>9.6246211000000006</v>
      </c>
      <c r="H684" s="178">
        <v>16269.986999999999</v>
      </c>
      <c r="I684" s="178">
        <v>12407.579</v>
      </c>
      <c r="J684" s="178">
        <v>3862.4072999999999</v>
      </c>
      <c r="K684" s="178">
        <v>2199.7741000000001</v>
      </c>
      <c r="L684" s="178">
        <v>312.74319000000003</v>
      </c>
      <c r="M684" s="178">
        <v>3398.7381</v>
      </c>
      <c r="N684" s="178">
        <v>316.42185999999998</v>
      </c>
      <c r="O684" s="178">
        <v>1007.4432</v>
      </c>
      <c r="P684" s="178">
        <v>410.53303</v>
      </c>
      <c r="Q684" s="178">
        <v>39.597658000000003</v>
      </c>
      <c r="R684" s="179" t="s">
        <v>1374</v>
      </c>
      <c r="S684" s="179" t="s">
        <v>1374</v>
      </c>
      <c r="T684" s="178">
        <v>329.98777999999999</v>
      </c>
      <c r="U684" s="178">
        <v>55.129702999999999</v>
      </c>
      <c r="V684" s="178">
        <v>255.21629999999999</v>
      </c>
      <c r="W684" s="178">
        <v>107.02146</v>
      </c>
      <c r="X684" s="178">
        <v>568.81448</v>
      </c>
      <c r="Y684" s="178">
        <v>43.417637999999997</v>
      </c>
      <c r="Z684" s="178">
        <v>291.62693999999999</v>
      </c>
      <c r="AA684" s="178">
        <v>72.987965000000003</v>
      </c>
      <c r="AB684" s="178">
        <v>2265.8651</v>
      </c>
      <c r="AC684" s="178">
        <v>484.51319999999998</v>
      </c>
      <c r="AD684" s="178">
        <v>475.74552999999997</v>
      </c>
      <c r="AE684" s="178">
        <v>126.63347</v>
      </c>
      <c r="AF684" s="178">
        <v>605.75716999999997</v>
      </c>
      <c r="AG684" s="178">
        <v>690.48247000000003</v>
      </c>
      <c r="AH684" s="178">
        <v>21.184828</v>
      </c>
      <c r="AI684" s="178">
        <v>3.0999880000000002</v>
      </c>
      <c r="AJ684" s="178">
        <v>137.13851</v>
      </c>
      <c r="AK684" s="178">
        <v>1035.3949</v>
      </c>
      <c r="AL684" s="178">
        <v>578.88944000000004</v>
      </c>
      <c r="AM684" s="178">
        <v>435.82868000000002</v>
      </c>
      <c r="AN684" s="180">
        <v>146</v>
      </c>
      <c r="AO684" s="175" t="s">
        <v>1374</v>
      </c>
    </row>
    <row r="685" spans="1:41" ht="11.25" customHeight="1">
      <c r="A685" s="175" t="s">
        <v>1375</v>
      </c>
      <c r="B685" s="176" t="s">
        <v>2160</v>
      </c>
      <c r="C685" s="177">
        <v>2.1058306</v>
      </c>
      <c r="D685" s="177">
        <v>2.8389000000000001E-2</v>
      </c>
      <c r="E685" s="178">
        <v>1450.5504000000001</v>
      </c>
      <c r="F685" s="178">
        <v>9350</v>
      </c>
      <c r="G685" s="177">
        <v>6.4455214999999999</v>
      </c>
      <c r="H685" s="178">
        <v>10739.691999999999</v>
      </c>
      <c r="I685" s="178">
        <v>8177.4759999999997</v>
      </c>
      <c r="J685" s="178">
        <v>2562.2159999999999</v>
      </c>
      <c r="K685" s="178">
        <v>1413.7881</v>
      </c>
      <c r="L685" s="178">
        <v>180.76928000000001</v>
      </c>
      <c r="M685" s="178">
        <v>2094.0376999999999</v>
      </c>
      <c r="N685" s="178">
        <v>220.41882000000001</v>
      </c>
      <c r="O685" s="178">
        <v>669.95108000000005</v>
      </c>
      <c r="P685" s="178">
        <v>229.7012</v>
      </c>
      <c r="Q685" s="178">
        <v>22.766828</v>
      </c>
      <c r="R685" s="179" t="s">
        <v>1375</v>
      </c>
      <c r="S685" s="179" t="s">
        <v>1375</v>
      </c>
      <c r="T685" s="178">
        <v>206.01057</v>
      </c>
      <c r="U685" s="178">
        <v>34.300978000000001</v>
      </c>
      <c r="V685" s="178">
        <v>144.28996000000001</v>
      </c>
      <c r="W685" s="178">
        <v>64.654212000000001</v>
      </c>
      <c r="X685" s="178">
        <v>300.54367999999999</v>
      </c>
      <c r="Y685" s="178">
        <v>24.310433</v>
      </c>
      <c r="Z685" s="178">
        <v>129.68958000000001</v>
      </c>
      <c r="AA685" s="178">
        <v>30.396007000000001</v>
      </c>
      <c r="AB685" s="178">
        <v>1870.5979</v>
      </c>
      <c r="AC685" s="178">
        <v>399.84366</v>
      </c>
      <c r="AD685" s="178">
        <v>375.95549</v>
      </c>
      <c r="AE685" s="178">
        <v>103.20198000000001</v>
      </c>
      <c r="AF685" s="178">
        <v>341.13368000000003</v>
      </c>
      <c r="AG685" s="178">
        <v>441.33335</v>
      </c>
      <c r="AH685" s="178">
        <v>6.5414778</v>
      </c>
      <c r="AI685" s="178">
        <v>1.223711</v>
      </c>
      <c r="AJ685" s="178">
        <v>92.842376000000002</v>
      </c>
      <c r="AK685" s="178">
        <v>685.44879000000003</v>
      </c>
      <c r="AL685" s="178">
        <v>360.73964999999998</v>
      </c>
      <c r="AM685" s="178">
        <v>295.20139</v>
      </c>
      <c r="AN685" s="180">
        <v>152</v>
      </c>
      <c r="AO685" s="175" t="s">
        <v>1375</v>
      </c>
    </row>
    <row r="686" spans="1:41" ht="11.25" customHeight="1">
      <c r="A686" s="175" t="s">
        <v>1376</v>
      </c>
      <c r="B686" s="176" t="s">
        <v>2161</v>
      </c>
      <c r="C686" s="177">
        <v>7.3695915000000003</v>
      </c>
      <c r="D686" s="177">
        <v>4.181E-2</v>
      </c>
      <c r="E686" s="178">
        <v>314.30590000000001</v>
      </c>
      <c r="F686" s="178">
        <v>3710</v>
      </c>
      <c r="G686" s="177">
        <v>11.802640999999999</v>
      </c>
      <c r="H686" s="178">
        <v>37584.760999999999</v>
      </c>
      <c r="I686" s="178">
        <v>29969.195</v>
      </c>
      <c r="J686" s="178">
        <v>7615.5667000000003</v>
      </c>
      <c r="K686" s="178">
        <v>2245.5774000000001</v>
      </c>
      <c r="L686" s="178">
        <v>255.72783000000001</v>
      </c>
      <c r="M686" s="178">
        <v>2992.2674000000002</v>
      </c>
      <c r="N686" s="178">
        <v>287.19839999999999</v>
      </c>
      <c r="O686" s="178">
        <v>1091.056</v>
      </c>
      <c r="P686" s="178">
        <v>1712.5413000000001</v>
      </c>
      <c r="Q686" s="178">
        <v>182.56974</v>
      </c>
      <c r="R686" s="179" t="s">
        <v>1376</v>
      </c>
      <c r="S686" s="179" t="s">
        <v>1376</v>
      </c>
      <c r="T686" s="178">
        <v>935.85762</v>
      </c>
      <c r="U686" s="178">
        <v>178.62119000000001</v>
      </c>
      <c r="V686" s="178">
        <v>969.74365</v>
      </c>
      <c r="W686" s="178">
        <v>269.20267999999999</v>
      </c>
      <c r="X686" s="178">
        <v>1016.956</v>
      </c>
      <c r="Y686" s="178">
        <v>52.836289999999998</v>
      </c>
      <c r="Z686" s="178">
        <v>14962.123</v>
      </c>
      <c r="AA686" s="178">
        <v>3360.3132999999998</v>
      </c>
      <c r="AB686" s="178">
        <v>334.37813999999997</v>
      </c>
      <c r="AC686" s="178">
        <v>61.410665999999999</v>
      </c>
      <c r="AD686" s="178">
        <v>797.22064</v>
      </c>
      <c r="AE686" s="178">
        <v>176.58147</v>
      </c>
      <c r="AF686" s="178">
        <v>465.23021</v>
      </c>
      <c r="AG686" s="178">
        <v>576.01274999999998</v>
      </c>
      <c r="AH686" s="178">
        <v>39.747928999999999</v>
      </c>
      <c r="AI686" s="178">
        <v>8.1115017999999992</v>
      </c>
      <c r="AJ686" s="178">
        <v>38.788217000000003</v>
      </c>
      <c r="AK686" s="178">
        <v>2812.1167999999998</v>
      </c>
      <c r="AL686" s="178">
        <v>905.30579999999998</v>
      </c>
      <c r="AM686" s="178">
        <v>857.26599999999996</v>
      </c>
      <c r="AN686" s="180">
        <v>81</v>
      </c>
      <c r="AO686" s="175" t="s">
        <v>1376</v>
      </c>
    </row>
    <row r="687" spans="1:41" ht="11.25" customHeight="1">
      <c r="A687" s="175" t="s">
        <v>1377</v>
      </c>
      <c r="B687" s="176" t="s">
        <v>2162</v>
      </c>
      <c r="C687" s="177">
        <v>3.0928002000000001</v>
      </c>
      <c r="D687" s="177">
        <v>1.01595E-2</v>
      </c>
      <c r="E687" s="178">
        <v>10305.656999999999</v>
      </c>
      <c r="F687" s="178">
        <v>95569</v>
      </c>
      <c r="G687" s="177">
        <v>9.2734047000000004</v>
      </c>
      <c r="H687" s="178">
        <v>15773.216</v>
      </c>
      <c r="I687" s="178">
        <v>12045.727000000001</v>
      </c>
      <c r="J687" s="178">
        <v>3727.4886999999999</v>
      </c>
      <c r="K687" s="178">
        <v>1735.5666000000001</v>
      </c>
      <c r="L687" s="178">
        <v>200.07945000000001</v>
      </c>
      <c r="M687" s="178">
        <v>3234.5293999999999</v>
      </c>
      <c r="N687" s="178">
        <v>338.24014</v>
      </c>
      <c r="O687" s="178">
        <v>1042.0344</v>
      </c>
      <c r="P687" s="178">
        <v>615.88549</v>
      </c>
      <c r="Q687" s="178">
        <v>62.998102000000003</v>
      </c>
      <c r="R687" s="179" t="s">
        <v>1377</v>
      </c>
      <c r="S687" s="179" t="s">
        <v>1377</v>
      </c>
      <c r="T687" s="178">
        <v>395.58519999999999</v>
      </c>
      <c r="U687" s="178">
        <v>67.703602000000004</v>
      </c>
      <c r="V687" s="178">
        <v>494.41791000000001</v>
      </c>
      <c r="W687" s="178">
        <v>156.24798000000001</v>
      </c>
      <c r="X687" s="178">
        <v>713.18008999999995</v>
      </c>
      <c r="Y687" s="178">
        <v>52.731648</v>
      </c>
      <c r="Z687" s="178">
        <v>1797.9413999999999</v>
      </c>
      <c r="AA687" s="178">
        <v>418.57348000000002</v>
      </c>
      <c r="AB687" s="178">
        <v>115.02226</v>
      </c>
      <c r="AC687" s="178">
        <v>24.572597999999999</v>
      </c>
      <c r="AD687" s="178">
        <v>967.71097999999995</v>
      </c>
      <c r="AE687" s="178">
        <v>233.75057000000001</v>
      </c>
      <c r="AF687" s="178">
        <v>434.82038999999997</v>
      </c>
      <c r="AG687" s="178">
        <v>619.99593000000004</v>
      </c>
      <c r="AH687" s="178">
        <v>21.733549</v>
      </c>
      <c r="AI687" s="178">
        <v>4.6465981999999997</v>
      </c>
      <c r="AJ687" s="178">
        <v>13.009339000000001</v>
      </c>
      <c r="AK687" s="178">
        <v>1093.8822</v>
      </c>
      <c r="AL687" s="178">
        <v>539.57219999999995</v>
      </c>
      <c r="AM687" s="178">
        <v>378.78428000000002</v>
      </c>
      <c r="AN687" s="180">
        <v>220</v>
      </c>
      <c r="AO687" s="175" t="s">
        <v>1377</v>
      </c>
    </row>
    <row r="688" spans="1:41" ht="11.25" customHeight="1">
      <c r="A688" s="175" t="s">
        <v>1378</v>
      </c>
      <c r="B688" s="176" t="s">
        <v>2163</v>
      </c>
      <c r="C688" s="177">
        <v>1.4751369000000001</v>
      </c>
      <c r="D688" s="177">
        <v>1.1062300000000001E-2</v>
      </c>
      <c r="E688" s="178">
        <v>7751.2323999999999</v>
      </c>
      <c r="F688" s="178">
        <v>38504</v>
      </c>
      <c r="G688" s="177">
        <v>4.9675178000000004</v>
      </c>
      <c r="H688" s="178">
        <v>7523.1669000000002</v>
      </c>
      <c r="I688" s="178">
        <v>5637.9416000000001</v>
      </c>
      <c r="J688" s="178">
        <v>1885.2253000000001</v>
      </c>
      <c r="K688" s="178">
        <v>938.96726000000001</v>
      </c>
      <c r="L688" s="178">
        <v>128.00279</v>
      </c>
      <c r="M688" s="178">
        <v>1757.9324999999999</v>
      </c>
      <c r="N688" s="178">
        <v>215.73544999999999</v>
      </c>
      <c r="O688" s="178">
        <v>561.56980999999996</v>
      </c>
      <c r="P688" s="178">
        <v>236.23031</v>
      </c>
      <c r="Q688" s="178">
        <v>21.310466000000002</v>
      </c>
      <c r="R688" s="179" t="s">
        <v>1378</v>
      </c>
      <c r="S688" s="179" t="s">
        <v>1378</v>
      </c>
      <c r="T688" s="178">
        <v>199.25577999999999</v>
      </c>
      <c r="U688" s="178">
        <v>36.242545</v>
      </c>
      <c r="V688" s="178">
        <v>146.46718000000001</v>
      </c>
      <c r="W688" s="178">
        <v>54.856454999999997</v>
      </c>
      <c r="X688" s="178">
        <v>270.24603000000002</v>
      </c>
      <c r="Y688" s="178">
        <v>23.831199000000002</v>
      </c>
      <c r="Z688" s="178">
        <v>292.85457000000002</v>
      </c>
      <c r="AA688" s="178">
        <v>74.909087999999997</v>
      </c>
      <c r="AB688" s="178">
        <v>52.662815999999999</v>
      </c>
      <c r="AC688" s="178">
        <v>10.573528</v>
      </c>
      <c r="AD688" s="178">
        <v>766.16690000000006</v>
      </c>
      <c r="AE688" s="178">
        <v>203.23721</v>
      </c>
      <c r="AF688" s="178">
        <v>253.53457</v>
      </c>
      <c r="AG688" s="178">
        <v>334.06047999999998</v>
      </c>
      <c r="AH688" s="178">
        <v>9.2946638999999998</v>
      </c>
      <c r="AI688" s="178">
        <v>1.9522565000000001</v>
      </c>
      <c r="AJ688" s="178">
        <v>6.8464574999999996</v>
      </c>
      <c r="AK688" s="178">
        <v>460.61867999999998</v>
      </c>
      <c r="AL688" s="178">
        <v>271.81765000000001</v>
      </c>
      <c r="AM688" s="178">
        <v>193.99021999999999</v>
      </c>
      <c r="AN688" s="180">
        <v>281</v>
      </c>
      <c r="AO688" s="175" t="s">
        <v>1378</v>
      </c>
    </row>
    <row r="689" spans="1:41" ht="11.25" customHeight="1">
      <c r="A689" s="175" t="s">
        <v>1379</v>
      </c>
      <c r="B689" s="176" t="s">
        <v>2164</v>
      </c>
      <c r="C689" s="177">
        <v>1.8997755000000001</v>
      </c>
      <c r="D689" s="177">
        <v>2.3292299999999998E-2</v>
      </c>
      <c r="E689" s="178">
        <v>2514.0428999999999</v>
      </c>
      <c r="F689" s="178">
        <v>19115</v>
      </c>
      <c r="G689" s="177">
        <v>7.6031629000000001</v>
      </c>
      <c r="H689" s="178">
        <v>9688.8150000000005</v>
      </c>
      <c r="I689" s="178">
        <v>7318.4148999999998</v>
      </c>
      <c r="J689" s="178">
        <v>2370.4000999999998</v>
      </c>
      <c r="K689" s="178">
        <v>1470.6495</v>
      </c>
      <c r="L689" s="178">
        <v>208.57818</v>
      </c>
      <c r="M689" s="178">
        <v>2337.2993999999999</v>
      </c>
      <c r="N689" s="178">
        <v>274.61396999999999</v>
      </c>
      <c r="O689" s="178">
        <v>801.52670999999998</v>
      </c>
      <c r="P689" s="178">
        <v>265.38211000000001</v>
      </c>
      <c r="Q689" s="178">
        <v>22.582698000000001</v>
      </c>
      <c r="R689" s="179" t="s">
        <v>1379</v>
      </c>
      <c r="S689" s="179" t="s">
        <v>1379</v>
      </c>
      <c r="T689" s="178">
        <v>258.56738000000001</v>
      </c>
      <c r="U689" s="178">
        <v>45.795966999999997</v>
      </c>
      <c r="V689" s="178">
        <v>197.38596999999999</v>
      </c>
      <c r="W689" s="178">
        <v>78.073211999999998</v>
      </c>
      <c r="X689" s="178">
        <v>378.87689</v>
      </c>
      <c r="Y689" s="178">
        <v>29.302804999999999</v>
      </c>
      <c r="Z689" s="178">
        <v>196.11931000000001</v>
      </c>
      <c r="AA689" s="178">
        <v>52.617288000000002</v>
      </c>
      <c r="AB689" s="178">
        <v>151.95636999999999</v>
      </c>
      <c r="AC689" s="178">
        <v>31.315541</v>
      </c>
      <c r="AD689" s="178">
        <v>605.19668999999999</v>
      </c>
      <c r="AE689" s="178">
        <v>153.59885</v>
      </c>
      <c r="AF689" s="178">
        <v>392.91167999999999</v>
      </c>
      <c r="AG689" s="178">
        <v>466.66003999999998</v>
      </c>
      <c r="AH689" s="178">
        <v>18.927752000000002</v>
      </c>
      <c r="AI689" s="178">
        <v>3.8756631000000001</v>
      </c>
      <c r="AJ689" s="178">
        <v>13.321020000000001</v>
      </c>
      <c r="AK689" s="178">
        <v>654.46478999999999</v>
      </c>
      <c r="AL689" s="178">
        <v>356.67599999999999</v>
      </c>
      <c r="AM689" s="178">
        <v>222.53931</v>
      </c>
      <c r="AN689" s="180">
        <v>206</v>
      </c>
      <c r="AO689" s="175" t="s">
        <v>1379</v>
      </c>
    </row>
    <row r="690" spans="1:41" ht="11.25" customHeight="1">
      <c r="A690" s="175" t="s">
        <v>1380</v>
      </c>
      <c r="B690" s="176" t="s">
        <v>2165</v>
      </c>
      <c r="C690" s="177">
        <v>0.89972620000000003</v>
      </c>
      <c r="D690" s="177">
        <v>1.4601899999999999E-2</v>
      </c>
      <c r="E690" s="178">
        <v>7251.5074999999997</v>
      </c>
      <c r="F690" s="178">
        <v>25846</v>
      </c>
      <c r="G690" s="177">
        <v>3.5642347999999999</v>
      </c>
      <c r="H690" s="178">
        <v>4588.5844999999999</v>
      </c>
      <c r="I690" s="178">
        <v>3415.3225000000002</v>
      </c>
      <c r="J690" s="178">
        <v>1173.2619999999999</v>
      </c>
      <c r="K690" s="178">
        <v>735.71360000000004</v>
      </c>
      <c r="L690" s="178">
        <v>92.870771000000005</v>
      </c>
      <c r="M690" s="178">
        <v>1089.0009</v>
      </c>
      <c r="N690" s="178">
        <v>144.39991000000001</v>
      </c>
      <c r="O690" s="178">
        <v>364.43745000000001</v>
      </c>
      <c r="P690" s="178">
        <v>91.014262000000002</v>
      </c>
      <c r="Q690" s="178">
        <v>9.3090630000000001</v>
      </c>
      <c r="R690" s="179" t="s">
        <v>1380</v>
      </c>
      <c r="S690" s="179" t="s">
        <v>1380</v>
      </c>
      <c r="T690" s="178">
        <v>85.466544999999996</v>
      </c>
      <c r="U690" s="178">
        <v>16.180156</v>
      </c>
      <c r="V690" s="178">
        <v>62.381197</v>
      </c>
      <c r="W690" s="178">
        <v>27.800709999999999</v>
      </c>
      <c r="X690" s="178">
        <v>125.61915999999999</v>
      </c>
      <c r="Y690" s="178">
        <v>12.093686</v>
      </c>
      <c r="Z690" s="178">
        <v>11.449642000000001</v>
      </c>
      <c r="AA690" s="178">
        <v>2.9384882000000001</v>
      </c>
      <c r="AB690" s="178">
        <v>119.2363</v>
      </c>
      <c r="AC690" s="178">
        <v>27.031258000000001</v>
      </c>
      <c r="AD690" s="178">
        <v>469.88515000000001</v>
      </c>
      <c r="AE690" s="178">
        <v>130.85909000000001</v>
      </c>
      <c r="AF690" s="178">
        <v>170.06800999999999</v>
      </c>
      <c r="AG690" s="178">
        <v>226.38380000000001</v>
      </c>
      <c r="AH690" s="178">
        <v>13.48039</v>
      </c>
      <c r="AI690" s="178">
        <v>2.1733818</v>
      </c>
      <c r="AJ690" s="178">
        <v>9.9024947000000001</v>
      </c>
      <c r="AK690" s="178">
        <v>277.23856000000001</v>
      </c>
      <c r="AL690" s="178">
        <v>153.11892</v>
      </c>
      <c r="AM690" s="178">
        <v>118.53163000000001</v>
      </c>
      <c r="AN690" s="180">
        <v>274</v>
      </c>
      <c r="AO690" s="175" t="s">
        <v>1380</v>
      </c>
    </row>
    <row r="691" spans="1:41" ht="11.25" customHeight="1">
      <c r="A691" s="175" t="s">
        <v>1381</v>
      </c>
      <c r="B691" s="176" t="s">
        <v>2166</v>
      </c>
      <c r="C691" s="177">
        <v>1.3396471000000001</v>
      </c>
      <c r="D691" s="177">
        <v>1.5783999999999999E-2</v>
      </c>
      <c r="E691" s="178">
        <v>4862.4389000000001</v>
      </c>
      <c r="F691" s="178">
        <v>20282</v>
      </c>
      <c r="G691" s="177">
        <v>4.1712372000000002</v>
      </c>
      <c r="H691" s="178">
        <v>6832.1718000000001</v>
      </c>
      <c r="I691" s="178">
        <v>5177.6211000000003</v>
      </c>
      <c r="J691" s="178">
        <v>1654.5508</v>
      </c>
      <c r="K691" s="178">
        <v>813.62278000000003</v>
      </c>
      <c r="L691" s="178">
        <v>125.05979000000001</v>
      </c>
      <c r="M691" s="178">
        <v>1611.2175999999999</v>
      </c>
      <c r="N691" s="178">
        <v>173.85113000000001</v>
      </c>
      <c r="O691" s="178">
        <v>498.90744999999998</v>
      </c>
      <c r="P691" s="178">
        <v>292.07879000000003</v>
      </c>
      <c r="Q691" s="178">
        <v>32.089798999999999</v>
      </c>
      <c r="R691" s="179" t="s">
        <v>1381</v>
      </c>
      <c r="S691" s="179" t="s">
        <v>1381</v>
      </c>
      <c r="T691" s="178">
        <v>203.23883000000001</v>
      </c>
      <c r="U691" s="178">
        <v>35.748728999999997</v>
      </c>
      <c r="V691" s="178">
        <v>154.26316</v>
      </c>
      <c r="W691" s="178">
        <v>52.696027000000001</v>
      </c>
      <c r="X691" s="178">
        <v>338.99070999999998</v>
      </c>
      <c r="Y691" s="178">
        <v>26.299889</v>
      </c>
      <c r="Z691" s="178">
        <v>100.14166</v>
      </c>
      <c r="AA691" s="178">
        <v>25.672097999999998</v>
      </c>
      <c r="AB691" s="178">
        <v>28.768567000000001</v>
      </c>
      <c r="AC691" s="178">
        <v>6.3580622</v>
      </c>
      <c r="AD691" s="178">
        <v>766.17362000000003</v>
      </c>
      <c r="AE691" s="178">
        <v>195.37249</v>
      </c>
      <c r="AF691" s="178">
        <v>208.09837999999999</v>
      </c>
      <c r="AG691" s="178">
        <v>296.46402</v>
      </c>
      <c r="AH691" s="178">
        <v>11.911215</v>
      </c>
      <c r="AI691" s="178">
        <v>2.5631992000000001</v>
      </c>
      <c r="AJ691" s="178">
        <v>4.9488009999999996</v>
      </c>
      <c r="AK691" s="178">
        <v>433.33927</v>
      </c>
      <c r="AL691" s="178">
        <v>227.6037</v>
      </c>
      <c r="AM691" s="178">
        <v>166.69202000000001</v>
      </c>
      <c r="AN691" s="180">
        <v>235</v>
      </c>
      <c r="AO691" s="175" t="s">
        <v>1381</v>
      </c>
    </row>
    <row r="692" spans="1:41" ht="11.25" customHeight="1">
      <c r="A692" s="175" t="s">
        <v>1382</v>
      </c>
      <c r="B692" s="176" t="s">
        <v>2167</v>
      </c>
      <c r="C692" s="177">
        <v>0.65162330000000002</v>
      </c>
      <c r="D692" s="177">
        <v>2.7084899999999999E-2</v>
      </c>
      <c r="E692" s="178">
        <v>6028.6068999999998</v>
      </c>
      <c r="F692" s="178">
        <v>12005</v>
      </c>
      <c r="G692" s="177">
        <v>1.9913326</v>
      </c>
      <c r="H692" s="178">
        <v>3323.2649999999999</v>
      </c>
      <c r="I692" s="178">
        <v>2487.6248000000001</v>
      </c>
      <c r="J692" s="178">
        <v>835.64022999999997</v>
      </c>
      <c r="K692" s="178">
        <v>430.36955</v>
      </c>
      <c r="L692" s="178">
        <v>62.725223999999997</v>
      </c>
      <c r="M692" s="178">
        <v>700.31357000000003</v>
      </c>
      <c r="N692" s="178">
        <v>120.2448</v>
      </c>
      <c r="O692" s="178">
        <v>238.23840000000001</v>
      </c>
      <c r="P692" s="178">
        <v>118.07566</v>
      </c>
      <c r="Q692" s="178">
        <v>11.701696</v>
      </c>
      <c r="R692" s="179" t="s">
        <v>1382</v>
      </c>
      <c r="S692" s="179" t="s">
        <v>1382</v>
      </c>
      <c r="T692" s="178">
        <v>71.079194000000001</v>
      </c>
      <c r="U692" s="178">
        <v>13.443685</v>
      </c>
      <c r="V692" s="178">
        <v>35.737369000000001</v>
      </c>
      <c r="W692" s="178">
        <v>17.887808</v>
      </c>
      <c r="X692" s="178">
        <v>61.558141999999997</v>
      </c>
      <c r="Y692" s="178">
        <v>5.8611636000000003</v>
      </c>
      <c r="Z692" s="178">
        <v>12.32291</v>
      </c>
      <c r="AA692" s="178">
        <v>3.1592796000000001</v>
      </c>
      <c r="AB692" s="178">
        <v>9.6920350000000006</v>
      </c>
      <c r="AC692" s="178">
        <v>2.5775621000000002</v>
      </c>
      <c r="AD692" s="178">
        <v>649.01934000000006</v>
      </c>
      <c r="AE692" s="178">
        <v>169.1678</v>
      </c>
      <c r="AF692" s="178">
        <v>93.537706</v>
      </c>
      <c r="AG692" s="178">
        <v>133.78568999999999</v>
      </c>
      <c r="AH692" s="178">
        <v>4.2704896000000003</v>
      </c>
      <c r="AI692" s="178">
        <v>0.88534440000000003</v>
      </c>
      <c r="AJ692" s="178">
        <v>2.8383702</v>
      </c>
      <c r="AK692" s="178">
        <v>185.32728</v>
      </c>
      <c r="AL692" s="178">
        <v>89.135577999999995</v>
      </c>
      <c r="AM692" s="178">
        <v>80.309393</v>
      </c>
      <c r="AN692" s="180">
        <v>267</v>
      </c>
      <c r="AO692" s="175" t="s">
        <v>1382</v>
      </c>
    </row>
    <row r="693" spans="1:41" ht="11.25" customHeight="1">
      <c r="A693" s="175" t="s">
        <v>1383</v>
      </c>
      <c r="B693" s="176" t="s">
        <v>2168</v>
      </c>
      <c r="C693" s="177">
        <v>1.056332</v>
      </c>
      <c r="D693" s="177">
        <v>2.2731700000000001E-2</v>
      </c>
      <c r="E693" s="178">
        <v>3534.9195</v>
      </c>
      <c r="F693" s="178">
        <v>11083</v>
      </c>
      <c r="G693" s="177">
        <v>3.1353363999999999</v>
      </c>
      <c r="H693" s="178">
        <v>5387.2709000000004</v>
      </c>
      <c r="I693" s="178">
        <v>4097.4708000000001</v>
      </c>
      <c r="J693" s="178">
        <v>1289.8000999999999</v>
      </c>
      <c r="K693" s="178">
        <v>734.68940999999995</v>
      </c>
      <c r="L693" s="178">
        <v>102.70625</v>
      </c>
      <c r="M693" s="178">
        <v>1192.4114</v>
      </c>
      <c r="N693" s="178">
        <v>124.89103</v>
      </c>
      <c r="O693" s="178">
        <v>392.02578</v>
      </c>
      <c r="P693" s="178">
        <v>216.12401</v>
      </c>
      <c r="Q693" s="178">
        <v>23.750889000000001</v>
      </c>
      <c r="R693" s="179" t="s">
        <v>1383</v>
      </c>
      <c r="S693" s="179" t="s">
        <v>1383</v>
      </c>
      <c r="T693" s="178">
        <v>92.802429000000004</v>
      </c>
      <c r="U693" s="178">
        <v>18.454785999999999</v>
      </c>
      <c r="V693" s="178">
        <v>97.948718999999997</v>
      </c>
      <c r="W693" s="178">
        <v>34.942219000000001</v>
      </c>
      <c r="X693" s="178">
        <v>248.52567999999999</v>
      </c>
      <c r="Y693" s="178">
        <v>14.832013999999999</v>
      </c>
      <c r="Z693" s="178">
        <v>69.336134999999999</v>
      </c>
      <c r="AA693" s="178">
        <v>15.799904</v>
      </c>
      <c r="AB693" s="178">
        <v>68.022684999999996</v>
      </c>
      <c r="AC693" s="178">
        <v>13.96819</v>
      </c>
      <c r="AD693" s="178">
        <v>718.33163000000002</v>
      </c>
      <c r="AE693" s="178">
        <v>192.49815000000001</v>
      </c>
      <c r="AF693" s="178">
        <v>150.90007</v>
      </c>
      <c r="AG693" s="178">
        <v>229.17655999999999</v>
      </c>
      <c r="AH693" s="178">
        <v>2.3696305999999998</v>
      </c>
      <c r="AI693" s="178">
        <v>0.49860529999999997</v>
      </c>
      <c r="AJ693" s="178">
        <v>1.2753699999999999</v>
      </c>
      <c r="AK693" s="178">
        <v>339.15091999999999</v>
      </c>
      <c r="AL693" s="178">
        <v>165.45475999999999</v>
      </c>
      <c r="AM693" s="178">
        <v>126.3837</v>
      </c>
      <c r="AN693" s="180">
        <v>204</v>
      </c>
      <c r="AO693" s="175" t="s">
        <v>1383</v>
      </c>
    </row>
    <row r="694" spans="1:41" ht="11.25" customHeight="1">
      <c r="A694" s="175" t="s">
        <v>1384</v>
      </c>
      <c r="B694" s="176" t="s">
        <v>2169</v>
      </c>
      <c r="C694" s="177">
        <v>0.51660159999999999</v>
      </c>
      <c r="D694" s="177">
        <v>6.8859000000000004E-3</v>
      </c>
      <c r="E694" s="178">
        <v>16693.356</v>
      </c>
      <c r="F694" s="178">
        <v>25673</v>
      </c>
      <c r="G694" s="177">
        <v>1.5379331000000001</v>
      </c>
      <c r="H694" s="178">
        <v>2634.6574000000001</v>
      </c>
      <c r="I694" s="178">
        <v>1980.1198999999999</v>
      </c>
      <c r="J694" s="178">
        <v>654.53751999999997</v>
      </c>
      <c r="K694" s="178">
        <v>361.61804999999998</v>
      </c>
      <c r="L694" s="178">
        <v>49.794485000000002</v>
      </c>
      <c r="M694" s="178">
        <v>530.31052</v>
      </c>
      <c r="N694" s="178">
        <v>58.523626</v>
      </c>
      <c r="O694" s="178">
        <v>171.27424999999999</v>
      </c>
      <c r="P694" s="178">
        <v>79.159338000000005</v>
      </c>
      <c r="Q694" s="178">
        <v>7.5053795000000001</v>
      </c>
      <c r="R694" s="179" t="s">
        <v>1384</v>
      </c>
      <c r="S694" s="179" t="s">
        <v>1384</v>
      </c>
      <c r="T694" s="178">
        <v>34.409120999999999</v>
      </c>
      <c r="U694" s="178">
        <v>7.2607413000000003</v>
      </c>
      <c r="V694" s="178">
        <v>23.079087000000001</v>
      </c>
      <c r="W694" s="178">
        <v>13.005723</v>
      </c>
      <c r="X694" s="178">
        <v>39.492386000000003</v>
      </c>
      <c r="Y694" s="178">
        <v>4.0442242000000004</v>
      </c>
      <c r="Z694" s="178">
        <v>9.0671320000000009</v>
      </c>
      <c r="AA694" s="178">
        <v>2.0275487000000001</v>
      </c>
      <c r="AB694" s="178">
        <v>4.9522738000000004</v>
      </c>
      <c r="AC694" s="178">
        <v>0.89808140000000003</v>
      </c>
      <c r="AD694" s="178">
        <v>623.42804999999998</v>
      </c>
      <c r="AE694" s="178">
        <v>170.15197000000001</v>
      </c>
      <c r="AF694" s="178">
        <v>62.628107</v>
      </c>
      <c r="AG694" s="178">
        <v>103.62712000000001</v>
      </c>
      <c r="AH694" s="178">
        <v>0.37400699999999998</v>
      </c>
      <c r="AI694" s="178">
        <v>7.2339299999999995E-2</v>
      </c>
      <c r="AJ694" s="178">
        <v>0.218031</v>
      </c>
      <c r="AK694" s="178">
        <v>147.14063999999999</v>
      </c>
      <c r="AL694" s="178">
        <v>69.483581000000001</v>
      </c>
      <c r="AM694" s="178">
        <v>61.111590999999997</v>
      </c>
      <c r="AN694" s="180">
        <v>274</v>
      </c>
      <c r="AO694" s="175" t="s">
        <v>1384</v>
      </c>
    </row>
    <row r="695" spans="1:41" ht="11.25" customHeight="1">
      <c r="A695" s="175" t="s">
        <v>1385</v>
      </c>
      <c r="B695" s="176" t="s">
        <v>2170</v>
      </c>
      <c r="C695" s="177">
        <v>4.4528572999999998</v>
      </c>
      <c r="D695" s="177">
        <v>3.10735E-2</v>
      </c>
      <c r="E695" s="178">
        <v>1302.6667</v>
      </c>
      <c r="F695" s="178">
        <v>17816</v>
      </c>
      <c r="G695" s="177">
        <v>13.676392</v>
      </c>
      <c r="H695" s="178">
        <v>22709.478999999999</v>
      </c>
      <c r="I695" s="178">
        <v>17863.041000000001</v>
      </c>
      <c r="J695" s="178">
        <v>4846.4380000000001</v>
      </c>
      <c r="K695" s="178">
        <v>2824.5146</v>
      </c>
      <c r="L695" s="178">
        <v>423.74162999999999</v>
      </c>
      <c r="M695" s="178">
        <v>4798.0469000000003</v>
      </c>
      <c r="N695" s="178">
        <v>543.96126000000004</v>
      </c>
      <c r="O695" s="178">
        <v>1507.3666000000001</v>
      </c>
      <c r="P695" s="178">
        <v>844.57001000000002</v>
      </c>
      <c r="Q695" s="178">
        <v>89.836631999999994</v>
      </c>
      <c r="R695" s="179" t="s">
        <v>1385</v>
      </c>
      <c r="S695" s="179" t="s">
        <v>1385</v>
      </c>
      <c r="T695" s="178">
        <v>615.25786000000005</v>
      </c>
      <c r="U695" s="178">
        <v>105.79716999999999</v>
      </c>
      <c r="V695" s="178">
        <v>626.14799000000005</v>
      </c>
      <c r="W695" s="178">
        <v>190.78494000000001</v>
      </c>
      <c r="X695" s="178">
        <v>2569.1819</v>
      </c>
      <c r="Y695" s="178">
        <v>115.77094</v>
      </c>
      <c r="Z695" s="178">
        <v>1227.4503</v>
      </c>
      <c r="AA695" s="178">
        <v>272.11887000000002</v>
      </c>
      <c r="AB695" s="178">
        <v>163.76178999999999</v>
      </c>
      <c r="AC695" s="178">
        <v>34.308452000000003</v>
      </c>
      <c r="AD695" s="178">
        <v>928.64616999999998</v>
      </c>
      <c r="AE695" s="178">
        <v>225.81795</v>
      </c>
      <c r="AF695" s="178">
        <v>809.12109999999996</v>
      </c>
      <c r="AG695" s="178">
        <v>880.38593000000003</v>
      </c>
      <c r="AH695" s="178">
        <v>44.773043999999999</v>
      </c>
      <c r="AI695" s="178">
        <v>9.4150612999999996</v>
      </c>
      <c r="AJ695" s="178">
        <v>27.205468</v>
      </c>
      <c r="AK695" s="178">
        <v>1689.4831999999999</v>
      </c>
      <c r="AL695" s="178">
        <v>674.90589999999997</v>
      </c>
      <c r="AM695" s="178">
        <v>467.10707000000002</v>
      </c>
      <c r="AN695" s="180">
        <v>147</v>
      </c>
      <c r="AO695" s="175" t="s">
        <v>1385</v>
      </c>
    </row>
    <row r="696" spans="1:41" ht="11.25" customHeight="1">
      <c r="A696" s="175" t="s">
        <v>1386</v>
      </c>
      <c r="B696" s="176" t="s">
        <v>2171</v>
      </c>
      <c r="C696" s="177">
        <v>1.7163256</v>
      </c>
      <c r="D696" s="177">
        <v>3.1276699999999998E-2</v>
      </c>
      <c r="E696" s="178">
        <v>1436.1405</v>
      </c>
      <c r="F696" s="178">
        <v>9124</v>
      </c>
      <c r="G696" s="177">
        <v>6.3528500000000001</v>
      </c>
      <c r="H696" s="178">
        <v>8753.2245999999996</v>
      </c>
      <c r="I696" s="178">
        <v>6665.9897000000001</v>
      </c>
      <c r="J696" s="178">
        <v>2087.2350000000001</v>
      </c>
      <c r="K696" s="178">
        <v>1276.7673</v>
      </c>
      <c r="L696" s="178">
        <v>178.31397999999999</v>
      </c>
      <c r="M696" s="178">
        <v>1959.3706</v>
      </c>
      <c r="N696" s="178">
        <v>230.89345</v>
      </c>
      <c r="O696" s="178">
        <v>673.56244000000004</v>
      </c>
      <c r="P696" s="178">
        <v>306.40548999999999</v>
      </c>
      <c r="Q696" s="178">
        <v>34.635344000000003</v>
      </c>
      <c r="R696" s="179" t="s">
        <v>1386</v>
      </c>
      <c r="S696" s="179" t="s">
        <v>1386</v>
      </c>
      <c r="T696" s="178">
        <v>257.22140000000002</v>
      </c>
      <c r="U696" s="178">
        <v>45.649385000000002</v>
      </c>
      <c r="V696" s="178">
        <v>170.97291999999999</v>
      </c>
      <c r="W696" s="178">
        <v>57.214575000000004</v>
      </c>
      <c r="X696" s="178">
        <v>577.40767000000005</v>
      </c>
      <c r="Y696" s="178">
        <v>39.733797000000003</v>
      </c>
      <c r="Z696" s="178">
        <v>135.18868000000001</v>
      </c>
      <c r="AA696" s="178">
        <v>34.560163000000003</v>
      </c>
      <c r="AB696" s="178">
        <v>57.702916999999999</v>
      </c>
      <c r="AC696" s="178">
        <v>12.363996999999999</v>
      </c>
      <c r="AD696" s="178">
        <v>621.76396999999997</v>
      </c>
      <c r="AE696" s="178">
        <v>163.10356999999999</v>
      </c>
      <c r="AF696" s="178">
        <v>332.00337000000002</v>
      </c>
      <c r="AG696" s="178">
        <v>415.57211999999998</v>
      </c>
      <c r="AH696" s="178">
        <v>48.661926999999999</v>
      </c>
      <c r="AI696" s="178">
        <v>11.982573</v>
      </c>
      <c r="AJ696" s="178">
        <v>19.763033</v>
      </c>
      <c r="AK696" s="178">
        <v>617.78552999999999</v>
      </c>
      <c r="AL696" s="178">
        <v>269.97232000000002</v>
      </c>
      <c r="AM696" s="178">
        <v>204.65209999999999</v>
      </c>
      <c r="AN696" s="180">
        <v>173</v>
      </c>
      <c r="AO696" s="175" t="s">
        <v>1386</v>
      </c>
    </row>
    <row r="697" spans="1:41" ht="11.25" customHeight="1">
      <c r="A697" s="175" t="s">
        <v>1387</v>
      </c>
      <c r="B697" s="176" t="s">
        <v>2172</v>
      </c>
      <c r="C697" s="177">
        <v>0.97177619999999998</v>
      </c>
      <c r="D697" s="177">
        <v>3.4654600000000001E-2</v>
      </c>
      <c r="E697" s="178">
        <v>1898.1628000000001</v>
      </c>
      <c r="F697" s="178">
        <v>6686</v>
      </c>
      <c r="G697" s="177">
        <v>3.5225398999999999</v>
      </c>
      <c r="H697" s="178">
        <v>4956.0382</v>
      </c>
      <c r="I697" s="178">
        <v>3766.4049</v>
      </c>
      <c r="J697" s="178">
        <v>1189.6333</v>
      </c>
      <c r="K697" s="178">
        <v>714.55313000000001</v>
      </c>
      <c r="L697" s="178">
        <v>98.238809000000003</v>
      </c>
      <c r="M697" s="178">
        <v>1103.0952</v>
      </c>
      <c r="N697" s="178">
        <v>180.56548000000001</v>
      </c>
      <c r="O697" s="178">
        <v>362.62349999999998</v>
      </c>
      <c r="P697" s="178">
        <v>152.52986999999999</v>
      </c>
      <c r="Q697" s="178">
        <v>13.958893</v>
      </c>
      <c r="R697" s="179" t="s">
        <v>1387</v>
      </c>
      <c r="S697" s="179" t="s">
        <v>1387</v>
      </c>
      <c r="T697" s="178">
        <v>104.77884</v>
      </c>
      <c r="U697" s="178">
        <v>20.294851000000001</v>
      </c>
      <c r="V697" s="178">
        <v>57.362465999999998</v>
      </c>
      <c r="W697" s="178">
        <v>25.790181</v>
      </c>
      <c r="X697" s="178">
        <v>309.01256000000001</v>
      </c>
      <c r="Y697" s="178">
        <v>24.122848999999999</v>
      </c>
      <c r="Z697" s="178">
        <v>63.903402999999997</v>
      </c>
      <c r="AA697" s="178">
        <v>16.894393000000001</v>
      </c>
      <c r="AB697" s="178">
        <v>65.178583000000003</v>
      </c>
      <c r="AC697" s="178">
        <v>15.486133000000001</v>
      </c>
      <c r="AD697" s="178">
        <v>500.14879000000002</v>
      </c>
      <c r="AE697" s="178">
        <v>127.81295</v>
      </c>
      <c r="AF697" s="178">
        <v>177.92850999999999</v>
      </c>
      <c r="AG697" s="178">
        <v>207.13525999999999</v>
      </c>
      <c r="AH697" s="178">
        <v>24.360393999999999</v>
      </c>
      <c r="AI697" s="178">
        <v>6.1566023000000003</v>
      </c>
      <c r="AJ697" s="178">
        <v>10.786519</v>
      </c>
      <c r="AK697" s="178">
        <v>302.09383000000003</v>
      </c>
      <c r="AL697" s="178">
        <v>144.40276</v>
      </c>
      <c r="AM697" s="178">
        <v>126.82344999999999</v>
      </c>
      <c r="AN697" s="180">
        <v>216</v>
      </c>
      <c r="AO697" s="175" t="s">
        <v>1387</v>
      </c>
    </row>
    <row r="698" spans="1:41" ht="11.25" customHeight="1">
      <c r="A698" s="175" t="s">
        <v>1388</v>
      </c>
      <c r="B698" s="176" t="s">
        <v>2173</v>
      </c>
      <c r="C698" s="177">
        <v>0.1566709</v>
      </c>
      <c r="D698" s="177">
        <v>7.7730999999999998E-3</v>
      </c>
      <c r="E698" s="178">
        <v>13295.638000000001</v>
      </c>
      <c r="F698" s="178">
        <v>13296</v>
      </c>
      <c r="G698" s="177">
        <v>1</v>
      </c>
      <c r="H698" s="178">
        <v>799.01819</v>
      </c>
      <c r="I698" s="178">
        <v>578.79291000000001</v>
      </c>
      <c r="J698" s="178">
        <v>220.22528</v>
      </c>
      <c r="K698" s="178">
        <v>88.202477999999999</v>
      </c>
      <c r="L698" s="178">
        <v>12.920389</v>
      </c>
      <c r="M698" s="178">
        <v>95.608001999999999</v>
      </c>
      <c r="N698" s="178">
        <v>13.949657</v>
      </c>
      <c r="O698" s="178">
        <v>73.958472999999998</v>
      </c>
      <c r="P698" s="178">
        <v>1.1725509999999999</v>
      </c>
      <c r="Q698" s="178">
        <v>0.68654040000000005</v>
      </c>
      <c r="R698" s="179" t="s">
        <v>1388</v>
      </c>
      <c r="S698" s="179" t="s">
        <v>1388</v>
      </c>
      <c r="T698" s="178">
        <v>0.72330050000000001</v>
      </c>
      <c r="U698" s="178">
        <v>0.12093710000000001</v>
      </c>
      <c r="V698" s="178">
        <v>8.6789605000000005</v>
      </c>
      <c r="W698" s="178">
        <v>6.0473317</v>
      </c>
      <c r="X698" s="178">
        <v>5.0082025000000003</v>
      </c>
      <c r="Y698" s="178">
        <v>1.1393431000000001</v>
      </c>
      <c r="Z698" s="178">
        <v>0.21524689999999999</v>
      </c>
      <c r="AA698" s="178">
        <v>6.2289900000000002E-2</v>
      </c>
      <c r="AB698" s="178">
        <v>224.02785</v>
      </c>
      <c r="AC698" s="178">
        <v>52.570582000000002</v>
      </c>
      <c r="AD698" s="178">
        <v>0.96310320000000005</v>
      </c>
      <c r="AE698" s="178">
        <v>0.28013189999999999</v>
      </c>
      <c r="AF698" s="178">
        <v>39.180646000000003</v>
      </c>
      <c r="AG698" s="178">
        <v>38.850611000000001</v>
      </c>
      <c r="AH698" s="178">
        <v>27.563656999999999</v>
      </c>
      <c r="AI698" s="178">
        <v>5.9021793999999996</v>
      </c>
      <c r="AJ698" s="178">
        <v>2.5194893</v>
      </c>
      <c r="AK698" s="178">
        <v>58.688045000000002</v>
      </c>
      <c r="AL698" s="178">
        <v>17.723609</v>
      </c>
      <c r="AM698" s="178">
        <v>22.254579</v>
      </c>
      <c r="AN698" s="180">
        <v>74</v>
      </c>
      <c r="AO698" s="175" t="s">
        <v>1388</v>
      </c>
    </row>
    <row r="699" spans="1:41" ht="11.25" customHeight="1">
      <c r="A699" s="175" t="s">
        <v>1389</v>
      </c>
      <c r="B699" s="176" t="s">
        <v>2174</v>
      </c>
      <c r="C699" s="177">
        <v>0.17496429999999999</v>
      </c>
      <c r="D699" s="177">
        <v>6.5044999999999999E-3</v>
      </c>
      <c r="E699" s="178">
        <v>19931.896000000001</v>
      </c>
      <c r="F699" s="178">
        <v>19932</v>
      </c>
      <c r="G699" s="177">
        <v>1</v>
      </c>
      <c r="H699" s="178">
        <v>892.31434999999999</v>
      </c>
      <c r="I699" s="178">
        <v>568.92265999999995</v>
      </c>
      <c r="J699" s="178">
        <v>323.39168999999998</v>
      </c>
      <c r="K699" s="178">
        <v>69.844059999999999</v>
      </c>
      <c r="L699" s="178">
        <v>24.569768</v>
      </c>
      <c r="M699" s="178">
        <v>80.312454000000002</v>
      </c>
      <c r="N699" s="178">
        <v>15.529925</v>
      </c>
      <c r="O699" s="178">
        <v>151.23072999999999</v>
      </c>
      <c r="P699" s="178">
        <v>8.6487625999999995</v>
      </c>
      <c r="Q699" s="178">
        <v>0.83753129999999998</v>
      </c>
      <c r="R699" s="179" t="s">
        <v>1389</v>
      </c>
      <c r="S699" s="179" t="s">
        <v>1389</v>
      </c>
      <c r="T699" s="178">
        <v>14.399775</v>
      </c>
      <c r="U699" s="178">
        <v>2.7369257999999999</v>
      </c>
      <c r="V699" s="178">
        <v>31.315351</v>
      </c>
      <c r="W699" s="178">
        <v>5.4046569</v>
      </c>
      <c r="X699" s="178">
        <v>8.9968181000000005</v>
      </c>
      <c r="Y699" s="178">
        <v>0.612788</v>
      </c>
      <c r="Z699" s="178">
        <v>0.9151011</v>
      </c>
      <c r="AA699" s="178">
        <v>0.237287</v>
      </c>
      <c r="AB699" s="178">
        <v>13.189081</v>
      </c>
      <c r="AC699" s="178">
        <v>2.8705945000000002</v>
      </c>
      <c r="AD699" s="178">
        <v>236.51060000000001</v>
      </c>
      <c r="AE699" s="178">
        <v>61.274883000000003</v>
      </c>
      <c r="AF699" s="178">
        <v>19.856470999999999</v>
      </c>
      <c r="AG699" s="178">
        <v>44.954515999999998</v>
      </c>
      <c r="AH699" s="178">
        <v>0.59514219999999995</v>
      </c>
      <c r="AI699" s="178">
        <v>0.1478775</v>
      </c>
      <c r="AJ699" s="178">
        <v>0.8842911</v>
      </c>
      <c r="AK699" s="178">
        <v>55.235567000000003</v>
      </c>
      <c r="AL699" s="178">
        <v>19.724779999999999</v>
      </c>
      <c r="AM699" s="178">
        <v>21.478607</v>
      </c>
      <c r="AN699" s="180">
        <v>263</v>
      </c>
      <c r="AO699" s="175" t="s">
        <v>1389</v>
      </c>
    </row>
    <row r="700" spans="1:41" ht="11.25" customHeight="1">
      <c r="A700" s="175" t="s">
        <v>1390</v>
      </c>
      <c r="B700" s="176" t="s">
        <v>2175</v>
      </c>
      <c r="C700" s="177">
        <v>5.1568025999999998</v>
      </c>
      <c r="D700" s="177">
        <v>9.9912999999999998E-3</v>
      </c>
      <c r="E700" s="178">
        <v>15520.602000000001</v>
      </c>
      <c r="F700" s="178">
        <v>369788</v>
      </c>
      <c r="G700" s="177">
        <v>23.825614999999999</v>
      </c>
      <c r="H700" s="178">
        <v>26299.584999999999</v>
      </c>
      <c r="I700" s="178">
        <v>19188.653999999999</v>
      </c>
      <c r="J700" s="178">
        <v>7110.9305000000004</v>
      </c>
      <c r="K700" s="178">
        <v>3420.4056</v>
      </c>
      <c r="L700" s="178">
        <v>1488.374</v>
      </c>
      <c r="M700" s="178">
        <v>8489.0257999999994</v>
      </c>
      <c r="N700" s="178">
        <v>551.47466999999995</v>
      </c>
      <c r="O700" s="178">
        <v>2798.9041999999999</v>
      </c>
      <c r="P700" s="178">
        <v>264.30552</v>
      </c>
      <c r="Q700" s="178">
        <v>81.446197999999995</v>
      </c>
      <c r="R700" s="179" t="s">
        <v>1390</v>
      </c>
      <c r="S700" s="179" t="s">
        <v>1390</v>
      </c>
      <c r="T700" s="178">
        <v>56.732534000000001</v>
      </c>
      <c r="U700" s="178">
        <v>8.9375772999999992</v>
      </c>
      <c r="V700" s="178">
        <v>664.11937999999998</v>
      </c>
      <c r="W700" s="178">
        <v>165.15065000000001</v>
      </c>
      <c r="X700" s="178">
        <v>567.67476999999997</v>
      </c>
      <c r="Y700" s="178">
        <v>59.856805000000001</v>
      </c>
      <c r="Z700" s="178">
        <v>593.84047999999996</v>
      </c>
      <c r="AA700" s="178">
        <v>194.37477000000001</v>
      </c>
      <c r="AB700" s="178">
        <v>85.885418999999999</v>
      </c>
      <c r="AC700" s="178">
        <v>19.786460999999999</v>
      </c>
      <c r="AD700" s="178">
        <v>379.36167999999998</v>
      </c>
      <c r="AE700" s="178">
        <v>109.89585</v>
      </c>
      <c r="AF700" s="178">
        <v>923.22424999999998</v>
      </c>
      <c r="AG700" s="178">
        <v>1332.8398</v>
      </c>
      <c r="AH700" s="178">
        <v>10.296464</v>
      </c>
      <c r="AI700" s="178">
        <v>1.5803464</v>
      </c>
      <c r="AJ700" s="178">
        <v>4.2056161999999997</v>
      </c>
      <c r="AK700" s="178">
        <v>2190.7577999999999</v>
      </c>
      <c r="AL700" s="178">
        <v>1093.5234</v>
      </c>
      <c r="AM700" s="178">
        <v>743.60460999999998</v>
      </c>
      <c r="AN700" s="180">
        <v>110</v>
      </c>
      <c r="AO700" s="175" t="s">
        <v>1390</v>
      </c>
    </row>
    <row r="701" spans="1:41" ht="11.25" customHeight="1">
      <c r="A701" s="175" t="s">
        <v>1391</v>
      </c>
      <c r="B701" s="176" t="s">
        <v>2176</v>
      </c>
      <c r="C701" s="177">
        <v>3.3159988</v>
      </c>
      <c r="D701" s="177">
        <v>1.3609E-2</v>
      </c>
      <c r="E701" s="178">
        <v>10974.513999999999</v>
      </c>
      <c r="F701" s="178">
        <v>161415</v>
      </c>
      <c r="G701" s="177">
        <v>14.708213000000001</v>
      </c>
      <c r="H701" s="178">
        <v>16911.524000000001</v>
      </c>
      <c r="I701" s="178">
        <v>12326.758</v>
      </c>
      <c r="J701" s="178">
        <v>4584.7654000000002</v>
      </c>
      <c r="K701" s="178">
        <v>2326.5005000000001</v>
      </c>
      <c r="L701" s="178">
        <v>530.26319000000001</v>
      </c>
      <c r="M701" s="178">
        <v>5281.1688999999997</v>
      </c>
      <c r="N701" s="178">
        <v>326.41207000000003</v>
      </c>
      <c r="O701" s="178">
        <v>1869.3629000000001</v>
      </c>
      <c r="P701" s="178">
        <v>150.82399000000001</v>
      </c>
      <c r="Q701" s="178">
        <v>26.846667</v>
      </c>
      <c r="R701" s="179" t="s">
        <v>1391</v>
      </c>
      <c r="S701" s="179" t="s">
        <v>1391</v>
      </c>
      <c r="T701" s="178">
        <v>45.546914000000001</v>
      </c>
      <c r="U701" s="178">
        <v>7.8983455999999999</v>
      </c>
      <c r="V701" s="178">
        <v>429.99543</v>
      </c>
      <c r="W701" s="178">
        <v>114.41101999999999</v>
      </c>
      <c r="X701" s="178">
        <v>363.32925999999998</v>
      </c>
      <c r="Y701" s="178">
        <v>41.259971999999998</v>
      </c>
      <c r="Z701" s="178">
        <v>333.34545000000003</v>
      </c>
      <c r="AA701" s="178">
        <v>116.28664999999999</v>
      </c>
      <c r="AB701" s="178">
        <v>45.895048000000003</v>
      </c>
      <c r="AC701" s="178">
        <v>10.848633</v>
      </c>
      <c r="AD701" s="178">
        <v>536.44122000000004</v>
      </c>
      <c r="AE701" s="178">
        <v>168.52731</v>
      </c>
      <c r="AF701" s="178">
        <v>559.18083000000001</v>
      </c>
      <c r="AG701" s="178">
        <v>1073.9613999999999</v>
      </c>
      <c r="AH701" s="178">
        <v>4.0119623999999998</v>
      </c>
      <c r="AI701" s="178">
        <v>0.68182790000000004</v>
      </c>
      <c r="AJ701" s="178">
        <v>0.79606089999999996</v>
      </c>
      <c r="AK701" s="178">
        <v>1408.4295999999999</v>
      </c>
      <c r="AL701" s="178">
        <v>680.17447000000004</v>
      </c>
      <c r="AM701" s="178">
        <v>459.12425999999999</v>
      </c>
      <c r="AN701" s="180">
        <v>219</v>
      </c>
      <c r="AO701" s="175" t="s">
        <v>1391</v>
      </c>
    </row>
    <row r="702" spans="1:41" ht="11.25" customHeight="1">
      <c r="A702" s="175" t="s">
        <v>1392</v>
      </c>
      <c r="B702" s="176" t="s">
        <v>2177</v>
      </c>
      <c r="C702" s="177">
        <v>4.0271701999999996</v>
      </c>
      <c r="D702" s="177">
        <v>2.22411E-2</v>
      </c>
      <c r="E702" s="178">
        <v>3097.7395000000001</v>
      </c>
      <c r="F702" s="178">
        <v>52127</v>
      </c>
      <c r="G702" s="177">
        <v>16.827427</v>
      </c>
      <c r="H702" s="178">
        <v>20538.483</v>
      </c>
      <c r="I702" s="178">
        <v>15172.709000000001</v>
      </c>
      <c r="J702" s="178">
        <v>5365.7740000000003</v>
      </c>
      <c r="K702" s="178">
        <v>2453.4540000000002</v>
      </c>
      <c r="L702" s="178">
        <v>887.65854999999999</v>
      </c>
      <c r="M702" s="178">
        <v>7052.6633000000002</v>
      </c>
      <c r="N702" s="178">
        <v>416.59343000000001</v>
      </c>
      <c r="O702" s="178">
        <v>2175.4996000000001</v>
      </c>
      <c r="P702" s="178">
        <v>194.09384</v>
      </c>
      <c r="Q702" s="178">
        <v>54.719670000000001</v>
      </c>
      <c r="R702" s="179" t="s">
        <v>1392</v>
      </c>
      <c r="S702" s="179" t="s">
        <v>1392</v>
      </c>
      <c r="T702" s="178">
        <v>108.81146</v>
      </c>
      <c r="U702" s="178">
        <v>16.081201</v>
      </c>
      <c r="V702" s="178">
        <v>682.25562000000002</v>
      </c>
      <c r="W702" s="178">
        <v>159.17066</v>
      </c>
      <c r="X702" s="178">
        <v>323.89801</v>
      </c>
      <c r="Y702" s="178">
        <v>35.089666999999999</v>
      </c>
      <c r="Z702" s="178">
        <v>445.06223</v>
      </c>
      <c r="AA702" s="178">
        <v>151.48510999999999</v>
      </c>
      <c r="AB702" s="178">
        <v>31.805209000000001</v>
      </c>
      <c r="AC702" s="178">
        <v>6.8460061999999997</v>
      </c>
      <c r="AD702" s="178">
        <v>471.77553999999998</v>
      </c>
      <c r="AE702" s="178">
        <v>129.97699</v>
      </c>
      <c r="AF702" s="178">
        <v>662.85011999999995</v>
      </c>
      <c r="AG702" s="178">
        <v>1051.0975000000001</v>
      </c>
      <c r="AH702" s="178">
        <v>5.2753315000000001</v>
      </c>
      <c r="AI702" s="178">
        <v>1.1950516</v>
      </c>
      <c r="AJ702" s="178">
        <v>1.3019693999999999</v>
      </c>
      <c r="AK702" s="178">
        <v>1654.9631999999999</v>
      </c>
      <c r="AL702" s="178">
        <v>835.88558</v>
      </c>
      <c r="AM702" s="178">
        <v>528.97434999999996</v>
      </c>
      <c r="AN702" s="180">
        <v>124</v>
      </c>
      <c r="AO702" s="175" t="s">
        <v>1392</v>
      </c>
    </row>
    <row r="703" spans="1:41" ht="11.25" customHeight="1">
      <c r="A703" s="175" t="s">
        <v>1393</v>
      </c>
      <c r="B703" s="176" t="s">
        <v>2178</v>
      </c>
      <c r="C703" s="177">
        <v>2.3828084999999999</v>
      </c>
      <c r="D703" s="177">
        <v>2.4666400000000002E-2</v>
      </c>
      <c r="E703" s="178">
        <v>2729.9774000000002</v>
      </c>
      <c r="F703" s="178">
        <v>25756</v>
      </c>
      <c r="G703" s="177">
        <v>9.4345224999999999</v>
      </c>
      <c r="H703" s="178">
        <v>12152.272999999999</v>
      </c>
      <c r="I703" s="178">
        <v>8836.2293000000009</v>
      </c>
      <c r="J703" s="178">
        <v>3316.0439000000001</v>
      </c>
      <c r="K703" s="178">
        <v>1623.7511999999999</v>
      </c>
      <c r="L703" s="178">
        <v>329.37995000000001</v>
      </c>
      <c r="M703" s="178">
        <v>3811.2384999999999</v>
      </c>
      <c r="N703" s="178">
        <v>292.19490999999999</v>
      </c>
      <c r="O703" s="178">
        <v>1228.1324</v>
      </c>
      <c r="P703" s="178">
        <v>100.03283999999999</v>
      </c>
      <c r="Q703" s="178">
        <v>12.146723</v>
      </c>
      <c r="R703" s="179" t="s">
        <v>1393</v>
      </c>
      <c r="S703" s="179" t="s">
        <v>1393</v>
      </c>
      <c r="T703" s="178">
        <v>75.828744</v>
      </c>
      <c r="U703" s="178">
        <v>14.659058999999999</v>
      </c>
      <c r="V703" s="178">
        <v>358.1669</v>
      </c>
      <c r="W703" s="178">
        <v>101.43299</v>
      </c>
      <c r="X703" s="178">
        <v>161.39242999999999</v>
      </c>
      <c r="Y703" s="178">
        <v>21.349523000000001</v>
      </c>
      <c r="Z703" s="178">
        <v>172.70643999999999</v>
      </c>
      <c r="AA703" s="178">
        <v>51.078029999999998</v>
      </c>
      <c r="AB703" s="178">
        <v>8.8578720999999998</v>
      </c>
      <c r="AC703" s="178">
        <v>1.9411271999999999</v>
      </c>
      <c r="AD703" s="178">
        <v>706.68498</v>
      </c>
      <c r="AE703" s="178">
        <v>215.27977999999999</v>
      </c>
      <c r="AF703" s="178">
        <v>390.34987000000001</v>
      </c>
      <c r="AG703" s="178">
        <v>708.16619000000003</v>
      </c>
      <c r="AH703" s="178">
        <v>0.76231119999999997</v>
      </c>
      <c r="AI703" s="178">
        <v>0.1723469</v>
      </c>
      <c r="AJ703" s="178">
        <v>3.4516222999999999</v>
      </c>
      <c r="AK703" s="178">
        <v>958.82209</v>
      </c>
      <c r="AL703" s="178">
        <v>476.99826999999999</v>
      </c>
      <c r="AM703" s="178">
        <v>327.29613999999998</v>
      </c>
      <c r="AN703" s="180">
        <v>208</v>
      </c>
      <c r="AO703" s="175" t="s">
        <v>1393</v>
      </c>
    </row>
    <row r="704" spans="1:41" ht="11.25" customHeight="1">
      <c r="A704" s="175" t="s">
        <v>1394</v>
      </c>
      <c r="B704" s="176" t="s">
        <v>2179</v>
      </c>
      <c r="C704" s="177">
        <v>5.5152108999999996</v>
      </c>
      <c r="D704" s="177">
        <v>1.9303600000000001E-2</v>
      </c>
      <c r="E704" s="178">
        <v>3781.5176999999999</v>
      </c>
      <c r="F704" s="178">
        <v>95213</v>
      </c>
      <c r="G704" s="177">
        <v>25.178505999999999</v>
      </c>
      <c r="H704" s="178">
        <v>28127.458999999999</v>
      </c>
      <c r="I704" s="178">
        <v>20671.041000000001</v>
      </c>
      <c r="J704" s="178">
        <v>7456.4183000000003</v>
      </c>
      <c r="K704" s="178">
        <v>3341.0005999999998</v>
      </c>
      <c r="L704" s="178">
        <v>1279.3706999999999</v>
      </c>
      <c r="M704" s="178">
        <v>9453.6355999999996</v>
      </c>
      <c r="N704" s="178">
        <v>577.72392000000002</v>
      </c>
      <c r="O704" s="178">
        <v>2618.0255000000002</v>
      </c>
      <c r="P704" s="178">
        <v>309.59276999999997</v>
      </c>
      <c r="Q704" s="178">
        <v>32.118709000000003</v>
      </c>
      <c r="R704" s="179" t="s">
        <v>1394</v>
      </c>
      <c r="S704" s="179" t="s">
        <v>1394</v>
      </c>
      <c r="T704" s="178">
        <v>195.22487000000001</v>
      </c>
      <c r="U704" s="178">
        <v>31.358440999999999</v>
      </c>
      <c r="V704" s="178">
        <v>1063.9690000000001</v>
      </c>
      <c r="W704" s="178">
        <v>284.18646999999999</v>
      </c>
      <c r="X704" s="178">
        <v>493.48788999999999</v>
      </c>
      <c r="Y704" s="178">
        <v>72.121288000000007</v>
      </c>
      <c r="Z704" s="178">
        <v>312.79541</v>
      </c>
      <c r="AA704" s="178">
        <v>81.089405999999997</v>
      </c>
      <c r="AB704" s="178">
        <v>486.20974000000001</v>
      </c>
      <c r="AC704" s="178">
        <v>108.46852</v>
      </c>
      <c r="AD704" s="178">
        <v>385.46690999999998</v>
      </c>
      <c r="AE704" s="178">
        <v>112.36311000000001</v>
      </c>
      <c r="AF704" s="178">
        <v>987.71319000000005</v>
      </c>
      <c r="AG704" s="178">
        <v>1520.1012000000001</v>
      </c>
      <c r="AH704" s="178">
        <v>98.458493000000004</v>
      </c>
      <c r="AI704" s="178">
        <v>22.419139999999999</v>
      </c>
      <c r="AJ704" s="178">
        <v>17.109344</v>
      </c>
      <c r="AK704" s="178">
        <v>2242.3279000000002</v>
      </c>
      <c r="AL704" s="178">
        <v>1269.9417000000001</v>
      </c>
      <c r="AM704" s="178">
        <v>731.17943000000002</v>
      </c>
      <c r="AN704" s="180">
        <v>185</v>
      </c>
      <c r="AO704" s="175" t="s">
        <v>1394</v>
      </c>
    </row>
    <row r="705" spans="1:41" ht="11.25" customHeight="1">
      <c r="A705" s="175" t="s">
        <v>1395</v>
      </c>
      <c r="B705" s="176" t="s">
        <v>2180</v>
      </c>
      <c r="C705" s="177">
        <v>3.5227371999999999</v>
      </c>
      <c r="D705" s="177">
        <v>9.1555000000000004E-3</v>
      </c>
      <c r="E705" s="178">
        <v>17501.78</v>
      </c>
      <c r="F705" s="178">
        <v>248062</v>
      </c>
      <c r="G705" s="177">
        <v>14.173549</v>
      </c>
      <c r="H705" s="178">
        <v>17965.884999999998</v>
      </c>
      <c r="I705" s="178">
        <v>13129.651</v>
      </c>
      <c r="J705" s="178">
        <v>4836.2347</v>
      </c>
      <c r="K705" s="178">
        <v>2370.1057999999998</v>
      </c>
      <c r="L705" s="178">
        <v>737.54529000000002</v>
      </c>
      <c r="M705" s="178">
        <v>5983.4480000000003</v>
      </c>
      <c r="N705" s="178">
        <v>393.72728000000001</v>
      </c>
      <c r="O705" s="178">
        <v>1861.9694999999999</v>
      </c>
      <c r="P705" s="178">
        <v>140.22979000000001</v>
      </c>
      <c r="Q705" s="178">
        <v>21.351247000000001</v>
      </c>
      <c r="R705" s="179" t="s">
        <v>1395</v>
      </c>
      <c r="S705" s="179" t="s">
        <v>1395</v>
      </c>
      <c r="T705" s="178">
        <v>51.933419000000001</v>
      </c>
      <c r="U705" s="178">
        <v>8.7975767000000005</v>
      </c>
      <c r="V705" s="178">
        <v>498.24799000000002</v>
      </c>
      <c r="W705" s="178">
        <v>127.35214000000001</v>
      </c>
      <c r="X705" s="178">
        <v>254.03879000000001</v>
      </c>
      <c r="Y705" s="178">
        <v>35.603189999999998</v>
      </c>
      <c r="Z705" s="178">
        <v>279.85431999999997</v>
      </c>
      <c r="AA705" s="178">
        <v>82.362769</v>
      </c>
      <c r="AB705" s="178">
        <v>137.92101</v>
      </c>
      <c r="AC705" s="178">
        <v>32.699896000000003</v>
      </c>
      <c r="AD705" s="178">
        <v>458.93970999999999</v>
      </c>
      <c r="AE705" s="178">
        <v>144.69448</v>
      </c>
      <c r="AF705" s="178">
        <v>599.53088000000002</v>
      </c>
      <c r="AG705" s="178">
        <v>1025.4328</v>
      </c>
      <c r="AH705" s="178">
        <v>17.286411000000001</v>
      </c>
      <c r="AI705" s="178">
        <v>3.4865121000000001</v>
      </c>
      <c r="AJ705" s="178">
        <v>3.0141776999999998</v>
      </c>
      <c r="AK705" s="178">
        <v>1455.4562000000001</v>
      </c>
      <c r="AL705" s="178">
        <v>727.90108999999995</v>
      </c>
      <c r="AM705" s="178">
        <v>512.95504000000005</v>
      </c>
      <c r="AN705" s="180">
        <v>232</v>
      </c>
      <c r="AO705" s="175" t="s">
        <v>1395</v>
      </c>
    </row>
    <row r="706" spans="1:41" ht="11.25" customHeight="1">
      <c r="A706" s="175" t="s">
        <v>1396</v>
      </c>
      <c r="B706" s="176" t="s">
        <v>2181</v>
      </c>
      <c r="C706" s="177">
        <v>1.9100170000000001</v>
      </c>
      <c r="D706" s="177">
        <v>1.6839699999999999E-2</v>
      </c>
      <c r="E706" s="178">
        <v>9169.3860999999997</v>
      </c>
      <c r="F706" s="178">
        <v>65992</v>
      </c>
      <c r="G706" s="177">
        <v>7.1970438999999997</v>
      </c>
      <c r="H706" s="178">
        <v>9741.0463</v>
      </c>
      <c r="I706" s="178">
        <v>7051.6994999999997</v>
      </c>
      <c r="J706" s="178">
        <v>2689.3469</v>
      </c>
      <c r="K706" s="178">
        <v>1250.6341</v>
      </c>
      <c r="L706" s="178">
        <v>273.49833000000001</v>
      </c>
      <c r="M706" s="178">
        <v>3146.6904</v>
      </c>
      <c r="N706" s="178">
        <v>241.04361</v>
      </c>
      <c r="O706" s="178">
        <v>999.82245999999998</v>
      </c>
      <c r="P706" s="178">
        <v>82.061723000000001</v>
      </c>
      <c r="Q706" s="178">
        <v>11.180223</v>
      </c>
      <c r="R706" s="179" t="s">
        <v>1396</v>
      </c>
      <c r="S706" s="179" t="s">
        <v>1396</v>
      </c>
      <c r="T706" s="178">
        <v>46.299154000000001</v>
      </c>
      <c r="U706" s="178">
        <v>10.055842999999999</v>
      </c>
      <c r="V706" s="178">
        <v>306.94585000000001</v>
      </c>
      <c r="W706" s="178">
        <v>78.735833999999997</v>
      </c>
      <c r="X706" s="178">
        <v>112.67886</v>
      </c>
      <c r="Y706" s="178">
        <v>18.864341</v>
      </c>
      <c r="Z706" s="178">
        <v>40.931168999999997</v>
      </c>
      <c r="AA706" s="178">
        <v>10.809215999999999</v>
      </c>
      <c r="AB706" s="178">
        <v>50.035580000000003</v>
      </c>
      <c r="AC706" s="178">
        <v>11.760208</v>
      </c>
      <c r="AD706" s="178">
        <v>481.05520000000001</v>
      </c>
      <c r="AE706" s="178">
        <v>145.19789</v>
      </c>
      <c r="AF706" s="178">
        <v>337.98378000000002</v>
      </c>
      <c r="AG706" s="178">
        <v>576.93425000000002</v>
      </c>
      <c r="AH706" s="178">
        <v>5.9892624000000003</v>
      </c>
      <c r="AI706" s="178">
        <v>1.4379961999999999</v>
      </c>
      <c r="AJ706" s="178">
        <v>2.4075834</v>
      </c>
      <c r="AK706" s="178">
        <v>788.81250999999997</v>
      </c>
      <c r="AL706" s="178">
        <v>395.36461000000003</v>
      </c>
      <c r="AM706" s="178">
        <v>313.81626</v>
      </c>
      <c r="AN706" s="180">
        <v>274</v>
      </c>
      <c r="AO706" s="175" t="s">
        <v>1396</v>
      </c>
    </row>
    <row r="707" spans="1:41" ht="11.25" customHeight="1">
      <c r="A707" s="175" t="s">
        <v>1397</v>
      </c>
      <c r="B707" s="176" t="s">
        <v>2182</v>
      </c>
      <c r="C707" s="177">
        <v>1.5404697000000001</v>
      </c>
      <c r="D707" s="177">
        <v>2.0334399999999999E-2</v>
      </c>
      <c r="E707" s="178">
        <v>5857.3692000000001</v>
      </c>
      <c r="F707" s="178">
        <v>29325</v>
      </c>
      <c r="G707" s="177">
        <v>5.0064472999999996</v>
      </c>
      <c r="H707" s="178">
        <v>7856.3631999999998</v>
      </c>
      <c r="I707" s="178">
        <v>5830.6232</v>
      </c>
      <c r="J707" s="178">
        <v>2025.74</v>
      </c>
      <c r="K707" s="178">
        <v>1053.5119</v>
      </c>
      <c r="L707" s="178">
        <v>203.50986</v>
      </c>
      <c r="M707" s="178">
        <v>2344.1165999999998</v>
      </c>
      <c r="N707" s="178">
        <v>206.41399999999999</v>
      </c>
      <c r="O707" s="178">
        <v>730.98438999999996</v>
      </c>
      <c r="P707" s="178">
        <v>85.174318</v>
      </c>
      <c r="Q707" s="178">
        <v>10.179152999999999</v>
      </c>
      <c r="R707" s="179" t="s">
        <v>1397</v>
      </c>
      <c r="S707" s="179" t="s">
        <v>1397</v>
      </c>
      <c r="T707" s="178">
        <v>98.989800000000002</v>
      </c>
      <c r="U707" s="178">
        <v>19.652290000000001</v>
      </c>
      <c r="V707" s="178">
        <v>327.05711000000002</v>
      </c>
      <c r="W707" s="178">
        <v>77.885924000000003</v>
      </c>
      <c r="X707" s="178">
        <v>104.61845</v>
      </c>
      <c r="Y707" s="178">
        <v>14.298099000000001</v>
      </c>
      <c r="Z707" s="178">
        <v>89.058358999999996</v>
      </c>
      <c r="AA707" s="178">
        <v>19.791453000000001</v>
      </c>
      <c r="AB707" s="178">
        <v>19.05939</v>
      </c>
      <c r="AC707" s="178">
        <v>4.3115667000000002</v>
      </c>
      <c r="AD707" s="178">
        <v>572.40507000000002</v>
      </c>
      <c r="AE707" s="178">
        <v>159.68768</v>
      </c>
      <c r="AF707" s="178">
        <v>239.40826999999999</v>
      </c>
      <c r="AG707" s="178">
        <v>398.32015000000001</v>
      </c>
      <c r="AH707" s="178">
        <v>3.7825071000000001</v>
      </c>
      <c r="AI707" s="178">
        <v>0.93727099999999997</v>
      </c>
      <c r="AJ707" s="178">
        <v>1.0182864</v>
      </c>
      <c r="AK707" s="178">
        <v>567.83528999999999</v>
      </c>
      <c r="AL707" s="178">
        <v>283.70762000000002</v>
      </c>
      <c r="AM707" s="178">
        <v>220.64833999999999</v>
      </c>
      <c r="AN707" s="180">
        <v>273</v>
      </c>
      <c r="AO707" s="175" t="s">
        <v>1397</v>
      </c>
    </row>
    <row r="708" spans="1:41" ht="11.25" customHeight="1">
      <c r="A708" s="175" t="s">
        <v>1398</v>
      </c>
      <c r="B708" s="176" t="s">
        <v>2183</v>
      </c>
      <c r="C708" s="177">
        <v>5.6937134</v>
      </c>
      <c r="D708" s="177">
        <v>2.24227E-2</v>
      </c>
      <c r="E708" s="178">
        <v>2761.0898999999999</v>
      </c>
      <c r="F708" s="178">
        <v>53324</v>
      </c>
      <c r="G708" s="177">
        <v>19.312784000000001</v>
      </c>
      <c r="H708" s="178">
        <v>29037.817999999999</v>
      </c>
      <c r="I708" s="178">
        <v>21660.792000000001</v>
      </c>
      <c r="J708" s="178">
        <v>7377.0263000000004</v>
      </c>
      <c r="K708" s="178">
        <v>4290.7057000000004</v>
      </c>
      <c r="L708" s="178">
        <v>1161.1664000000001</v>
      </c>
      <c r="M708" s="178">
        <v>9990.1620999999996</v>
      </c>
      <c r="N708" s="178">
        <v>593.36983999999995</v>
      </c>
      <c r="O708" s="178">
        <v>2695.4387999999999</v>
      </c>
      <c r="P708" s="178">
        <v>344.68065000000001</v>
      </c>
      <c r="Q708" s="178">
        <v>47.809336999999999</v>
      </c>
      <c r="R708" s="179" t="s">
        <v>1398</v>
      </c>
      <c r="S708" s="179" t="s">
        <v>1398</v>
      </c>
      <c r="T708" s="178">
        <v>81.691033000000004</v>
      </c>
      <c r="U708" s="178">
        <v>17.032923</v>
      </c>
      <c r="V708" s="178">
        <v>1715.0844999999999</v>
      </c>
      <c r="W708" s="178">
        <v>448.34264999999999</v>
      </c>
      <c r="X708" s="178">
        <v>361.48354</v>
      </c>
      <c r="Y708" s="178">
        <v>49.974479000000002</v>
      </c>
      <c r="Z708" s="178">
        <v>148.67231000000001</v>
      </c>
      <c r="AA708" s="178">
        <v>33.854523</v>
      </c>
      <c r="AB708" s="178">
        <v>39.863441999999999</v>
      </c>
      <c r="AC708" s="178">
        <v>11.590439</v>
      </c>
      <c r="AD708" s="178">
        <v>336.56979000000001</v>
      </c>
      <c r="AE708" s="178">
        <v>95.204666000000003</v>
      </c>
      <c r="AF708" s="178">
        <v>865.29161999999997</v>
      </c>
      <c r="AG708" s="178">
        <v>1543.1664000000001</v>
      </c>
      <c r="AH708" s="178">
        <v>3.0387369999999998</v>
      </c>
      <c r="AI708" s="178">
        <v>0.85038689999999995</v>
      </c>
      <c r="AJ708" s="178">
        <v>21.886084</v>
      </c>
      <c r="AK708" s="178">
        <v>2306.6212999999998</v>
      </c>
      <c r="AL708" s="178">
        <v>1038.6665</v>
      </c>
      <c r="AM708" s="178">
        <v>795.60015999999996</v>
      </c>
      <c r="AN708" s="180">
        <v>150</v>
      </c>
      <c r="AO708" s="175" t="s">
        <v>1398</v>
      </c>
    </row>
    <row r="709" spans="1:41" ht="11.25" customHeight="1">
      <c r="A709" s="175" t="s">
        <v>537</v>
      </c>
      <c r="B709" s="176" t="s">
        <v>2184</v>
      </c>
      <c r="C709" s="177">
        <v>1.5937967</v>
      </c>
      <c r="D709" s="177">
        <v>1.0366200000000001E-2</v>
      </c>
      <c r="E709" s="178">
        <v>22609.887999999999</v>
      </c>
      <c r="F709" s="178">
        <v>122996</v>
      </c>
      <c r="G709" s="177">
        <v>5.4399334000000001</v>
      </c>
      <c r="H709" s="178">
        <v>8128.3298000000004</v>
      </c>
      <c r="I709" s="178">
        <v>5891.8191999999999</v>
      </c>
      <c r="J709" s="178">
        <v>2236.5106999999998</v>
      </c>
      <c r="K709" s="178">
        <v>1016.6004</v>
      </c>
      <c r="L709" s="178">
        <v>281.38967000000002</v>
      </c>
      <c r="M709" s="178">
        <v>2617.5358000000001</v>
      </c>
      <c r="N709" s="178">
        <v>181.28184999999999</v>
      </c>
      <c r="O709" s="178">
        <v>799.04191000000003</v>
      </c>
      <c r="P709" s="178">
        <v>82.222671000000005</v>
      </c>
      <c r="Q709" s="178">
        <v>25.825218</v>
      </c>
      <c r="R709" s="179" t="s">
        <v>537</v>
      </c>
      <c r="S709" s="179" t="s">
        <v>537</v>
      </c>
      <c r="T709" s="178">
        <v>27.213812999999998</v>
      </c>
      <c r="U709" s="178">
        <v>5.1710455</v>
      </c>
      <c r="V709" s="178">
        <v>246.82062999999999</v>
      </c>
      <c r="W709" s="178">
        <v>67.671510999999995</v>
      </c>
      <c r="X709" s="178">
        <v>95.313764000000006</v>
      </c>
      <c r="Y709" s="178">
        <v>14.208550000000001</v>
      </c>
      <c r="Z709" s="178">
        <v>92.136780999999999</v>
      </c>
      <c r="AA709" s="178">
        <v>25.097867999999998</v>
      </c>
      <c r="AB709" s="178">
        <v>18.527826999999998</v>
      </c>
      <c r="AC709" s="178">
        <v>4.6167344999999997</v>
      </c>
      <c r="AD709" s="178">
        <v>465.68964999999997</v>
      </c>
      <c r="AE709" s="178">
        <v>142.18378000000001</v>
      </c>
      <c r="AF709" s="178">
        <v>245.75361000000001</v>
      </c>
      <c r="AG709" s="178">
        <v>453.50121000000001</v>
      </c>
      <c r="AH709" s="178">
        <v>4.2838861000000001</v>
      </c>
      <c r="AI709" s="178">
        <v>0.94412739999999995</v>
      </c>
      <c r="AJ709" s="178">
        <v>1.6867504</v>
      </c>
      <c r="AK709" s="178">
        <v>633.38652999999999</v>
      </c>
      <c r="AL709" s="178">
        <v>327.20456000000001</v>
      </c>
      <c r="AM709" s="178">
        <v>253.01973000000001</v>
      </c>
      <c r="AN709" s="180">
        <v>262</v>
      </c>
      <c r="AO709" s="175" t="s">
        <v>537</v>
      </c>
    </row>
    <row r="710" spans="1:41" ht="11.25" customHeight="1">
      <c r="A710" s="175" t="s">
        <v>1399</v>
      </c>
      <c r="B710" s="176" t="s">
        <v>2185</v>
      </c>
      <c r="C710" s="177">
        <v>3.2601049</v>
      </c>
      <c r="D710" s="177">
        <v>4.7767200000000003E-2</v>
      </c>
      <c r="E710" s="178">
        <v>782.99855000000002</v>
      </c>
      <c r="F710" s="178">
        <v>6816</v>
      </c>
      <c r="G710" s="177">
        <v>8.7047363000000004</v>
      </c>
      <c r="H710" s="178">
        <v>16626.466</v>
      </c>
      <c r="I710" s="178">
        <v>12584.807000000001</v>
      </c>
      <c r="J710" s="178">
        <v>4041.6596</v>
      </c>
      <c r="K710" s="178">
        <v>2132.0225999999998</v>
      </c>
      <c r="L710" s="178">
        <v>531.81672000000003</v>
      </c>
      <c r="M710" s="178">
        <v>6618.1513000000004</v>
      </c>
      <c r="N710" s="178">
        <v>387.74615999999997</v>
      </c>
      <c r="O710" s="178">
        <v>1619.0582999999999</v>
      </c>
      <c r="P710" s="178">
        <v>84.819253000000003</v>
      </c>
      <c r="Q710" s="178">
        <v>10.091438999999999</v>
      </c>
      <c r="R710" s="179" t="s">
        <v>1399</v>
      </c>
      <c r="S710" s="179" t="s">
        <v>1399</v>
      </c>
      <c r="T710" s="178">
        <v>43.326445999999997</v>
      </c>
      <c r="U710" s="178">
        <v>9.6476483000000002</v>
      </c>
      <c r="V710" s="178">
        <v>691.52328999999997</v>
      </c>
      <c r="W710" s="178">
        <v>195.97104999999999</v>
      </c>
      <c r="X710" s="178">
        <v>125.44821</v>
      </c>
      <c r="Y710" s="178">
        <v>16.925816000000001</v>
      </c>
      <c r="Z710" s="178">
        <v>100.95424</v>
      </c>
      <c r="AA710" s="178">
        <v>18.380776000000001</v>
      </c>
      <c r="AB710" s="178">
        <v>49.386882</v>
      </c>
      <c r="AC710" s="178">
        <v>10.550566</v>
      </c>
      <c r="AD710" s="178">
        <v>337.38152000000002</v>
      </c>
      <c r="AE710" s="178">
        <v>96.202979999999997</v>
      </c>
      <c r="AF710" s="178">
        <v>462.12475999999998</v>
      </c>
      <c r="AG710" s="178">
        <v>831.03697999999997</v>
      </c>
      <c r="AH710" s="178">
        <v>2.9517473000000001</v>
      </c>
      <c r="AI710" s="178">
        <v>0.52038269999999998</v>
      </c>
      <c r="AJ710" s="178">
        <v>13.983684999999999</v>
      </c>
      <c r="AK710" s="178">
        <v>1183.979</v>
      </c>
      <c r="AL710" s="178">
        <v>569.58633999999995</v>
      </c>
      <c r="AM710" s="178">
        <v>482.87833000000001</v>
      </c>
      <c r="AN710" s="180">
        <v>108</v>
      </c>
      <c r="AO710" s="175" t="s">
        <v>1399</v>
      </c>
    </row>
    <row r="711" spans="1:41" ht="11.25" customHeight="1">
      <c r="A711" s="175" t="s">
        <v>1400</v>
      </c>
      <c r="B711" s="176" t="s">
        <v>2186</v>
      </c>
      <c r="C711" s="177">
        <v>1.2040979000000001</v>
      </c>
      <c r="D711" s="177">
        <v>2.4039700000000001E-2</v>
      </c>
      <c r="E711" s="178">
        <v>3275.8773000000001</v>
      </c>
      <c r="F711" s="178">
        <v>13412</v>
      </c>
      <c r="G711" s="177">
        <v>4.0941637999999996</v>
      </c>
      <c r="H711" s="178">
        <v>6140.8741</v>
      </c>
      <c r="I711" s="178">
        <v>4532.3612000000003</v>
      </c>
      <c r="J711" s="178">
        <v>1608.5128999999999</v>
      </c>
      <c r="K711" s="178">
        <v>745.11586</v>
      </c>
      <c r="L711" s="178">
        <v>220.19935000000001</v>
      </c>
      <c r="M711" s="178">
        <v>1489.1944000000001</v>
      </c>
      <c r="N711" s="178">
        <v>139.65449000000001</v>
      </c>
      <c r="O711" s="178">
        <v>483.50776000000002</v>
      </c>
      <c r="P711" s="178">
        <v>172.42561000000001</v>
      </c>
      <c r="Q711" s="178">
        <v>13.100142999999999</v>
      </c>
      <c r="R711" s="179" t="s">
        <v>1400</v>
      </c>
      <c r="S711" s="179" t="s">
        <v>1400</v>
      </c>
      <c r="T711" s="178">
        <v>85.557704000000001</v>
      </c>
      <c r="U711" s="178">
        <v>16.733681000000001</v>
      </c>
      <c r="V711" s="178">
        <v>194.97747000000001</v>
      </c>
      <c r="W711" s="178">
        <v>55.908377999999999</v>
      </c>
      <c r="X711" s="178">
        <v>102.63969</v>
      </c>
      <c r="Y711" s="178">
        <v>10.931927</v>
      </c>
      <c r="Z711" s="178">
        <v>202.01846</v>
      </c>
      <c r="AA711" s="178">
        <v>46.95975</v>
      </c>
      <c r="AB711" s="178">
        <v>16.992374000000002</v>
      </c>
      <c r="AC711" s="178">
        <v>4.6379469000000002</v>
      </c>
      <c r="AD711" s="178">
        <v>716.48542999999995</v>
      </c>
      <c r="AE711" s="178">
        <v>198.64353</v>
      </c>
      <c r="AF711" s="178">
        <v>151.63677000000001</v>
      </c>
      <c r="AG711" s="178">
        <v>288.12184000000002</v>
      </c>
      <c r="AH711" s="178">
        <v>2.3385435000000001</v>
      </c>
      <c r="AI711" s="178">
        <v>0.85522189999999998</v>
      </c>
      <c r="AJ711" s="178">
        <v>7.0570275999999996</v>
      </c>
      <c r="AK711" s="178">
        <v>435.18</v>
      </c>
      <c r="AL711" s="178">
        <v>184.35585</v>
      </c>
      <c r="AM711" s="178">
        <v>155.64494999999999</v>
      </c>
      <c r="AN711" s="180">
        <v>205</v>
      </c>
      <c r="AO711" s="175" t="s">
        <v>1400</v>
      </c>
    </row>
    <row r="712" spans="1:41" ht="11.25" customHeight="1">
      <c r="A712" s="175" t="s">
        <v>1401</v>
      </c>
      <c r="B712" s="176" t="s">
        <v>2187</v>
      </c>
      <c r="C712" s="177">
        <v>0.65406819999999999</v>
      </c>
      <c r="D712" s="177">
        <v>1.3846000000000001E-2</v>
      </c>
      <c r="E712" s="178">
        <v>6438.0047000000004</v>
      </c>
      <c r="F712" s="178">
        <v>14263</v>
      </c>
      <c r="G712" s="177">
        <v>2.2153871999999999</v>
      </c>
      <c r="H712" s="178">
        <v>3335.7343000000001</v>
      </c>
      <c r="I712" s="178">
        <v>2388.4848000000002</v>
      </c>
      <c r="J712" s="178">
        <v>947.24947999999995</v>
      </c>
      <c r="K712" s="178">
        <v>392.28213</v>
      </c>
      <c r="L712" s="178">
        <v>113.09551999999999</v>
      </c>
      <c r="M712" s="178">
        <v>690.52556000000004</v>
      </c>
      <c r="N712" s="178">
        <v>82.508814999999998</v>
      </c>
      <c r="O712" s="178">
        <v>276.74666000000002</v>
      </c>
      <c r="P712" s="178">
        <v>47.932752999999998</v>
      </c>
      <c r="Q712" s="178">
        <v>4.4207400000000003</v>
      </c>
      <c r="R712" s="179" t="s">
        <v>1401</v>
      </c>
      <c r="S712" s="179" t="s">
        <v>1401</v>
      </c>
      <c r="T712" s="178">
        <v>29.306175</v>
      </c>
      <c r="U712" s="178">
        <v>6.2830465000000002</v>
      </c>
      <c r="V712" s="178">
        <v>79.414947999999995</v>
      </c>
      <c r="W712" s="178">
        <v>26.780476</v>
      </c>
      <c r="X712" s="178">
        <v>39.007302000000003</v>
      </c>
      <c r="Y712" s="178">
        <v>4.4016738999999996</v>
      </c>
      <c r="Z712" s="178">
        <v>35.235872000000001</v>
      </c>
      <c r="AA712" s="178">
        <v>8.1167487000000005</v>
      </c>
      <c r="AB712" s="178">
        <v>2.6058561</v>
      </c>
      <c r="AC712" s="178">
        <v>0.47727360000000002</v>
      </c>
      <c r="AD712" s="178">
        <v>629.47252000000003</v>
      </c>
      <c r="AE712" s="178">
        <v>182.79132999999999</v>
      </c>
      <c r="AF712" s="178">
        <v>94.501705000000001</v>
      </c>
      <c r="AG712" s="178">
        <v>156.06198000000001</v>
      </c>
      <c r="AH712" s="178">
        <v>1.1143164000000001</v>
      </c>
      <c r="AI712" s="178">
        <v>0.22647800000000001</v>
      </c>
      <c r="AJ712" s="178">
        <v>1.7388619000000001</v>
      </c>
      <c r="AK712" s="178">
        <v>236.91392999999999</v>
      </c>
      <c r="AL712" s="178">
        <v>96.696181999999993</v>
      </c>
      <c r="AM712" s="178">
        <v>97.075430999999995</v>
      </c>
      <c r="AN712" s="180">
        <v>254</v>
      </c>
      <c r="AO712" s="175" t="s">
        <v>1401</v>
      </c>
    </row>
    <row r="713" spans="1:41" ht="11.25" customHeight="1">
      <c r="A713" s="175" t="s">
        <v>1402</v>
      </c>
      <c r="B713" s="176" t="s">
        <v>2188</v>
      </c>
      <c r="C713" s="177">
        <v>1.853885</v>
      </c>
      <c r="D713" s="177">
        <v>1.39054E-2</v>
      </c>
      <c r="E713" s="178">
        <v>7319.9404000000004</v>
      </c>
      <c r="F713" s="178">
        <v>50258</v>
      </c>
      <c r="G713" s="177">
        <v>6.8658783000000003</v>
      </c>
      <c r="H713" s="178">
        <v>9454.7744000000002</v>
      </c>
      <c r="I713" s="178">
        <v>7006.9642000000003</v>
      </c>
      <c r="J713" s="178">
        <v>2447.8101999999999</v>
      </c>
      <c r="K713" s="178">
        <v>1149.8386</v>
      </c>
      <c r="L713" s="178">
        <v>402.07677999999999</v>
      </c>
      <c r="M713" s="178">
        <v>2927.3089</v>
      </c>
      <c r="N713" s="178">
        <v>191.87759</v>
      </c>
      <c r="O713" s="178">
        <v>978.82268999999997</v>
      </c>
      <c r="P713" s="178">
        <v>122.51561</v>
      </c>
      <c r="Q713" s="178">
        <v>13.251376</v>
      </c>
      <c r="R713" s="179" t="s">
        <v>1402</v>
      </c>
      <c r="S713" s="179" t="s">
        <v>1402</v>
      </c>
      <c r="T713" s="178">
        <v>46.918880999999999</v>
      </c>
      <c r="U713" s="178">
        <v>8.7582144</v>
      </c>
      <c r="V713" s="178">
        <v>221.80099999999999</v>
      </c>
      <c r="W713" s="178">
        <v>56.319741</v>
      </c>
      <c r="X713" s="178">
        <v>133.83340000000001</v>
      </c>
      <c r="Y713" s="178">
        <v>16.787299999999998</v>
      </c>
      <c r="Z713" s="178">
        <v>275.93164000000002</v>
      </c>
      <c r="AA713" s="178">
        <v>77.787932999999995</v>
      </c>
      <c r="AB713" s="178">
        <v>15.299571</v>
      </c>
      <c r="AC713" s="178">
        <v>3.2550297000000001</v>
      </c>
      <c r="AD713" s="178">
        <v>565.31650000000002</v>
      </c>
      <c r="AE713" s="178">
        <v>165.13162</v>
      </c>
      <c r="AF713" s="178">
        <v>288.20609999999999</v>
      </c>
      <c r="AG713" s="178">
        <v>458.24982999999997</v>
      </c>
      <c r="AH713" s="178">
        <v>2.5200148000000002</v>
      </c>
      <c r="AI713" s="178">
        <v>0.59442759999999994</v>
      </c>
      <c r="AJ713" s="178">
        <v>0.58151739999999996</v>
      </c>
      <c r="AK713" s="178">
        <v>730.82421999999997</v>
      </c>
      <c r="AL713" s="178">
        <v>353.22901999999999</v>
      </c>
      <c r="AM713" s="178">
        <v>247.73687000000001</v>
      </c>
      <c r="AN713" s="180">
        <v>221</v>
      </c>
      <c r="AO713" s="175" t="s">
        <v>1402</v>
      </c>
    </row>
    <row r="714" spans="1:41" ht="11.25" customHeight="1">
      <c r="A714" s="175" t="s">
        <v>1403</v>
      </c>
      <c r="B714" s="176" t="s">
        <v>2189</v>
      </c>
      <c r="C714" s="177">
        <v>1.5208520000000001</v>
      </c>
      <c r="D714" s="177">
        <v>1.67542E-2</v>
      </c>
      <c r="E714" s="178">
        <v>5310.9764999999998</v>
      </c>
      <c r="F714" s="178">
        <v>31790</v>
      </c>
      <c r="G714" s="177">
        <v>5.9857415999999999</v>
      </c>
      <c r="H714" s="178">
        <v>7756.3131999999996</v>
      </c>
      <c r="I714" s="178">
        <v>5532.9291000000003</v>
      </c>
      <c r="J714" s="178">
        <v>2223.3841000000002</v>
      </c>
      <c r="K714" s="178">
        <v>873.10850000000005</v>
      </c>
      <c r="L714" s="178">
        <v>179.89022</v>
      </c>
      <c r="M714" s="178">
        <v>2574.8227000000002</v>
      </c>
      <c r="N714" s="178">
        <v>202.75273999999999</v>
      </c>
      <c r="O714" s="178">
        <v>822.47303999999997</v>
      </c>
      <c r="P714" s="178">
        <v>136.14143999999999</v>
      </c>
      <c r="Q714" s="178">
        <v>13.267120999999999</v>
      </c>
      <c r="R714" s="179" t="s">
        <v>1403</v>
      </c>
      <c r="S714" s="179" t="s">
        <v>1403</v>
      </c>
      <c r="T714" s="178">
        <v>43.216005000000003</v>
      </c>
      <c r="U714" s="178">
        <v>7.5657851999999997</v>
      </c>
      <c r="V714" s="178">
        <v>317.65753000000001</v>
      </c>
      <c r="W714" s="178">
        <v>80.083805999999996</v>
      </c>
      <c r="X714" s="178">
        <v>106.96756000000001</v>
      </c>
      <c r="Y714" s="178">
        <v>13.447194</v>
      </c>
      <c r="Z714" s="178">
        <v>33.426755999999997</v>
      </c>
      <c r="AA714" s="178">
        <v>8.9181369999999998</v>
      </c>
      <c r="AB714" s="178">
        <v>10.656551</v>
      </c>
      <c r="AC714" s="178">
        <v>2.5333972999999999</v>
      </c>
      <c r="AD714" s="178">
        <v>340.68815000000001</v>
      </c>
      <c r="AE714" s="178">
        <v>97.512221999999994</v>
      </c>
      <c r="AF714" s="178">
        <v>263.36757</v>
      </c>
      <c r="AG714" s="178">
        <v>498.59375</v>
      </c>
      <c r="AH714" s="178">
        <v>1.7419547</v>
      </c>
      <c r="AI714" s="178">
        <v>0.46010489999999998</v>
      </c>
      <c r="AJ714" s="178">
        <v>1.4396150999999999</v>
      </c>
      <c r="AK714" s="178">
        <v>541.01783999999998</v>
      </c>
      <c r="AL714" s="178">
        <v>327.66910999999999</v>
      </c>
      <c r="AM714" s="178">
        <v>256.89438999999999</v>
      </c>
      <c r="AN714" s="180">
        <v>227</v>
      </c>
      <c r="AO714" s="175" t="s">
        <v>1403</v>
      </c>
    </row>
    <row r="715" spans="1:41" ht="11.25" customHeight="1">
      <c r="A715" s="175" t="s">
        <v>1404</v>
      </c>
      <c r="B715" s="176" t="s">
        <v>2190</v>
      </c>
      <c r="C715" s="177">
        <v>1.093164</v>
      </c>
      <c r="D715" s="177">
        <v>3.3054699999999999E-2</v>
      </c>
      <c r="E715" s="178">
        <v>926.43262000000004</v>
      </c>
      <c r="F715" s="178">
        <v>5226</v>
      </c>
      <c r="G715" s="177">
        <v>5.6409568999999999</v>
      </c>
      <c r="H715" s="178">
        <v>5575.1131999999998</v>
      </c>
      <c r="I715" s="178">
        <v>3889.8519000000001</v>
      </c>
      <c r="J715" s="178">
        <v>1685.2611999999999</v>
      </c>
      <c r="K715" s="178">
        <v>701.61735999999996</v>
      </c>
      <c r="L715" s="178">
        <v>129.52766</v>
      </c>
      <c r="M715" s="178">
        <v>1579.5923</v>
      </c>
      <c r="N715" s="178">
        <v>112.87043</v>
      </c>
      <c r="O715" s="178">
        <v>726.02173000000005</v>
      </c>
      <c r="P715" s="178">
        <v>153.72546</v>
      </c>
      <c r="Q715" s="178">
        <v>15.447124000000001</v>
      </c>
      <c r="R715" s="179" t="s">
        <v>1404</v>
      </c>
      <c r="S715" s="179" t="s">
        <v>1404</v>
      </c>
      <c r="T715" s="178">
        <v>14.492929999999999</v>
      </c>
      <c r="U715" s="178">
        <v>2.5942590999999999</v>
      </c>
      <c r="V715" s="178">
        <v>213.67039</v>
      </c>
      <c r="W715" s="178">
        <v>54.174010000000003</v>
      </c>
      <c r="X715" s="178">
        <v>86.547798999999998</v>
      </c>
      <c r="Y715" s="178">
        <v>10.986103999999999</v>
      </c>
      <c r="Z715" s="178">
        <v>35.056676000000003</v>
      </c>
      <c r="AA715" s="178">
        <v>10.463857000000001</v>
      </c>
      <c r="AB715" s="178">
        <v>18.272658</v>
      </c>
      <c r="AC715" s="178">
        <v>3.8639378</v>
      </c>
      <c r="AD715" s="178">
        <v>182.28352000000001</v>
      </c>
      <c r="AE715" s="178">
        <v>48.384253000000001</v>
      </c>
      <c r="AF715" s="178">
        <v>247.31438</v>
      </c>
      <c r="AG715" s="178">
        <v>376.65356000000003</v>
      </c>
      <c r="AH715" s="178">
        <v>1.0659533000000001</v>
      </c>
      <c r="AI715" s="178">
        <v>0.30531599999999998</v>
      </c>
      <c r="AJ715" s="178">
        <v>7.4114799999999995E-2</v>
      </c>
      <c r="AK715" s="178">
        <v>424.82330000000002</v>
      </c>
      <c r="AL715" s="178">
        <v>232.86018999999999</v>
      </c>
      <c r="AM715" s="178">
        <v>192.42393999999999</v>
      </c>
      <c r="AN715" s="180">
        <v>111</v>
      </c>
      <c r="AO715" s="175" t="s">
        <v>1404</v>
      </c>
    </row>
    <row r="716" spans="1:41" ht="11.25" customHeight="1">
      <c r="A716" s="175" t="s">
        <v>1405</v>
      </c>
      <c r="B716" s="176" t="s">
        <v>2191</v>
      </c>
      <c r="C716" s="177">
        <v>1.1016440000000001</v>
      </c>
      <c r="D716" s="177">
        <v>2.3474499999999999E-2</v>
      </c>
      <c r="E716" s="178">
        <v>2562.7294999999999</v>
      </c>
      <c r="F716" s="178">
        <v>13414</v>
      </c>
      <c r="G716" s="177">
        <v>5.2343767000000003</v>
      </c>
      <c r="H716" s="178">
        <v>5618.3613999999998</v>
      </c>
      <c r="I716" s="178">
        <v>3994.4247999999998</v>
      </c>
      <c r="J716" s="178">
        <v>1623.9366</v>
      </c>
      <c r="K716" s="178">
        <v>729.60614999999996</v>
      </c>
      <c r="L716" s="178">
        <v>152.83619999999999</v>
      </c>
      <c r="M716" s="178">
        <v>1626.0817999999999</v>
      </c>
      <c r="N716" s="178">
        <v>119.57275</v>
      </c>
      <c r="O716" s="178">
        <v>673.03615000000002</v>
      </c>
      <c r="P716" s="178">
        <v>98.045755</v>
      </c>
      <c r="Q716" s="178">
        <v>7.0470223000000001</v>
      </c>
      <c r="R716" s="179" t="s">
        <v>1405</v>
      </c>
      <c r="S716" s="179" t="s">
        <v>1405</v>
      </c>
      <c r="T716" s="178">
        <v>17.527218000000001</v>
      </c>
      <c r="U716" s="178">
        <v>3.7549988999999999</v>
      </c>
      <c r="V716" s="178">
        <v>183.74897000000001</v>
      </c>
      <c r="W716" s="178">
        <v>48.876313000000003</v>
      </c>
      <c r="X716" s="178">
        <v>73.181543000000005</v>
      </c>
      <c r="Y716" s="178">
        <v>7.8805316999999997</v>
      </c>
      <c r="Z716" s="178">
        <v>70.931872999999996</v>
      </c>
      <c r="AA716" s="178">
        <v>19.976693000000001</v>
      </c>
      <c r="AB716" s="178">
        <v>4.7091729999999998</v>
      </c>
      <c r="AC716" s="178">
        <v>1.018338</v>
      </c>
      <c r="AD716" s="178">
        <v>267.40436</v>
      </c>
      <c r="AE716" s="178">
        <v>75.528650999999996</v>
      </c>
      <c r="AF716" s="178">
        <v>231.59128000000001</v>
      </c>
      <c r="AG716" s="178">
        <v>356.33767</v>
      </c>
      <c r="AH716" s="178">
        <v>0.93191440000000003</v>
      </c>
      <c r="AI716" s="178">
        <v>0.24986079999999999</v>
      </c>
      <c r="AJ716" s="178">
        <v>0.2849643</v>
      </c>
      <c r="AK716" s="178">
        <v>446.01163000000003</v>
      </c>
      <c r="AL716" s="178">
        <v>227.89696000000001</v>
      </c>
      <c r="AM716" s="178">
        <v>174.29264000000001</v>
      </c>
      <c r="AN716" s="180">
        <v>164</v>
      </c>
      <c r="AO716" s="175" t="s">
        <v>1405</v>
      </c>
    </row>
    <row r="717" spans="1:41" ht="11.25" customHeight="1">
      <c r="A717" s="175" t="s">
        <v>1406</v>
      </c>
      <c r="B717" s="176" t="s">
        <v>2192</v>
      </c>
      <c r="C717" s="177">
        <v>0.227963</v>
      </c>
      <c r="D717" s="177">
        <v>8.3932E-3</v>
      </c>
      <c r="E717" s="178">
        <v>7748.6502</v>
      </c>
      <c r="F717" s="178">
        <v>7749</v>
      </c>
      <c r="G717" s="177">
        <v>1</v>
      </c>
      <c r="H717" s="178">
        <v>1162.6067</v>
      </c>
      <c r="I717" s="178">
        <v>893.66191000000003</v>
      </c>
      <c r="J717" s="178">
        <v>268.94483000000002</v>
      </c>
      <c r="K717" s="178">
        <v>91.999860999999996</v>
      </c>
      <c r="L717" s="178">
        <v>33.152901999999997</v>
      </c>
      <c r="M717" s="178">
        <v>119.24908000000001</v>
      </c>
      <c r="N717" s="178">
        <v>16.890998</v>
      </c>
      <c r="O717" s="178">
        <v>51.308343000000001</v>
      </c>
      <c r="P717" s="178">
        <v>13.604843000000001</v>
      </c>
      <c r="Q717" s="178">
        <v>0.99355590000000005</v>
      </c>
      <c r="R717" s="179" t="s">
        <v>1406</v>
      </c>
      <c r="S717" s="179" t="s">
        <v>1406</v>
      </c>
      <c r="T717" s="178">
        <v>13.149202000000001</v>
      </c>
      <c r="U717" s="178">
        <v>3.2799849000000001</v>
      </c>
      <c r="V717" s="178">
        <v>21.265032000000001</v>
      </c>
      <c r="W717" s="178">
        <v>6.7401168</v>
      </c>
      <c r="X717" s="178">
        <v>7.2448981000000003</v>
      </c>
      <c r="Y717" s="178">
        <v>0.87604000000000004</v>
      </c>
      <c r="Z717" s="178">
        <v>6.2684791000000004</v>
      </c>
      <c r="AA717" s="178">
        <v>1.3733565999999999</v>
      </c>
      <c r="AB717" s="178">
        <v>0.71960029999999997</v>
      </c>
      <c r="AC717" s="178">
        <v>0.18467049999999999</v>
      </c>
      <c r="AD717" s="178">
        <v>505.52417000000003</v>
      </c>
      <c r="AE717" s="178">
        <v>133.59828999999999</v>
      </c>
      <c r="AF717" s="178">
        <v>21.133230999999999</v>
      </c>
      <c r="AG717" s="178">
        <v>17.346138</v>
      </c>
      <c r="AH717" s="178">
        <v>9.6291399999999999E-2</v>
      </c>
      <c r="AI717" s="178">
        <v>2.08056E-2</v>
      </c>
      <c r="AJ717" s="178">
        <v>0.34543600000000002</v>
      </c>
      <c r="AK717" s="178">
        <v>55.364868999999999</v>
      </c>
      <c r="AL717" s="178">
        <v>21.789446000000002</v>
      </c>
      <c r="AM717" s="178">
        <v>19.0871</v>
      </c>
      <c r="AN717" s="180">
        <v>237</v>
      </c>
      <c r="AO717" s="175" t="s">
        <v>1406</v>
      </c>
    </row>
    <row r="718" spans="1:41" ht="11.25" customHeight="1">
      <c r="A718" s="175" t="s">
        <v>1407</v>
      </c>
      <c r="B718" s="176" t="s">
        <v>2193</v>
      </c>
      <c r="C718" s="177">
        <v>0.20339289999999999</v>
      </c>
      <c r="D718" s="177">
        <v>1.7661900000000001E-2</v>
      </c>
      <c r="E718" s="178">
        <v>1844.5322000000001</v>
      </c>
      <c r="F718" s="178">
        <v>1845</v>
      </c>
      <c r="G718" s="177">
        <v>1</v>
      </c>
      <c r="H718" s="178">
        <v>1037.2994000000001</v>
      </c>
      <c r="I718" s="178">
        <v>795.42975000000001</v>
      </c>
      <c r="J718" s="178">
        <v>241.86967999999999</v>
      </c>
      <c r="K718" s="178">
        <v>73.309134999999998</v>
      </c>
      <c r="L718" s="178">
        <v>24.776368000000002</v>
      </c>
      <c r="M718" s="178">
        <v>103.60012999999999</v>
      </c>
      <c r="N718" s="178">
        <v>13.011729000000001</v>
      </c>
      <c r="O718" s="178">
        <v>61.056573999999998</v>
      </c>
      <c r="P718" s="178">
        <v>14.165902000000001</v>
      </c>
      <c r="Q718" s="178">
        <v>1.1893282000000001</v>
      </c>
      <c r="R718" s="179" t="s">
        <v>1407</v>
      </c>
      <c r="S718" s="179" t="s">
        <v>1407</v>
      </c>
      <c r="T718" s="178">
        <v>9.2731791000000001</v>
      </c>
      <c r="U718" s="178">
        <v>2.3268844999999998</v>
      </c>
      <c r="V718" s="178">
        <v>19.161131999999998</v>
      </c>
      <c r="W718" s="178">
        <v>5.5782835999999998</v>
      </c>
      <c r="X718" s="178">
        <v>11.124043</v>
      </c>
      <c r="Y718" s="178">
        <v>1.6689607</v>
      </c>
      <c r="Z718" s="178">
        <v>5.1366151000000002</v>
      </c>
      <c r="AA718" s="178">
        <v>1.161098</v>
      </c>
      <c r="AB718" s="178">
        <v>2.1236625999999998</v>
      </c>
      <c r="AC718" s="178">
        <v>0.60343829999999998</v>
      </c>
      <c r="AD718" s="178">
        <v>455.64697000000001</v>
      </c>
      <c r="AE718" s="178">
        <v>116.45744999999999</v>
      </c>
      <c r="AF718" s="178">
        <v>16.700381</v>
      </c>
      <c r="AG718" s="178">
        <v>17.079080000000001</v>
      </c>
      <c r="AH718" s="178">
        <v>0.18296180000000001</v>
      </c>
      <c r="AI718" s="178">
        <v>4.1048899999999999E-2</v>
      </c>
      <c r="AJ718" s="178">
        <v>7.6039200000000001E-2</v>
      </c>
      <c r="AK718" s="178">
        <v>45.281157999999998</v>
      </c>
      <c r="AL718" s="178">
        <v>19.158678999999999</v>
      </c>
      <c r="AM718" s="178">
        <v>17.409196000000001</v>
      </c>
      <c r="AN718" s="180">
        <v>172</v>
      </c>
      <c r="AO718" s="175" t="s">
        <v>1407</v>
      </c>
    </row>
    <row r="719" spans="1:41" ht="11.25" customHeight="1">
      <c r="A719" s="175" t="s">
        <v>1408</v>
      </c>
      <c r="B719" s="176" t="s">
        <v>2194</v>
      </c>
      <c r="C719" s="177">
        <v>42.893762000000002</v>
      </c>
      <c r="D719" s="177">
        <v>3.9912200000000002E-2</v>
      </c>
      <c r="E719" s="178">
        <v>254.44559000000001</v>
      </c>
      <c r="F719" s="178">
        <v>12770</v>
      </c>
      <c r="G719" s="177">
        <v>50.185679999999998</v>
      </c>
      <c r="H719" s="178">
        <v>218757.28</v>
      </c>
      <c r="I719" s="178">
        <v>174409.16</v>
      </c>
      <c r="J719" s="178">
        <v>44348.12</v>
      </c>
      <c r="K719" s="178">
        <v>9082.0532999999996</v>
      </c>
      <c r="L719" s="178">
        <v>1377.4318000000001</v>
      </c>
      <c r="M719" s="178">
        <v>10865.182000000001</v>
      </c>
      <c r="N719" s="178">
        <v>1038.6857</v>
      </c>
      <c r="O719" s="178">
        <v>3881.84</v>
      </c>
      <c r="P719" s="178">
        <v>5326.8235000000004</v>
      </c>
      <c r="Q719" s="178">
        <v>655.33816000000002</v>
      </c>
      <c r="R719" s="179" t="s">
        <v>1408</v>
      </c>
      <c r="S719" s="179" t="s">
        <v>1408</v>
      </c>
      <c r="T719" s="178">
        <v>4987.9313000000002</v>
      </c>
      <c r="U719" s="178">
        <v>957.21063000000004</v>
      </c>
      <c r="V719" s="178">
        <v>7684.2356</v>
      </c>
      <c r="W719" s="178">
        <v>2094.1999000000001</v>
      </c>
      <c r="X719" s="178">
        <v>3070.0486999999998</v>
      </c>
      <c r="Y719" s="178">
        <v>180.85674</v>
      </c>
      <c r="Z719" s="178">
        <v>92563.269</v>
      </c>
      <c r="AA719" s="178">
        <v>20088.05</v>
      </c>
      <c r="AB719" s="178">
        <v>13242.72</v>
      </c>
      <c r="AC719" s="178">
        <v>2414.4737</v>
      </c>
      <c r="AD719" s="178">
        <v>1840.5996</v>
      </c>
      <c r="AE719" s="178">
        <v>411.17782</v>
      </c>
      <c r="AF719" s="178">
        <v>2097.7876999999999</v>
      </c>
      <c r="AG719" s="178">
        <v>2428.3982999999998</v>
      </c>
      <c r="AH719" s="178">
        <v>63.031737999999997</v>
      </c>
      <c r="AI719" s="178">
        <v>17.554642999999999</v>
      </c>
      <c r="AJ719" s="178">
        <v>4597.4683999999997</v>
      </c>
      <c r="AK719" s="178">
        <v>15317.83</v>
      </c>
      <c r="AL719" s="178">
        <v>5878.0396000000001</v>
      </c>
      <c r="AM719" s="178">
        <v>6595.0455000000002</v>
      </c>
      <c r="AN719" s="180">
        <v>34</v>
      </c>
      <c r="AO719" s="175" t="s">
        <v>1408</v>
      </c>
    </row>
    <row r="720" spans="1:41" ht="11.25" customHeight="1">
      <c r="A720" s="175" t="s">
        <v>1409</v>
      </c>
      <c r="B720" s="176" t="s">
        <v>2195</v>
      </c>
      <c r="C720" s="177">
        <v>19.836489</v>
      </c>
      <c r="D720" s="177">
        <v>2.3513800000000001E-2</v>
      </c>
      <c r="E720" s="178">
        <v>657.05298000000005</v>
      </c>
      <c r="F720" s="178">
        <v>16801</v>
      </c>
      <c r="G720" s="177">
        <v>25.569856999999999</v>
      </c>
      <c r="H720" s="178">
        <v>101165.68</v>
      </c>
      <c r="I720" s="178">
        <v>81138.686000000002</v>
      </c>
      <c r="J720" s="178">
        <v>20026.989000000001</v>
      </c>
      <c r="K720" s="178">
        <v>5285.1171000000004</v>
      </c>
      <c r="L720" s="178">
        <v>716.33649000000003</v>
      </c>
      <c r="M720" s="178">
        <v>6332.5001000000002</v>
      </c>
      <c r="N720" s="178">
        <v>535.78087000000005</v>
      </c>
      <c r="O720" s="178">
        <v>2496.4933000000001</v>
      </c>
      <c r="P720" s="178">
        <v>2673.1287000000002</v>
      </c>
      <c r="Q720" s="178">
        <v>310.84410000000003</v>
      </c>
      <c r="R720" s="179" t="s">
        <v>1409</v>
      </c>
      <c r="S720" s="179" t="s">
        <v>1409</v>
      </c>
      <c r="T720" s="178">
        <v>2849.451</v>
      </c>
      <c r="U720" s="178">
        <v>572.73865000000001</v>
      </c>
      <c r="V720" s="178">
        <v>3483.3094000000001</v>
      </c>
      <c r="W720" s="178">
        <v>954.06524999999999</v>
      </c>
      <c r="X720" s="178">
        <v>1457.2529</v>
      </c>
      <c r="Y720" s="178">
        <v>99.793109999999999</v>
      </c>
      <c r="Z720" s="178">
        <v>32154.215</v>
      </c>
      <c r="AA720" s="178">
        <v>6857.7015000000001</v>
      </c>
      <c r="AB720" s="178">
        <v>10887.159</v>
      </c>
      <c r="AC720" s="178">
        <v>1976.0231000000001</v>
      </c>
      <c r="AD720" s="178">
        <v>1833.9266</v>
      </c>
      <c r="AE720" s="178">
        <v>438.02496000000002</v>
      </c>
      <c r="AF720" s="178">
        <v>1259.1665</v>
      </c>
      <c r="AG720" s="178">
        <v>1496.2234000000001</v>
      </c>
      <c r="AH720" s="178">
        <v>55.801422000000002</v>
      </c>
      <c r="AI720" s="178">
        <v>17.728120000000001</v>
      </c>
      <c r="AJ720" s="178">
        <v>4123.1815999999999</v>
      </c>
      <c r="AK720" s="178">
        <v>6699.0259999999998</v>
      </c>
      <c r="AL720" s="178">
        <v>2703.2</v>
      </c>
      <c r="AM720" s="178">
        <v>2897.4870999999998</v>
      </c>
      <c r="AN720" s="180">
        <v>60</v>
      </c>
      <c r="AO720" s="175" t="s">
        <v>1409</v>
      </c>
    </row>
    <row r="721" spans="1:41" ht="11.25" customHeight="1">
      <c r="A721" s="175" t="s">
        <v>1410</v>
      </c>
      <c r="B721" s="176" t="s">
        <v>2196</v>
      </c>
      <c r="C721" s="177">
        <v>10.308585000000001</v>
      </c>
      <c r="D721" s="177">
        <v>4.2341700000000003E-2</v>
      </c>
      <c r="E721" s="178">
        <v>197.09538000000001</v>
      </c>
      <c r="F721" s="178">
        <v>2716</v>
      </c>
      <c r="G721" s="177">
        <v>13.777983000000001</v>
      </c>
      <c r="H721" s="178">
        <v>52573.563999999998</v>
      </c>
      <c r="I721" s="178">
        <v>42638.152000000002</v>
      </c>
      <c r="J721" s="178">
        <v>9935.4120000000003</v>
      </c>
      <c r="K721" s="178">
        <v>2981.7109999999998</v>
      </c>
      <c r="L721" s="178">
        <v>362.23903000000001</v>
      </c>
      <c r="M721" s="178">
        <v>3891.3674000000001</v>
      </c>
      <c r="N721" s="178">
        <v>303.95650000000001</v>
      </c>
      <c r="O721" s="178">
        <v>1265.5633</v>
      </c>
      <c r="P721" s="178">
        <v>965.00553000000002</v>
      </c>
      <c r="Q721" s="178">
        <v>149.45554000000001</v>
      </c>
      <c r="R721" s="179" t="s">
        <v>1410</v>
      </c>
      <c r="S721" s="179" t="s">
        <v>1410</v>
      </c>
      <c r="T721" s="178">
        <v>1683.6641</v>
      </c>
      <c r="U721" s="178">
        <v>312.85374000000002</v>
      </c>
      <c r="V721" s="178">
        <v>1702.1181999999999</v>
      </c>
      <c r="W721" s="178">
        <v>486.23439000000002</v>
      </c>
      <c r="X721" s="178">
        <v>477.19886000000002</v>
      </c>
      <c r="Y721" s="178">
        <v>44.408067000000003</v>
      </c>
      <c r="Z721" s="178">
        <v>14058.538</v>
      </c>
      <c r="AA721" s="178">
        <v>2677.3054000000002</v>
      </c>
      <c r="AB721" s="178">
        <v>6991.0735000000004</v>
      </c>
      <c r="AC721" s="178">
        <v>1203.0972999999999</v>
      </c>
      <c r="AD721" s="178">
        <v>2231.3845000000001</v>
      </c>
      <c r="AE721" s="178">
        <v>478.12581</v>
      </c>
      <c r="AF721" s="178">
        <v>539.06934999999999</v>
      </c>
      <c r="AG721" s="178">
        <v>813.37550999999996</v>
      </c>
      <c r="AH721" s="178">
        <v>6.6610088999999997</v>
      </c>
      <c r="AI721" s="178">
        <v>4.1605724000000004</v>
      </c>
      <c r="AJ721" s="178">
        <v>2681.0906</v>
      </c>
      <c r="AK721" s="178">
        <v>3502.8285999999998</v>
      </c>
      <c r="AL721" s="178">
        <v>1425.6141</v>
      </c>
      <c r="AM721" s="178">
        <v>1335.4641999999999</v>
      </c>
      <c r="AN721" s="180">
        <v>36</v>
      </c>
      <c r="AO721" s="175" t="s">
        <v>1410</v>
      </c>
    </row>
    <row r="722" spans="1:41" ht="11.25" customHeight="1">
      <c r="A722" s="175" t="s">
        <v>1411</v>
      </c>
      <c r="B722" s="176" t="s">
        <v>2197</v>
      </c>
      <c r="C722" s="177">
        <v>8.5125186999999993</v>
      </c>
      <c r="D722" s="177">
        <v>3.5588599999999998E-2</v>
      </c>
      <c r="E722" s="178">
        <v>578.03458000000001</v>
      </c>
      <c r="F722" s="178">
        <v>9622</v>
      </c>
      <c r="G722" s="177">
        <v>16.646595999999999</v>
      </c>
      <c r="H722" s="178">
        <v>43413.665999999997</v>
      </c>
      <c r="I722" s="178">
        <v>34210.178</v>
      </c>
      <c r="J722" s="178">
        <v>9203.4881000000005</v>
      </c>
      <c r="K722" s="178">
        <v>3408.4203000000002</v>
      </c>
      <c r="L722" s="178">
        <v>514.11901</v>
      </c>
      <c r="M722" s="178">
        <v>5880.6997000000001</v>
      </c>
      <c r="N722" s="178">
        <v>421.63663000000003</v>
      </c>
      <c r="O722" s="178">
        <v>1862.1256000000001</v>
      </c>
      <c r="P722" s="178">
        <v>815.59049000000005</v>
      </c>
      <c r="Q722" s="178">
        <v>88.299342999999993</v>
      </c>
      <c r="R722" s="179" t="s">
        <v>1411</v>
      </c>
      <c r="S722" s="179" t="s">
        <v>1411</v>
      </c>
      <c r="T722" s="178">
        <v>969.54342999999994</v>
      </c>
      <c r="U722" s="178">
        <v>216.05038999999999</v>
      </c>
      <c r="V722" s="178">
        <v>1473.568</v>
      </c>
      <c r="W722" s="178">
        <v>565.48801000000003</v>
      </c>
      <c r="X722" s="178">
        <v>662.64586999999995</v>
      </c>
      <c r="Y722" s="178">
        <v>47.807924999999997</v>
      </c>
      <c r="Z722" s="178">
        <v>3447.6399000000001</v>
      </c>
      <c r="AA722" s="178">
        <v>747.48820000000001</v>
      </c>
      <c r="AB722" s="178">
        <v>7502.5457999999999</v>
      </c>
      <c r="AC722" s="178">
        <v>1480.9840999999999</v>
      </c>
      <c r="AD722" s="178">
        <v>1554.6759</v>
      </c>
      <c r="AE722" s="178">
        <v>383.01285999999999</v>
      </c>
      <c r="AF722" s="178">
        <v>1051.3951</v>
      </c>
      <c r="AG722" s="178">
        <v>1237.6204</v>
      </c>
      <c r="AH722" s="178">
        <v>36.519126</v>
      </c>
      <c r="AI722" s="178">
        <v>12.854668</v>
      </c>
      <c r="AJ722" s="178">
        <v>3771.9276</v>
      </c>
      <c r="AK722" s="178">
        <v>2700.1608999999999</v>
      </c>
      <c r="AL722" s="178">
        <v>1447.6242</v>
      </c>
      <c r="AM722" s="178">
        <v>1113.2228</v>
      </c>
      <c r="AN722" s="180">
        <v>81</v>
      </c>
      <c r="AO722" s="175" t="s">
        <v>1411</v>
      </c>
    </row>
    <row r="723" spans="1:41" ht="11.25" customHeight="1">
      <c r="A723" s="175" t="s">
        <v>1412</v>
      </c>
      <c r="B723" s="176" t="s">
        <v>2198</v>
      </c>
      <c r="C723" s="177">
        <v>6.1058333999999999</v>
      </c>
      <c r="D723" s="177">
        <v>3.8982000000000003E-2</v>
      </c>
      <c r="E723" s="178">
        <v>266.65233999999998</v>
      </c>
      <c r="F723" s="178">
        <v>2865</v>
      </c>
      <c r="G723" s="177">
        <v>10.744275</v>
      </c>
      <c r="H723" s="178">
        <v>31139.621999999999</v>
      </c>
      <c r="I723" s="178">
        <v>24318.129000000001</v>
      </c>
      <c r="J723" s="178">
        <v>6821.4930000000004</v>
      </c>
      <c r="K723" s="178">
        <v>2407.9670999999998</v>
      </c>
      <c r="L723" s="178">
        <v>361.26443999999998</v>
      </c>
      <c r="M723" s="178">
        <v>3732.0219999999999</v>
      </c>
      <c r="N723" s="178">
        <v>311.73768000000001</v>
      </c>
      <c r="O723" s="178">
        <v>1199.5326</v>
      </c>
      <c r="P723" s="178">
        <v>385.73665</v>
      </c>
      <c r="Q723" s="178">
        <v>48.052585999999998</v>
      </c>
      <c r="R723" s="179" t="s">
        <v>1412</v>
      </c>
      <c r="S723" s="179" t="s">
        <v>1412</v>
      </c>
      <c r="T723" s="178">
        <v>840.01044000000002</v>
      </c>
      <c r="U723" s="178">
        <v>201.09813</v>
      </c>
      <c r="V723" s="178">
        <v>926.00940000000003</v>
      </c>
      <c r="W723" s="178">
        <v>373.44277</v>
      </c>
      <c r="X723" s="178">
        <v>334.05275999999998</v>
      </c>
      <c r="Y723" s="178">
        <v>33.988363</v>
      </c>
      <c r="Z723" s="178">
        <v>1667.9930999999999</v>
      </c>
      <c r="AA723" s="178">
        <v>386.27987000000002</v>
      </c>
      <c r="AB723" s="178">
        <v>6647.3527000000004</v>
      </c>
      <c r="AC723" s="178">
        <v>1415.4561000000001</v>
      </c>
      <c r="AD723" s="178">
        <v>1568.2319</v>
      </c>
      <c r="AE723" s="178">
        <v>384.56581</v>
      </c>
      <c r="AF723" s="178">
        <v>557.85060999999996</v>
      </c>
      <c r="AG723" s="178">
        <v>828.15261999999996</v>
      </c>
      <c r="AH723" s="178">
        <v>9.7969345000000008</v>
      </c>
      <c r="AI723" s="178">
        <v>1.6002886000000001</v>
      </c>
      <c r="AJ723" s="178">
        <v>2744.4193</v>
      </c>
      <c r="AK723" s="178">
        <v>1872.7280000000001</v>
      </c>
      <c r="AL723" s="178">
        <v>1055.3536999999999</v>
      </c>
      <c r="AM723" s="178">
        <v>844.92611999999997</v>
      </c>
      <c r="AN723" s="180">
        <v>66</v>
      </c>
      <c r="AO723" s="175" t="s">
        <v>1412</v>
      </c>
    </row>
    <row r="724" spans="1:41" ht="11.25" customHeight="1">
      <c r="A724" s="175" t="s">
        <v>1413</v>
      </c>
      <c r="B724" s="176" t="s">
        <v>2199</v>
      </c>
      <c r="C724" s="177">
        <v>6.0378056999999998</v>
      </c>
      <c r="D724" s="177">
        <v>3.83825E-2</v>
      </c>
      <c r="E724" s="178">
        <v>275.77600000000001</v>
      </c>
      <c r="F724" s="178">
        <v>3101</v>
      </c>
      <c r="G724" s="177">
        <v>11.246327000000001</v>
      </c>
      <c r="H724" s="178">
        <v>30792.682000000001</v>
      </c>
      <c r="I724" s="178">
        <v>24352.499</v>
      </c>
      <c r="J724" s="178">
        <v>6440.1832999999997</v>
      </c>
      <c r="K724" s="178">
        <v>2672.6914999999999</v>
      </c>
      <c r="L724" s="178">
        <v>270.21485000000001</v>
      </c>
      <c r="M724" s="178">
        <v>3896.6509000000001</v>
      </c>
      <c r="N724" s="178">
        <v>415.57729</v>
      </c>
      <c r="O724" s="178">
        <v>1199.7309</v>
      </c>
      <c r="P724" s="178">
        <v>729.54636000000005</v>
      </c>
      <c r="Q724" s="178">
        <v>69.497046999999995</v>
      </c>
      <c r="R724" s="179" t="s">
        <v>1413</v>
      </c>
      <c r="S724" s="179" t="s">
        <v>1413</v>
      </c>
      <c r="T724" s="178">
        <v>881.57559000000003</v>
      </c>
      <c r="U724" s="178">
        <v>200.10579999999999</v>
      </c>
      <c r="V724" s="178">
        <v>985.82642999999996</v>
      </c>
      <c r="W724" s="178">
        <v>304.74185</v>
      </c>
      <c r="X724" s="178">
        <v>582.71225000000004</v>
      </c>
      <c r="Y724" s="178">
        <v>47.713180999999999</v>
      </c>
      <c r="Z724" s="178">
        <v>3511.2644</v>
      </c>
      <c r="AA724" s="178">
        <v>731.43683999999996</v>
      </c>
      <c r="AB724" s="178">
        <v>5567.5956999999999</v>
      </c>
      <c r="AC724" s="178">
        <v>987.31268999999998</v>
      </c>
      <c r="AD724" s="178">
        <v>1418.1685</v>
      </c>
      <c r="AE724" s="178">
        <v>315.1103</v>
      </c>
      <c r="AF724" s="178">
        <v>621.74776999999995</v>
      </c>
      <c r="AG724" s="178">
        <v>798.00188000000003</v>
      </c>
      <c r="AH724" s="178">
        <v>14.110706</v>
      </c>
      <c r="AI724" s="178">
        <v>3.0943190999999999</v>
      </c>
      <c r="AJ724" s="178">
        <v>752.50791000000004</v>
      </c>
      <c r="AK724" s="178">
        <v>1981.0888</v>
      </c>
      <c r="AL724" s="178">
        <v>1020.0644</v>
      </c>
      <c r="AM724" s="178">
        <v>814.59383000000003</v>
      </c>
      <c r="AN724" s="180">
        <v>63</v>
      </c>
      <c r="AO724" s="175" t="s">
        <v>1413</v>
      </c>
    </row>
    <row r="725" spans="1:41" ht="11.25" customHeight="1">
      <c r="A725" s="175" t="s">
        <v>1414</v>
      </c>
      <c r="B725" s="176" t="s">
        <v>2200</v>
      </c>
      <c r="C725" s="177">
        <v>9.8512252999999994</v>
      </c>
      <c r="D725" s="177">
        <v>3.7436700000000003E-2</v>
      </c>
      <c r="E725" s="178">
        <v>347.09714000000002</v>
      </c>
      <c r="F725" s="178">
        <v>6194</v>
      </c>
      <c r="G725" s="177">
        <v>17.845424999999999</v>
      </c>
      <c r="H725" s="178">
        <v>50241.042000000001</v>
      </c>
      <c r="I725" s="178">
        <v>39853.366999999998</v>
      </c>
      <c r="J725" s="178">
        <v>10387.674999999999</v>
      </c>
      <c r="K725" s="178">
        <v>3541.3184999999999</v>
      </c>
      <c r="L725" s="178">
        <v>818.05606</v>
      </c>
      <c r="M725" s="178">
        <v>6536.1071000000002</v>
      </c>
      <c r="N725" s="178">
        <v>498.12752</v>
      </c>
      <c r="O725" s="178">
        <v>2199.9825999999998</v>
      </c>
      <c r="P725" s="178">
        <v>864.32547999999997</v>
      </c>
      <c r="Q725" s="178">
        <v>118.51861</v>
      </c>
      <c r="R725" s="179" t="s">
        <v>1414</v>
      </c>
      <c r="S725" s="179" t="s">
        <v>1414</v>
      </c>
      <c r="T725" s="178">
        <v>1273.9169999999999</v>
      </c>
      <c r="U725" s="178">
        <v>284.19612999999998</v>
      </c>
      <c r="V725" s="178">
        <v>1829.1329000000001</v>
      </c>
      <c r="W725" s="178">
        <v>573.67146000000002</v>
      </c>
      <c r="X725" s="178">
        <v>696.52278999999999</v>
      </c>
      <c r="Y725" s="178">
        <v>45.127819000000002</v>
      </c>
      <c r="Z725" s="178">
        <v>5645.1638999999996</v>
      </c>
      <c r="AA725" s="178">
        <v>1158.3945000000001</v>
      </c>
      <c r="AB725" s="178">
        <v>7697.9364999999998</v>
      </c>
      <c r="AC725" s="178">
        <v>1510.5785000000001</v>
      </c>
      <c r="AD725" s="178">
        <v>1774.1030000000001</v>
      </c>
      <c r="AE725" s="178">
        <v>410.32407000000001</v>
      </c>
      <c r="AF725" s="178">
        <v>1159.3562999999999</v>
      </c>
      <c r="AG725" s="178">
        <v>1345.9797000000001</v>
      </c>
      <c r="AH725" s="178">
        <v>39.803120999999997</v>
      </c>
      <c r="AI725" s="178">
        <v>15.271454</v>
      </c>
      <c r="AJ725" s="178">
        <v>4209.9534000000003</v>
      </c>
      <c r="AK725" s="178">
        <v>3171.8690000000001</v>
      </c>
      <c r="AL725" s="178">
        <v>1563.5447999999999</v>
      </c>
      <c r="AM725" s="178">
        <v>1259.7591</v>
      </c>
      <c r="AN725" s="180">
        <v>51</v>
      </c>
      <c r="AO725" s="175" t="s">
        <v>1414</v>
      </c>
    </row>
    <row r="726" spans="1:41" ht="11.25" customHeight="1">
      <c r="A726" s="175" t="s">
        <v>1415</v>
      </c>
      <c r="B726" s="176" t="s">
        <v>2201</v>
      </c>
      <c r="C726" s="177">
        <v>5.4268821000000003</v>
      </c>
      <c r="D726" s="177">
        <v>4.3579699999999999E-2</v>
      </c>
      <c r="E726" s="178">
        <v>263.27078</v>
      </c>
      <c r="F726" s="178">
        <v>2384</v>
      </c>
      <c r="G726" s="177">
        <v>9.0544914999999992</v>
      </c>
      <c r="H726" s="178">
        <v>27676.984</v>
      </c>
      <c r="I726" s="178">
        <v>21922.717000000001</v>
      </c>
      <c r="J726" s="178">
        <v>5754.2673000000004</v>
      </c>
      <c r="K726" s="178">
        <v>2182.4333999999999</v>
      </c>
      <c r="L726" s="178">
        <v>309.53255999999999</v>
      </c>
      <c r="M726" s="178">
        <v>3355.24</v>
      </c>
      <c r="N726" s="178">
        <v>283.25581</v>
      </c>
      <c r="O726" s="178">
        <v>1043.5310999999999</v>
      </c>
      <c r="P726" s="178">
        <v>354.49734000000001</v>
      </c>
      <c r="Q726" s="178">
        <v>36.501838999999997</v>
      </c>
      <c r="R726" s="179" t="s">
        <v>1415</v>
      </c>
      <c r="S726" s="179" t="s">
        <v>1415</v>
      </c>
      <c r="T726" s="178">
        <v>816.14525000000003</v>
      </c>
      <c r="U726" s="178">
        <v>189.28109000000001</v>
      </c>
      <c r="V726" s="178">
        <v>889.72094000000004</v>
      </c>
      <c r="W726" s="178">
        <v>305.18691999999999</v>
      </c>
      <c r="X726" s="178">
        <v>245.75158999999999</v>
      </c>
      <c r="Y726" s="178">
        <v>21.266935</v>
      </c>
      <c r="Z726" s="178">
        <v>2279.1495</v>
      </c>
      <c r="AA726" s="178">
        <v>497.59465999999998</v>
      </c>
      <c r="AB726" s="178">
        <v>5008.7485999999999</v>
      </c>
      <c r="AC726" s="178">
        <v>967.60699999999997</v>
      </c>
      <c r="AD726" s="178">
        <v>1703.6765</v>
      </c>
      <c r="AE726" s="178">
        <v>435.56680999999998</v>
      </c>
      <c r="AF726" s="178">
        <v>492.63114000000002</v>
      </c>
      <c r="AG726" s="178">
        <v>696.42726000000005</v>
      </c>
      <c r="AH726" s="178">
        <v>7.0977819000000002</v>
      </c>
      <c r="AI726" s="178">
        <v>3.4934919</v>
      </c>
      <c r="AJ726" s="178">
        <v>2264.9879999999998</v>
      </c>
      <c r="AK726" s="178">
        <v>1666.2951</v>
      </c>
      <c r="AL726" s="178">
        <v>861.82988999999998</v>
      </c>
      <c r="AM726" s="178">
        <v>759.53377999999998</v>
      </c>
      <c r="AN726" s="180">
        <v>49</v>
      </c>
      <c r="AO726" s="175" t="s">
        <v>1415</v>
      </c>
    </row>
    <row r="727" spans="1:41" ht="11.25" customHeight="1">
      <c r="A727" s="175" t="s">
        <v>1416</v>
      </c>
      <c r="B727" s="176" t="s">
        <v>2202</v>
      </c>
      <c r="C727" s="177">
        <v>1.9910483999999999</v>
      </c>
      <c r="D727" s="177">
        <v>4.8919999999999998E-2</v>
      </c>
      <c r="E727" s="178">
        <v>621.48523999999998</v>
      </c>
      <c r="F727" s="178">
        <v>1127</v>
      </c>
      <c r="G727" s="177">
        <v>1.8139443</v>
      </c>
      <c r="H727" s="178">
        <v>10154.305</v>
      </c>
      <c r="I727" s="178">
        <v>8184.3347999999996</v>
      </c>
      <c r="J727" s="178">
        <v>1969.9698000000001</v>
      </c>
      <c r="K727" s="178">
        <v>397.83355</v>
      </c>
      <c r="L727" s="178">
        <v>44.689104</v>
      </c>
      <c r="M727" s="178">
        <v>389.99477999999999</v>
      </c>
      <c r="N727" s="178">
        <v>46.951005000000002</v>
      </c>
      <c r="O727" s="178">
        <v>959.55871000000002</v>
      </c>
      <c r="P727" s="178">
        <v>455.73108999999999</v>
      </c>
      <c r="Q727" s="178">
        <v>24.738077000000001</v>
      </c>
      <c r="R727" s="179" t="s">
        <v>1416</v>
      </c>
      <c r="S727" s="179" t="s">
        <v>1416</v>
      </c>
      <c r="T727" s="178">
        <v>452.57146</v>
      </c>
      <c r="U727" s="178">
        <v>112.64095</v>
      </c>
      <c r="V727" s="178">
        <v>207.90684999999999</v>
      </c>
      <c r="W727" s="178">
        <v>62.749682</v>
      </c>
      <c r="X727" s="178">
        <v>57.762390000000003</v>
      </c>
      <c r="Y727" s="178">
        <v>4.3145141000000002</v>
      </c>
      <c r="Z727" s="178">
        <v>1502.3726999999999</v>
      </c>
      <c r="AA727" s="178">
        <v>332.24054999999998</v>
      </c>
      <c r="AB727" s="178">
        <v>1426.2574</v>
      </c>
      <c r="AC727" s="178">
        <v>288.88085000000001</v>
      </c>
      <c r="AD727" s="178">
        <v>1286.5897</v>
      </c>
      <c r="AE727" s="178">
        <v>308.48568</v>
      </c>
      <c r="AF727" s="178">
        <v>125.56563</v>
      </c>
      <c r="AG727" s="178">
        <v>116.84204</v>
      </c>
      <c r="AH727" s="178">
        <v>7.194267</v>
      </c>
      <c r="AI727" s="178">
        <v>3.1698583</v>
      </c>
      <c r="AJ727" s="178">
        <v>557.21882000000005</v>
      </c>
      <c r="AK727" s="178">
        <v>502.91663</v>
      </c>
      <c r="AL727" s="178">
        <v>204.22357</v>
      </c>
      <c r="AM727" s="178">
        <v>274.90487000000002</v>
      </c>
      <c r="AN727" s="180">
        <v>146</v>
      </c>
      <c r="AO727" s="175" t="s">
        <v>1416</v>
      </c>
    </row>
    <row r="728" spans="1:41" ht="11.25" customHeight="1">
      <c r="A728" s="175" t="s">
        <v>1417</v>
      </c>
      <c r="B728" s="176" t="s">
        <v>2203</v>
      </c>
      <c r="C728" s="177">
        <v>4.1483458000000004</v>
      </c>
      <c r="D728" s="177">
        <v>2.8805799999999999E-2</v>
      </c>
      <c r="E728" s="178">
        <v>746.46086000000003</v>
      </c>
      <c r="F728" s="178">
        <v>8279</v>
      </c>
      <c r="G728" s="177">
        <v>11.090510999999999</v>
      </c>
      <c r="H728" s="178">
        <v>21156.475999999999</v>
      </c>
      <c r="I728" s="178">
        <v>16067.107</v>
      </c>
      <c r="J728" s="178">
        <v>5089.3693000000003</v>
      </c>
      <c r="K728" s="178">
        <v>2022.6246000000001</v>
      </c>
      <c r="L728" s="178">
        <v>263.47284000000002</v>
      </c>
      <c r="M728" s="178">
        <v>4079.663</v>
      </c>
      <c r="N728" s="178">
        <v>399.33953000000002</v>
      </c>
      <c r="O728" s="178">
        <v>1293.7646999999999</v>
      </c>
      <c r="P728" s="178">
        <v>519.13388999999995</v>
      </c>
      <c r="Q728" s="178">
        <v>60.389262000000002</v>
      </c>
      <c r="R728" s="179" t="s">
        <v>1417</v>
      </c>
      <c r="S728" s="179" t="s">
        <v>1417</v>
      </c>
      <c r="T728" s="178">
        <v>708.71546000000001</v>
      </c>
      <c r="U728" s="178">
        <v>150.05036000000001</v>
      </c>
      <c r="V728" s="178">
        <v>986.55601999999999</v>
      </c>
      <c r="W728" s="178">
        <v>269.53672999999998</v>
      </c>
      <c r="X728" s="178">
        <v>348.33123000000001</v>
      </c>
      <c r="Y728" s="178">
        <v>34.828088000000001</v>
      </c>
      <c r="Z728" s="178">
        <v>3117.3096999999998</v>
      </c>
      <c r="AA728" s="178">
        <v>643.25540000000001</v>
      </c>
      <c r="AB728" s="178">
        <v>168.62110000000001</v>
      </c>
      <c r="AC728" s="178">
        <v>35.718156</v>
      </c>
      <c r="AD728" s="178">
        <v>1470.06</v>
      </c>
      <c r="AE728" s="178">
        <v>365.25232999999997</v>
      </c>
      <c r="AF728" s="178">
        <v>555.00887</v>
      </c>
      <c r="AG728" s="178">
        <v>818.54155000000003</v>
      </c>
      <c r="AH728" s="178">
        <v>6.4308116999999996</v>
      </c>
      <c r="AI728" s="178">
        <v>1.5134691</v>
      </c>
      <c r="AJ728" s="178">
        <v>51.94896</v>
      </c>
      <c r="AK728" s="178">
        <v>1417.2533000000001</v>
      </c>
      <c r="AL728" s="178">
        <v>804.21290999999997</v>
      </c>
      <c r="AM728" s="178">
        <v>564.94399999999996</v>
      </c>
      <c r="AN728" s="180">
        <v>117</v>
      </c>
      <c r="AO728" s="175" t="s">
        <v>1417</v>
      </c>
    </row>
    <row r="729" spans="1:41" ht="11.25" customHeight="1">
      <c r="A729" s="175" t="s">
        <v>1418</v>
      </c>
      <c r="B729" s="176" t="s">
        <v>2204</v>
      </c>
      <c r="C729" s="177">
        <v>2.2118701000000001</v>
      </c>
      <c r="D729" s="177">
        <v>2.7663500000000001E-2</v>
      </c>
      <c r="E729" s="178">
        <v>929.18506000000002</v>
      </c>
      <c r="F729" s="178">
        <v>5349</v>
      </c>
      <c r="G729" s="177">
        <v>5.7565033999999997</v>
      </c>
      <c r="H729" s="178">
        <v>11280.491</v>
      </c>
      <c r="I729" s="178">
        <v>8402.4545999999991</v>
      </c>
      <c r="J729" s="178">
        <v>2878.0365000000002</v>
      </c>
      <c r="K729" s="178">
        <v>1171.0940000000001</v>
      </c>
      <c r="L729" s="178">
        <v>184.73378</v>
      </c>
      <c r="M729" s="178">
        <v>2123.1833000000001</v>
      </c>
      <c r="N729" s="178">
        <v>256.15156999999999</v>
      </c>
      <c r="O729" s="178">
        <v>626.81245999999999</v>
      </c>
      <c r="P729" s="178">
        <v>182.49931000000001</v>
      </c>
      <c r="Q729" s="178">
        <v>19.142816</v>
      </c>
      <c r="R729" s="179" t="s">
        <v>1418</v>
      </c>
      <c r="S729" s="179" t="s">
        <v>1418</v>
      </c>
      <c r="T729" s="178">
        <v>457.36138</v>
      </c>
      <c r="U729" s="178">
        <v>107.31533</v>
      </c>
      <c r="V729" s="178">
        <v>475.65598</v>
      </c>
      <c r="W729" s="178">
        <v>142.15349000000001</v>
      </c>
      <c r="X729" s="178">
        <v>153.30072000000001</v>
      </c>
      <c r="Y729" s="178">
        <v>15.65747</v>
      </c>
      <c r="Z729" s="178">
        <v>1072.6034999999999</v>
      </c>
      <c r="AA729" s="178">
        <v>249.91968</v>
      </c>
      <c r="AB729" s="178">
        <v>88.249392999999998</v>
      </c>
      <c r="AC729" s="178">
        <v>24.053163000000001</v>
      </c>
      <c r="AD729" s="178">
        <v>1386.7792999999999</v>
      </c>
      <c r="AE729" s="178">
        <v>346.55038999999999</v>
      </c>
      <c r="AF729" s="178">
        <v>269.09390000000002</v>
      </c>
      <c r="AG729" s="178">
        <v>425.72012999999998</v>
      </c>
      <c r="AH729" s="178">
        <v>0.9894693</v>
      </c>
      <c r="AI729" s="178">
        <v>0.2970409</v>
      </c>
      <c r="AJ729" s="178">
        <v>38.214013999999999</v>
      </c>
      <c r="AK729" s="178">
        <v>693.09339</v>
      </c>
      <c r="AL729" s="178">
        <v>460.52289999999999</v>
      </c>
      <c r="AM729" s="178">
        <v>309.34314000000001</v>
      </c>
      <c r="AN729" s="180">
        <v>130</v>
      </c>
      <c r="AO729" s="175" t="s">
        <v>1418</v>
      </c>
    </row>
    <row r="730" spans="1:41" ht="11.25" customHeight="1">
      <c r="A730" s="175" t="s">
        <v>1419</v>
      </c>
      <c r="B730" s="176" t="s">
        <v>2205</v>
      </c>
      <c r="C730" s="177">
        <v>2.3442449000000001</v>
      </c>
      <c r="D730" s="177">
        <v>4.1362900000000001E-2</v>
      </c>
      <c r="E730" s="178">
        <v>1008.1846</v>
      </c>
      <c r="F730" s="178">
        <v>3814</v>
      </c>
      <c r="G730" s="177">
        <v>3.7830577999999999</v>
      </c>
      <c r="H730" s="178">
        <v>11955.6</v>
      </c>
      <c r="I730" s="178">
        <v>9441.7464999999993</v>
      </c>
      <c r="J730" s="178">
        <v>2513.8533000000002</v>
      </c>
      <c r="K730" s="178">
        <v>1111.9919</v>
      </c>
      <c r="L730" s="178">
        <v>92.580009000000004</v>
      </c>
      <c r="M730" s="178">
        <v>1368.9285</v>
      </c>
      <c r="N730" s="178">
        <v>101.4181</v>
      </c>
      <c r="O730" s="178">
        <v>537.15052000000003</v>
      </c>
      <c r="P730" s="178">
        <v>99.734166999999999</v>
      </c>
      <c r="Q730" s="178">
        <v>11.989739</v>
      </c>
      <c r="R730" s="179" t="s">
        <v>1419</v>
      </c>
      <c r="S730" s="179" t="s">
        <v>1419</v>
      </c>
      <c r="T730" s="178">
        <v>47.026567</v>
      </c>
      <c r="U730" s="178">
        <v>9.5307913000000006</v>
      </c>
      <c r="V730" s="178">
        <v>132.58753999999999</v>
      </c>
      <c r="W730" s="178">
        <v>64.104798000000002</v>
      </c>
      <c r="X730" s="178">
        <v>122.35992</v>
      </c>
      <c r="Y730" s="178">
        <v>10.39995</v>
      </c>
      <c r="Z730" s="178">
        <v>62.651730000000001</v>
      </c>
      <c r="AA730" s="178">
        <v>15.964274</v>
      </c>
      <c r="AB730" s="178">
        <v>4615.3513999999996</v>
      </c>
      <c r="AC730" s="178">
        <v>905.07830000000001</v>
      </c>
      <c r="AD730" s="178">
        <v>382.88247000000001</v>
      </c>
      <c r="AE730" s="178">
        <v>90.627581000000006</v>
      </c>
      <c r="AF730" s="178">
        <v>216.83496</v>
      </c>
      <c r="AG730" s="178">
        <v>307.24693000000002</v>
      </c>
      <c r="AH730" s="178">
        <v>18.484995999999999</v>
      </c>
      <c r="AI730" s="178">
        <v>2.3137444</v>
      </c>
      <c r="AJ730" s="178">
        <v>148.18998999999999</v>
      </c>
      <c r="AK730" s="178">
        <v>865.25841000000003</v>
      </c>
      <c r="AL730" s="178">
        <v>320.92547999999999</v>
      </c>
      <c r="AM730" s="178">
        <v>293.98694999999998</v>
      </c>
      <c r="AN730" s="180">
        <v>65</v>
      </c>
      <c r="AO730" s="175" t="s">
        <v>1419</v>
      </c>
    </row>
    <row r="731" spans="1:41" ht="11.25" customHeight="1">
      <c r="A731" s="175" t="s">
        <v>1420</v>
      </c>
      <c r="B731" s="176" t="s">
        <v>2206</v>
      </c>
      <c r="C731" s="177">
        <v>0.83960769999999996</v>
      </c>
      <c r="D731" s="177">
        <v>2.26447E-2</v>
      </c>
      <c r="E731" s="178">
        <v>1416.7546</v>
      </c>
      <c r="F731" s="178">
        <v>2185</v>
      </c>
      <c r="G731" s="177">
        <v>1.5422384</v>
      </c>
      <c r="H731" s="178">
        <v>4281.9817999999996</v>
      </c>
      <c r="I731" s="178">
        <v>3298.9468000000002</v>
      </c>
      <c r="J731" s="178">
        <v>983.03493000000003</v>
      </c>
      <c r="K731" s="178">
        <v>384.03980999999999</v>
      </c>
      <c r="L731" s="178">
        <v>30.371238000000002</v>
      </c>
      <c r="M731" s="178">
        <v>407.25115</v>
      </c>
      <c r="N731" s="178">
        <v>36.966298999999999</v>
      </c>
      <c r="O731" s="178">
        <v>183.9812</v>
      </c>
      <c r="P731" s="178">
        <v>11.032423</v>
      </c>
      <c r="Q731" s="178">
        <v>1.3092927000000001</v>
      </c>
      <c r="R731" s="179" t="s">
        <v>1420</v>
      </c>
      <c r="S731" s="179" t="s">
        <v>1420</v>
      </c>
      <c r="T731" s="178">
        <v>9.7303382000000003</v>
      </c>
      <c r="U731" s="178">
        <v>2.2146221000000001</v>
      </c>
      <c r="V731" s="178">
        <v>24.040655999999998</v>
      </c>
      <c r="W731" s="178">
        <v>16.428388000000002</v>
      </c>
      <c r="X731" s="178">
        <v>32.045468</v>
      </c>
      <c r="Y731" s="178">
        <v>3.6920668000000001</v>
      </c>
      <c r="Z731" s="178">
        <v>0.94409690000000002</v>
      </c>
      <c r="AA731" s="178">
        <v>0.37434479999999998</v>
      </c>
      <c r="AB731" s="178">
        <v>1677.9093</v>
      </c>
      <c r="AC731" s="178">
        <v>359.85525999999999</v>
      </c>
      <c r="AD731" s="178">
        <v>294.71823999999998</v>
      </c>
      <c r="AE731" s="178">
        <v>76.428044999999997</v>
      </c>
      <c r="AF731" s="178">
        <v>64.648043000000001</v>
      </c>
      <c r="AG731" s="178">
        <v>104.8182</v>
      </c>
      <c r="AH731" s="178">
        <v>7.3646848</v>
      </c>
      <c r="AI731" s="178">
        <v>1.2846998000000001</v>
      </c>
      <c r="AJ731" s="178">
        <v>15.211893</v>
      </c>
      <c r="AK731" s="178">
        <v>293.65976999999998</v>
      </c>
      <c r="AL731" s="178">
        <v>119.79955</v>
      </c>
      <c r="AM731" s="178">
        <v>121.86272</v>
      </c>
      <c r="AN731" s="180">
        <v>104</v>
      </c>
      <c r="AO731" s="175" t="s">
        <v>1420</v>
      </c>
    </row>
    <row r="732" spans="1:41" ht="11.25" customHeight="1">
      <c r="A732" s="175" t="s">
        <v>1421</v>
      </c>
      <c r="B732" s="176" t="s">
        <v>2207</v>
      </c>
      <c r="C732" s="177">
        <v>3.1007571</v>
      </c>
      <c r="D732" s="177">
        <v>4.2186599999999998E-2</v>
      </c>
      <c r="E732" s="178">
        <v>673.79936999999995</v>
      </c>
      <c r="F732" s="178">
        <v>5699</v>
      </c>
      <c r="G732" s="177">
        <v>8.4578115</v>
      </c>
      <c r="H732" s="178">
        <v>15813.796</v>
      </c>
      <c r="I732" s="178">
        <v>12008.406999999999</v>
      </c>
      <c r="J732" s="178">
        <v>3805.3886000000002</v>
      </c>
      <c r="K732" s="178">
        <v>1737.5156999999999</v>
      </c>
      <c r="L732" s="178">
        <v>334.54989999999998</v>
      </c>
      <c r="M732" s="178">
        <v>2942.6057000000001</v>
      </c>
      <c r="N732" s="178">
        <v>256.2038</v>
      </c>
      <c r="O732" s="178">
        <v>1015.0956</v>
      </c>
      <c r="P732" s="178">
        <v>319.66140999999999</v>
      </c>
      <c r="Q732" s="178">
        <v>38.231127999999998</v>
      </c>
      <c r="R732" s="179" t="s">
        <v>1421</v>
      </c>
      <c r="S732" s="179" t="s">
        <v>1421</v>
      </c>
      <c r="T732" s="178">
        <v>233.50443999999999</v>
      </c>
      <c r="U732" s="178">
        <v>47.452500999999998</v>
      </c>
      <c r="V732" s="178">
        <v>307.26092999999997</v>
      </c>
      <c r="W732" s="178">
        <v>121.68754</v>
      </c>
      <c r="X732" s="178">
        <v>344.86694</v>
      </c>
      <c r="Y732" s="178">
        <v>26.919077999999999</v>
      </c>
      <c r="Z732" s="178">
        <v>336.90298000000001</v>
      </c>
      <c r="AA732" s="178">
        <v>82.359026</v>
      </c>
      <c r="AB732" s="178">
        <v>2737.9971</v>
      </c>
      <c r="AC732" s="178">
        <v>576.68556999999998</v>
      </c>
      <c r="AD732" s="178">
        <v>677.36544000000004</v>
      </c>
      <c r="AE732" s="178">
        <v>192.46785</v>
      </c>
      <c r="AF732" s="178">
        <v>523.12041999999997</v>
      </c>
      <c r="AG732" s="178">
        <v>651.36380999999994</v>
      </c>
      <c r="AH732" s="178">
        <v>6.9110940999999997</v>
      </c>
      <c r="AI732" s="178">
        <v>0.97245490000000001</v>
      </c>
      <c r="AJ732" s="178">
        <v>347.47611999999998</v>
      </c>
      <c r="AK732" s="178">
        <v>1022.0995</v>
      </c>
      <c r="AL732" s="178">
        <v>513.13931000000002</v>
      </c>
      <c r="AM732" s="178">
        <v>419.38044000000002</v>
      </c>
      <c r="AN732" s="180">
        <v>114</v>
      </c>
      <c r="AO732" s="175" t="s">
        <v>1421</v>
      </c>
    </row>
    <row r="733" spans="1:41" ht="11.25" customHeight="1">
      <c r="A733" s="175" t="s">
        <v>1422</v>
      </c>
      <c r="B733" s="176" t="s">
        <v>2208</v>
      </c>
      <c r="C733" s="177">
        <v>1.0542308</v>
      </c>
      <c r="D733" s="177">
        <v>1.52357E-2</v>
      </c>
      <c r="E733" s="178">
        <v>2687.7635</v>
      </c>
      <c r="F733" s="178">
        <v>5353</v>
      </c>
      <c r="G733" s="177">
        <v>1.9915301999999999</v>
      </c>
      <c r="H733" s="178">
        <v>5376.5547999999999</v>
      </c>
      <c r="I733" s="178">
        <v>4096.2910000000002</v>
      </c>
      <c r="J733" s="178">
        <v>1280.2637999999999</v>
      </c>
      <c r="K733" s="178">
        <v>474.52978999999999</v>
      </c>
      <c r="L733" s="178">
        <v>59.643369</v>
      </c>
      <c r="M733" s="178">
        <v>696.88545999999997</v>
      </c>
      <c r="N733" s="178">
        <v>63.542931000000003</v>
      </c>
      <c r="O733" s="178">
        <v>253.25735</v>
      </c>
      <c r="P733" s="178">
        <v>32.138536999999999</v>
      </c>
      <c r="Q733" s="178">
        <v>3.8757552</v>
      </c>
      <c r="R733" s="179" t="s">
        <v>1422</v>
      </c>
      <c r="S733" s="179" t="s">
        <v>1422</v>
      </c>
      <c r="T733" s="178">
        <v>37.960832000000003</v>
      </c>
      <c r="U733" s="178">
        <v>7.6168880000000003</v>
      </c>
      <c r="V733" s="178">
        <v>70.669466999999997</v>
      </c>
      <c r="W733" s="178">
        <v>31.369363</v>
      </c>
      <c r="X733" s="178">
        <v>53.340474</v>
      </c>
      <c r="Y733" s="178">
        <v>6.2218146000000001</v>
      </c>
      <c r="Z733" s="178">
        <v>16.238916</v>
      </c>
      <c r="AA733" s="178">
        <v>3.2564481000000001</v>
      </c>
      <c r="AB733" s="178">
        <v>1603.9102</v>
      </c>
      <c r="AC733" s="178">
        <v>345.50162999999998</v>
      </c>
      <c r="AD733" s="178">
        <v>509.18729000000002</v>
      </c>
      <c r="AE733" s="178">
        <v>147.67734999999999</v>
      </c>
      <c r="AF733" s="178">
        <v>94.167939000000004</v>
      </c>
      <c r="AG733" s="178">
        <v>157.83927</v>
      </c>
      <c r="AH733" s="178">
        <v>3.5357859</v>
      </c>
      <c r="AI733" s="178">
        <v>0.68747610000000003</v>
      </c>
      <c r="AJ733" s="178">
        <v>76.088092000000003</v>
      </c>
      <c r="AK733" s="178">
        <v>311.71208999999999</v>
      </c>
      <c r="AL733" s="178">
        <v>152.86823000000001</v>
      </c>
      <c r="AM733" s="178">
        <v>162.83201</v>
      </c>
      <c r="AN733" s="180">
        <v>156</v>
      </c>
      <c r="AO733" s="175" t="s">
        <v>1422</v>
      </c>
    </row>
    <row r="734" spans="1:41" ht="11.25" customHeight="1">
      <c r="A734" s="175" t="s">
        <v>1423</v>
      </c>
      <c r="B734" s="176" t="s">
        <v>2209</v>
      </c>
      <c r="C734" s="177">
        <v>1.5857128</v>
      </c>
      <c r="D734" s="177">
        <v>2.8151099999999998E-2</v>
      </c>
      <c r="E734" s="178">
        <v>1258.55</v>
      </c>
      <c r="F734" s="178">
        <v>4781</v>
      </c>
      <c r="G734" s="177">
        <v>3.7990553999999999</v>
      </c>
      <c r="H734" s="178">
        <v>8087.1021000000001</v>
      </c>
      <c r="I734" s="178">
        <v>6122.8693000000003</v>
      </c>
      <c r="J734" s="178">
        <v>1964.2329</v>
      </c>
      <c r="K734" s="178">
        <v>863.32507999999996</v>
      </c>
      <c r="L734" s="178">
        <v>131.46996999999999</v>
      </c>
      <c r="M734" s="178">
        <v>1285.5614</v>
      </c>
      <c r="N734" s="178">
        <v>108.87728</v>
      </c>
      <c r="O734" s="178">
        <v>484.98955999999998</v>
      </c>
      <c r="P734" s="178">
        <v>113.41121</v>
      </c>
      <c r="Q734" s="178">
        <v>12.288126999999999</v>
      </c>
      <c r="R734" s="179" t="s">
        <v>1423</v>
      </c>
      <c r="S734" s="179" t="s">
        <v>1423</v>
      </c>
      <c r="T734" s="178">
        <v>48.894430999999997</v>
      </c>
      <c r="U734" s="178">
        <v>9.0283388999999996</v>
      </c>
      <c r="V734" s="178">
        <v>102.04901</v>
      </c>
      <c r="W734" s="178">
        <v>44.030928000000003</v>
      </c>
      <c r="X734" s="178">
        <v>131.80296999999999</v>
      </c>
      <c r="Y734" s="178">
        <v>12.900129</v>
      </c>
      <c r="Z734" s="178">
        <v>86.171003999999996</v>
      </c>
      <c r="AA734" s="178">
        <v>18.596101999999998</v>
      </c>
      <c r="AB734" s="178">
        <v>2011.6585</v>
      </c>
      <c r="AC734" s="178">
        <v>435.44110999999998</v>
      </c>
      <c r="AD734" s="178">
        <v>489.23209000000003</v>
      </c>
      <c r="AE734" s="178">
        <v>137.19116</v>
      </c>
      <c r="AF734" s="178">
        <v>205.86802</v>
      </c>
      <c r="AG734" s="178">
        <v>299.10807999999997</v>
      </c>
      <c r="AH734" s="178">
        <v>11.716913999999999</v>
      </c>
      <c r="AI734" s="178">
        <v>1.4456595000000001</v>
      </c>
      <c r="AJ734" s="178">
        <v>30.235377</v>
      </c>
      <c r="AK734" s="178">
        <v>530.51459999999997</v>
      </c>
      <c r="AL734" s="178">
        <v>242.22872000000001</v>
      </c>
      <c r="AM734" s="178">
        <v>239.06632999999999</v>
      </c>
      <c r="AN734" s="180">
        <v>108</v>
      </c>
      <c r="AO734" s="175" t="s">
        <v>1423</v>
      </c>
    </row>
    <row r="735" spans="1:41" ht="11.25" customHeight="1">
      <c r="A735" s="175" t="s">
        <v>1424</v>
      </c>
      <c r="B735" s="176" t="s">
        <v>2210</v>
      </c>
      <c r="C735" s="177">
        <v>0.73170970000000002</v>
      </c>
      <c r="D735" s="177">
        <v>1.01502E-2</v>
      </c>
      <c r="E735" s="178">
        <v>7056.8441999999995</v>
      </c>
      <c r="F735" s="178">
        <v>9369</v>
      </c>
      <c r="G735" s="177">
        <v>1.3276465</v>
      </c>
      <c r="H735" s="178">
        <v>3731.7040000000002</v>
      </c>
      <c r="I735" s="178">
        <v>2848.4123</v>
      </c>
      <c r="J735" s="178">
        <v>883.29166999999995</v>
      </c>
      <c r="K735" s="178">
        <v>303.11986000000002</v>
      </c>
      <c r="L735" s="178">
        <v>34.217281999999997</v>
      </c>
      <c r="M735" s="178">
        <v>330.00000999999997</v>
      </c>
      <c r="N735" s="178">
        <v>34.388776999999997</v>
      </c>
      <c r="O735" s="178">
        <v>160.28813</v>
      </c>
      <c r="P735" s="178">
        <v>12.156511</v>
      </c>
      <c r="Q735" s="178">
        <v>1.5324234000000001</v>
      </c>
      <c r="R735" s="179" t="s">
        <v>1424</v>
      </c>
      <c r="S735" s="179" t="s">
        <v>1424</v>
      </c>
      <c r="T735" s="178">
        <v>12.732718999999999</v>
      </c>
      <c r="U735" s="178">
        <v>3.0580259000000001</v>
      </c>
      <c r="V735" s="178">
        <v>20.841356999999999</v>
      </c>
      <c r="W735" s="178">
        <v>14.462164</v>
      </c>
      <c r="X735" s="178">
        <v>28.037967999999999</v>
      </c>
      <c r="Y735" s="178">
        <v>3.4245871999999999</v>
      </c>
      <c r="Z735" s="178">
        <v>5.0331431000000002</v>
      </c>
      <c r="AA735" s="178">
        <v>0.85941730000000005</v>
      </c>
      <c r="AB735" s="178">
        <v>1437.1006</v>
      </c>
      <c r="AC735" s="178">
        <v>317.87045999999998</v>
      </c>
      <c r="AD735" s="178">
        <v>309.5401</v>
      </c>
      <c r="AE735" s="178">
        <v>88.975178999999997</v>
      </c>
      <c r="AF735" s="178">
        <v>51.771327999999997</v>
      </c>
      <c r="AG735" s="178">
        <v>88.69068</v>
      </c>
      <c r="AH735" s="178">
        <v>5.6338001000000002</v>
      </c>
      <c r="AI735" s="178">
        <v>0.69402799999999998</v>
      </c>
      <c r="AJ735" s="178">
        <v>23.360748999999998</v>
      </c>
      <c r="AK735" s="178">
        <v>227.45</v>
      </c>
      <c r="AL735" s="178">
        <v>99.403462000000005</v>
      </c>
      <c r="AM735" s="178">
        <v>117.06113999999999</v>
      </c>
      <c r="AN735" s="180">
        <v>146</v>
      </c>
      <c r="AO735" s="175" t="s">
        <v>1424</v>
      </c>
    </row>
    <row r="736" spans="1:41" ht="11.25" customHeight="1">
      <c r="A736" s="175" t="s">
        <v>1425</v>
      </c>
      <c r="B736" s="176" t="s">
        <v>2211</v>
      </c>
      <c r="C736" s="177">
        <v>2.8871454999999999</v>
      </c>
      <c r="D736" s="177">
        <v>1.9680599999999999E-2</v>
      </c>
      <c r="E736" s="178">
        <v>4214.3091999999997</v>
      </c>
      <c r="F736" s="178">
        <v>32092</v>
      </c>
      <c r="G736" s="177">
        <v>7.6149148000000002</v>
      </c>
      <c r="H736" s="178">
        <v>14724.380999999999</v>
      </c>
      <c r="I736" s="178">
        <v>11330.42</v>
      </c>
      <c r="J736" s="178">
        <v>3393.9612000000002</v>
      </c>
      <c r="K736" s="178">
        <v>1612.9118000000001</v>
      </c>
      <c r="L736" s="178">
        <v>178.82550000000001</v>
      </c>
      <c r="M736" s="178">
        <v>2585.2775999999999</v>
      </c>
      <c r="N736" s="178">
        <v>255.38789</v>
      </c>
      <c r="O736" s="178">
        <v>848.32343000000003</v>
      </c>
      <c r="P736" s="178">
        <v>356.25612000000001</v>
      </c>
      <c r="Q736" s="178">
        <v>35.395007</v>
      </c>
      <c r="R736" s="179" t="s">
        <v>1425</v>
      </c>
      <c r="S736" s="179" t="s">
        <v>1425</v>
      </c>
      <c r="T736" s="178">
        <v>275.84992</v>
      </c>
      <c r="U736" s="178">
        <v>49.478549999999998</v>
      </c>
      <c r="V736" s="178">
        <v>254.71913000000001</v>
      </c>
      <c r="W736" s="178">
        <v>104.47501</v>
      </c>
      <c r="X736" s="178">
        <v>384.87443999999999</v>
      </c>
      <c r="Y736" s="178">
        <v>28.579882000000001</v>
      </c>
      <c r="Z736" s="178">
        <v>823.09340999999995</v>
      </c>
      <c r="AA736" s="178">
        <v>180.33510000000001</v>
      </c>
      <c r="AB736" s="178">
        <v>2443.9243999999999</v>
      </c>
      <c r="AC736" s="178">
        <v>503.73435000000001</v>
      </c>
      <c r="AD736" s="178">
        <v>552.75464999999997</v>
      </c>
      <c r="AE736" s="178">
        <v>146.17520999999999</v>
      </c>
      <c r="AF736" s="178">
        <v>439.88594000000001</v>
      </c>
      <c r="AG736" s="178">
        <v>551.43673000000001</v>
      </c>
      <c r="AH736" s="178">
        <v>29.487292</v>
      </c>
      <c r="AI736" s="178">
        <v>5.4005551000000001</v>
      </c>
      <c r="AJ736" s="178">
        <v>173.40280000000001</v>
      </c>
      <c r="AK736" s="178">
        <v>1030.4283</v>
      </c>
      <c r="AL736" s="178">
        <v>492.84438</v>
      </c>
      <c r="AM736" s="178">
        <v>381.12360000000001</v>
      </c>
      <c r="AN736" s="180">
        <v>174</v>
      </c>
      <c r="AO736" s="175" t="s">
        <v>1425</v>
      </c>
    </row>
    <row r="737" spans="1:41" ht="11.25" customHeight="1">
      <c r="A737" s="175" t="s">
        <v>1426</v>
      </c>
      <c r="B737" s="176" t="s">
        <v>2212</v>
      </c>
      <c r="C737" s="177">
        <v>1.0574527</v>
      </c>
      <c r="D737" s="177">
        <v>1.15473E-2</v>
      </c>
      <c r="E737" s="178">
        <v>9800.7029999999995</v>
      </c>
      <c r="F737" s="178">
        <v>20709</v>
      </c>
      <c r="G737" s="177">
        <v>2.1130165999999999</v>
      </c>
      <c r="H737" s="178">
        <v>5392.9867000000004</v>
      </c>
      <c r="I737" s="178">
        <v>4147.7866000000004</v>
      </c>
      <c r="J737" s="178">
        <v>1245.2001</v>
      </c>
      <c r="K737" s="178">
        <v>543.94718</v>
      </c>
      <c r="L737" s="178">
        <v>65.403154999999998</v>
      </c>
      <c r="M737" s="178">
        <v>683.99883</v>
      </c>
      <c r="N737" s="178">
        <v>73.901887000000002</v>
      </c>
      <c r="O737" s="178">
        <v>257.97059999999999</v>
      </c>
      <c r="P737" s="178">
        <v>54.552321999999997</v>
      </c>
      <c r="Q737" s="178">
        <v>5.0415520000000003</v>
      </c>
      <c r="R737" s="179" t="s">
        <v>1426</v>
      </c>
      <c r="S737" s="179" t="s">
        <v>1426</v>
      </c>
      <c r="T737" s="178">
        <v>47.011730999999997</v>
      </c>
      <c r="U737" s="178">
        <v>9.7291202000000006</v>
      </c>
      <c r="V737" s="178">
        <v>48.552639999999997</v>
      </c>
      <c r="W737" s="178">
        <v>26.114813999999999</v>
      </c>
      <c r="X737" s="178">
        <v>61.947347999999998</v>
      </c>
      <c r="Y737" s="178">
        <v>6.3151051000000002</v>
      </c>
      <c r="Z737" s="178">
        <v>46.788477999999998</v>
      </c>
      <c r="AA737" s="178">
        <v>10.874404</v>
      </c>
      <c r="AB737" s="178">
        <v>1599.3785</v>
      </c>
      <c r="AC737" s="178">
        <v>340.71706</v>
      </c>
      <c r="AD737" s="178">
        <v>403.64526999999998</v>
      </c>
      <c r="AE737" s="178">
        <v>109.03073000000001</v>
      </c>
      <c r="AF737" s="178">
        <v>112.39418000000001</v>
      </c>
      <c r="AG737" s="178">
        <v>158.22018</v>
      </c>
      <c r="AH737" s="178">
        <v>10.160505000000001</v>
      </c>
      <c r="AI737" s="178">
        <v>1.6872152</v>
      </c>
      <c r="AJ737" s="178">
        <v>63.744745999999999</v>
      </c>
      <c r="AK737" s="178">
        <v>342.57019000000003</v>
      </c>
      <c r="AL737" s="178">
        <v>157.73576</v>
      </c>
      <c r="AM737" s="178">
        <v>151.55323000000001</v>
      </c>
      <c r="AN737" s="180">
        <v>199</v>
      </c>
      <c r="AO737" s="175" t="s">
        <v>1426</v>
      </c>
    </row>
    <row r="738" spans="1:41" ht="11.25" customHeight="1">
      <c r="A738" s="175" t="s">
        <v>1427</v>
      </c>
      <c r="B738" s="176" t="s">
        <v>2213</v>
      </c>
      <c r="C738" s="177">
        <v>4.6500873</v>
      </c>
      <c r="D738" s="177">
        <v>3.0547100000000001E-2</v>
      </c>
      <c r="E738" s="178">
        <v>1068.6860999999999</v>
      </c>
      <c r="F738" s="178">
        <v>14682</v>
      </c>
      <c r="G738" s="177">
        <v>13.738213</v>
      </c>
      <c r="H738" s="178">
        <v>23715.347000000002</v>
      </c>
      <c r="I738" s="178">
        <v>18208.893</v>
      </c>
      <c r="J738" s="178">
        <v>5506.4539000000004</v>
      </c>
      <c r="K738" s="178">
        <v>2981.7258999999999</v>
      </c>
      <c r="L738" s="178">
        <v>356.12168000000003</v>
      </c>
      <c r="M738" s="178">
        <v>4750.0329000000002</v>
      </c>
      <c r="N738" s="178">
        <v>363.53825999999998</v>
      </c>
      <c r="O738" s="178">
        <v>1544.1969999999999</v>
      </c>
      <c r="P738" s="178">
        <v>419.24025999999998</v>
      </c>
      <c r="Q738" s="178">
        <v>44.523113000000002</v>
      </c>
      <c r="R738" s="179" t="s">
        <v>1427</v>
      </c>
      <c r="S738" s="179" t="s">
        <v>1427</v>
      </c>
      <c r="T738" s="178">
        <v>218.39349000000001</v>
      </c>
      <c r="U738" s="178">
        <v>42.963090999999999</v>
      </c>
      <c r="V738" s="178">
        <v>629.77796000000001</v>
      </c>
      <c r="W738" s="178">
        <v>219.34201999999999</v>
      </c>
      <c r="X738" s="178">
        <v>538.57793000000004</v>
      </c>
      <c r="Y738" s="178">
        <v>35.012681999999998</v>
      </c>
      <c r="Z738" s="178">
        <v>266.68150000000003</v>
      </c>
      <c r="AA738" s="178">
        <v>63.624862</v>
      </c>
      <c r="AB738" s="178">
        <v>4452.4308000000001</v>
      </c>
      <c r="AC738" s="178">
        <v>908.68277</v>
      </c>
      <c r="AD738" s="178">
        <v>492.66555</v>
      </c>
      <c r="AE738" s="178">
        <v>121.36814</v>
      </c>
      <c r="AF738" s="178">
        <v>821.22527000000002</v>
      </c>
      <c r="AG738" s="178">
        <v>975.02134000000001</v>
      </c>
      <c r="AH738" s="178">
        <v>27.370215000000002</v>
      </c>
      <c r="AI738" s="178">
        <v>4.8088268000000003</v>
      </c>
      <c r="AJ738" s="178">
        <v>179.60844</v>
      </c>
      <c r="AK738" s="178">
        <v>1695.6445000000001</v>
      </c>
      <c r="AL738" s="178">
        <v>960.56605000000002</v>
      </c>
      <c r="AM738" s="178">
        <v>602.20267000000001</v>
      </c>
      <c r="AN738" s="180">
        <v>93</v>
      </c>
      <c r="AO738" s="175" t="s">
        <v>1427</v>
      </c>
    </row>
    <row r="739" spans="1:41" ht="11.25" customHeight="1">
      <c r="A739" s="175" t="s">
        <v>1428</v>
      </c>
      <c r="B739" s="176" t="s">
        <v>2214</v>
      </c>
      <c r="C739" s="177">
        <v>1.9248396999999999</v>
      </c>
      <c r="D739" s="177">
        <v>3.1395800000000001E-2</v>
      </c>
      <c r="E739" s="178">
        <v>863.03422</v>
      </c>
      <c r="F739" s="178">
        <v>4796</v>
      </c>
      <c r="G739" s="177">
        <v>5.5575086000000002</v>
      </c>
      <c r="H739" s="178">
        <v>9816.6417999999994</v>
      </c>
      <c r="I739" s="178">
        <v>7456.6297999999997</v>
      </c>
      <c r="J739" s="178">
        <v>2360.0120999999999</v>
      </c>
      <c r="K739" s="178">
        <v>1333.9226000000001</v>
      </c>
      <c r="L739" s="178">
        <v>164.68077</v>
      </c>
      <c r="M739" s="178">
        <v>1962.4163000000001</v>
      </c>
      <c r="N739" s="178">
        <v>175.42285000000001</v>
      </c>
      <c r="O739" s="178">
        <v>630.37744999999995</v>
      </c>
      <c r="P739" s="178">
        <v>84.487677000000005</v>
      </c>
      <c r="Q739" s="178">
        <v>9.5338499999999993</v>
      </c>
      <c r="R739" s="179" t="s">
        <v>1428</v>
      </c>
      <c r="S739" s="179" t="s">
        <v>1428</v>
      </c>
      <c r="T739" s="178">
        <v>31.821708000000001</v>
      </c>
      <c r="U739" s="178">
        <v>6.4491380999999999</v>
      </c>
      <c r="V739" s="178">
        <v>186.80768</v>
      </c>
      <c r="W739" s="178">
        <v>80.770049</v>
      </c>
      <c r="X739" s="178">
        <v>138.58994999999999</v>
      </c>
      <c r="Y739" s="178">
        <v>13.618819</v>
      </c>
      <c r="Z739" s="178">
        <v>17.006509000000001</v>
      </c>
      <c r="AA739" s="178">
        <v>4.3468803999999999</v>
      </c>
      <c r="AB739" s="178">
        <v>2091.0182</v>
      </c>
      <c r="AC739" s="178">
        <v>429.63841000000002</v>
      </c>
      <c r="AD739" s="178">
        <v>313.34735999999998</v>
      </c>
      <c r="AE739" s="178">
        <v>83.447396999999995</v>
      </c>
      <c r="AF739" s="178">
        <v>332.29021</v>
      </c>
      <c r="AG739" s="178">
        <v>405.16514000000001</v>
      </c>
      <c r="AH739" s="178">
        <v>15.013657</v>
      </c>
      <c r="AI739" s="178">
        <v>2.6273678</v>
      </c>
      <c r="AJ739" s="178">
        <v>42.296453</v>
      </c>
      <c r="AK739" s="178">
        <v>628.23270000000002</v>
      </c>
      <c r="AL739" s="178">
        <v>347.50571000000002</v>
      </c>
      <c r="AM739" s="178">
        <v>285.80694999999997</v>
      </c>
      <c r="AN739" s="180">
        <v>112</v>
      </c>
      <c r="AO739" s="175" t="s">
        <v>1428</v>
      </c>
    </row>
    <row r="740" spans="1:41" ht="11.25" customHeight="1">
      <c r="A740" s="175" t="s">
        <v>1429</v>
      </c>
      <c r="B740" s="176" t="s">
        <v>2215</v>
      </c>
      <c r="C740" s="177">
        <v>4.5193786999999999</v>
      </c>
      <c r="D740" s="177">
        <v>2.29988E-2</v>
      </c>
      <c r="E740" s="178">
        <v>976.57268999999997</v>
      </c>
      <c r="F740" s="178">
        <v>6790</v>
      </c>
      <c r="G740" s="177">
        <v>6.9531637999999996</v>
      </c>
      <c r="H740" s="178">
        <v>23048.736000000001</v>
      </c>
      <c r="I740" s="178">
        <v>18201.866000000002</v>
      </c>
      <c r="J740" s="178">
        <v>4846.87</v>
      </c>
      <c r="K740" s="178">
        <v>1347.1684</v>
      </c>
      <c r="L740" s="178">
        <v>207.48339999999999</v>
      </c>
      <c r="M740" s="178">
        <v>1404.4112</v>
      </c>
      <c r="N740" s="178">
        <v>179.88917000000001</v>
      </c>
      <c r="O740" s="178">
        <v>615.68191999999999</v>
      </c>
      <c r="P740" s="178">
        <v>724.44395999999995</v>
      </c>
      <c r="Q740" s="178">
        <v>65.991647</v>
      </c>
      <c r="R740" s="179" t="s">
        <v>1429</v>
      </c>
      <c r="S740" s="179" t="s">
        <v>1429</v>
      </c>
      <c r="T740" s="178">
        <v>348.57127000000003</v>
      </c>
      <c r="U740" s="178">
        <v>65.260177999999996</v>
      </c>
      <c r="V740" s="178">
        <v>637.08055999999999</v>
      </c>
      <c r="W740" s="178">
        <v>139.62752</v>
      </c>
      <c r="X740" s="178">
        <v>166.10362000000001</v>
      </c>
      <c r="Y740" s="178">
        <v>17.461857999999999</v>
      </c>
      <c r="Z740" s="178">
        <v>10086.245000000001</v>
      </c>
      <c r="AA740" s="178">
        <v>2255.3474000000001</v>
      </c>
      <c r="AB740" s="178">
        <v>202.48441</v>
      </c>
      <c r="AC740" s="178">
        <v>35.610045</v>
      </c>
      <c r="AD740" s="178">
        <v>919.19404999999995</v>
      </c>
      <c r="AE740" s="178">
        <v>205.27682999999999</v>
      </c>
      <c r="AF740" s="178">
        <v>234.21010999999999</v>
      </c>
      <c r="AG740" s="178">
        <v>347.26747</v>
      </c>
      <c r="AH740" s="178">
        <v>12.775797000000001</v>
      </c>
      <c r="AI740" s="178">
        <v>2.4770751</v>
      </c>
      <c r="AJ740" s="178">
        <v>10.216362999999999</v>
      </c>
      <c r="AK740" s="178">
        <v>1748.0893000000001</v>
      </c>
      <c r="AL740" s="178">
        <v>512.39552000000003</v>
      </c>
      <c r="AM740" s="178">
        <v>557.97173999999995</v>
      </c>
      <c r="AN740" s="180">
        <v>91</v>
      </c>
      <c r="AO740" s="175" t="s">
        <v>1429</v>
      </c>
    </row>
    <row r="741" spans="1:41" ht="11.25" customHeight="1">
      <c r="A741" s="175" t="s">
        <v>1430</v>
      </c>
      <c r="B741" s="176" t="s">
        <v>2216</v>
      </c>
      <c r="C741" s="177">
        <v>1.3377840999999999</v>
      </c>
      <c r="D741" s="177">
        <v>1.3497800000000001E-2</v>
      </c>
      <c r="E741" s="178">
        <v>8300.9518000000007</v>
      </c>
      <c r="F741" s="178">
        <v>40937</v>
      </c>
      <c r="G741" s="177">
        <v>4.9316269999999998</v>
      </c>
      <c r="H741" s="178">
        <v>6822.6710000000003</v>
      </c>
      <c r="I741" s="178">
        <v>4994.2822999999999</v>
      </c>
      <c r="J741" s="178">
        <v>1828.3887</v>
      </c>
      <c r="K741" s="178">
        <v>868.39265999999998</v>
      </c>
      <c r="L741" s="178">
        <v>94.482556000000002</v>
      </c>
      <c r="M741" s="178">
        <v>1522.0615</v>
      </c>
      <c r="N741" s="178">
        <v>190.42067</v>
      </c>
      <c r="O741" s="178">
        <v>517.50773000000004</v>
      </c>
      <c r="P741" s="178">
        <v>152.62200999999999</v>
      </c>
      <c r="Q741" s="178">
        <v>15.322861</v>
      </c>
      <c r="R741" s="179" t="s">
        <v>1430</v>
      </c>
      <c r="S741" s="179" t="s">
        <v>1430</v>
      </c>
      <c r="T741" s="178">
        <v>166.07615000000001</v>
      </c>
      <c r="U741" s="178">
        <v>33.063850000000002</v>
      </c>
      <c r="V741" s="178">
        <v>301.1146</v>
      </c>
      <c r="W741" s="178">
        <v>92.208933000000002</v>
      </c>
      <c r="X741" s="178">
        <v>132.60037</v>
      </c>
      <c r="Y741" s="178">
        <v>14.975622</v>
      </c>
      <c r="Z741" s="178">
        <v>85.969258999999994</v>
      </c>
      <c r="AA741" s="178">
        <v>22.275497999999999</v>
      </c>
      <c r="AB741" s="178">
        <v>65.909717999999998</v>
      </c>
      <c r="AC741" s="178">
        <v>14.977036999999999</v>
      </c>
      <c r="AD741" s="178">
        <v>865.00217999999995</v>
      </c>
      <c r="AE741" s="178">
        <v>235.58318</v>
      </c>
      <c r="AF741" s="178">
        <v>192.15974</v>
      </c>
      <c r="AG741" s="178">
        <v>333.61725999999999</v>
      </c>
      <c r="AH741" s="178">
        <v>3.6359539000000001</v>
      </c>
      <c r="AI741" s="178">
        <v>0.73022529999999997</v>
      </c>
      <c r="AJ741" s="178">
        <v>2.9590298000000002</v>
      </c>
      <c r="AK741" s="178">
        <v>449.14013999999997</v>
      </c>
      <c r="AL741" s="178">
        <v>263.60957000000002</v>
      </c>
      <c r="AM741" s="178">
        <v>186.25266999999999</v>
      </c>
      <c r="AN741" s="180">
        <v>258</v>
      </c>
      <c r="AO741" s="175" t="s">
        <v>1430</v>
      </c>
    </row>
    <row r="742" spans="1:41" ht="11.25" customHeight="1">
      <c r="A742" s="175" t="s">
        <v>529</v>
      </c>
      <c r="B742" s="176" t="s">
        <v>2217</v>
      </c>
      <c r="C742" s="177">
        <v>0.45338640000000002</v>
      </c>
      <c r="D742" s="177">
        <v>6.5278000000000003E-3</v>
      </c>
      <c r="E742" s="178">
        <v>44116.587</v>
      </c>
      <c r="F742" s="178">
        <v>65134</v>
      </c>
      <c r="G742" s="177">
        <v>1.4764134</v>
      </c>
      <c r="H742" s="178">
        <v>2312.2611000000002</v>
      </c>
      <c r="I742" s="178">
        <v>1727.6052</v>
      </c>
      <c r="J742" s="178">
        <v>584.65590999999995</v>
      </c>
      <c r="K742" s="178">
        <v>224.29168000000001</v>
      </c>
      <c r="L742" s="178">
        <v>33.684826999999999</v>
      </c>
      <c r="M742" s="178">
        <v>305.99301000000003</v>
      </c>
      <c r="N742" s="178">
        <v>47.141956</v>
      </c>
      <c r="O742" s="178">
        <v>142.98804000000001</v>
      </c>
      <c r="P742" s="178">
        <v>24.954713999999999</v>
      </c>
      <c r="Q742" s="178">
        <v>2.2599952999999999</v>
      </c>
      <c r="R742" s="179" t="s">
        <v>529</v>
      </c>
      <c r="S742" s="179" t="s">
        <v>529</v>
      </c>
      <c r="T742" s="178">
        <v>69.756604999999993</v>
      </c>
      <c r="U742" s="178">
        <v>15.19922</v>
      </c>
      <c r="V742" s="178">
        <v>48.505594000000002</v>
      </c>
      <c r="W742" s="178">
        <v>16.60173</v>
      </c>
      <c r="X742" s="178">
        <v>21.496594999999999</v>
      </c>
      <c r="Y742" s="178">
        <v>2.4554003</v>
      </c>
      <c r="Z742" s="178">
        <v>7.9359017999999999</v>
      </c>
      <c r="AA742" s="178">
        <v>1.8950134000000001</v>
      </c>
      <c r="AB742" s="178">
        <v>135.35479000000001</v>
      </c>
      <c r="AC742" s="178">
        <v>29.559543000000001</v>
      </c>
      <c r="AD742" s="178">
        <v>639.40887999999995</v>
      </c>
      <c r="AE742" s="178">
        <v>170.68635</v>
      </c>
      <c r="AF742" s="178">
        <v>50.716661000000002</v>
      </c>
      <c r="AG742" s="178">
        <v>75.891965999999996</v>
      </c>
      <c r="AH742" s="178">
        <v>2.0270687000000001</v>
      </c>
      <c r="AI742" s="178">
        <v>0.3446399</v>
      </c>
      <c r="AJ742" s="178">
        <v>3.4710036</v>
      </c>
      <c r="AK742" s="178">
        <v>120.7646</v>
      </c>
      <c r="AL742" s="178">
        <v>58.355204999999998</v>
      </c>
      <c r="AM742" s="178">
        <v>60.520110000000003</v>
      </c>
      <c r="AN742" s="180">
        <v>301</v>
      </c>
      <c r="AO742" s="175" t="s">
        <v>529</v>
      </c>
    </row>
    <row r="743" spans="1:41" ht="11.25" customHeight="1">
      <c r="A743" s="175" t="s">
        <v>1431</v>
      </c>
      <c r="B743" s="176" t="s">
        <v>2218</v>
      </c>
      <c r="C743" s="177">
        <v>0.35559750000000001</v>
      </c>
      <c r="D743" s="177">
        <v>1.7422799999999999E-2</v>
      </c>
      <c r="E743" s="178">
        <v>7648.6108999999997</v>
      </c>
      <c r="F743" s="178">
        <v>9074</v>
      </c>
      <c r="G743" s="177">
        <v>1.1863745999999999</v>
      </c>
      <c r="H743" s="178">
        <v>1813.5395000000001</v>
      </c>
      <c r="I743" s="178">
        <v>1378.9712</v>
      </c>
      <c r="J743" s="178">
        <v>434.56833</v>
      </c>
      <c r="K743" s="178">
        <v>164.41640000000001</v>
      </c>
      <c r="L743" s="178">
        <v>22.862186000000001</v>
      </c>
      <c r="M743" s="178">
        <v>207.19818000000001</v>
      </c>
      <c r="N743" s="178">
        <v>32.240022000000003</v>
      </c>
      <c r="O743" s="178">
        <v>95.523854</v>
      </c>
      <c r="P743" s="178">
        <v>31.365338999999999</v>
      </c>
      <c r="Q743" s="178">
        <v>3.2462335000000002</v>
      </c>
      <c r="R743" s="179" t="s">
        <v>1431</v>
      </c>
      <c r="S743" s="179" t="s">
        <v>1431</v>
      </c>
      <c r="T743" s="178">
        <v>12.523633</v>
      </c>
      <c r="U743" s="178">
        <v>2.4722954000000001</v>
      </c>
      <c r="V743" s="178">
        <v>21.774847999999999</v>
      </c>
      <c r="W743" s="178">
        <v>7.8150645000000001</v>
      </c>
      <c r="X743" s="178">
        <v>52.436076</v>
      </c>
      <c r="Y743" s="178">
        <v>3.9979190999999998</v>
      </c>
      <c r="Z743" s="178">
        <v>154.00540000000001</v>
      </c>
      <c r="AA743" s="178">
        <v>37.775165000000001</v>
      </c>
      <c r="AB743" s="178">
        <v>8.9660087999999991</v>
      </c>
      <c r="AC743" s="178">
        <v>1.7131810999999999</v>
      </c>
      <c r="AD743" s="178">
        <v>544.98018999999999</v>
      </c>
      <c r="AE743" s="178">
        <v>147.96941000000001</v>
      </c>
      <c r="AF743" s="178">
        <v>34.185695000000003</v>
      </c>
      <c r="AG743" s="178">
        <v>46.702612999999999</v>
      </c>
      <c r="AH743" s="178">
        <v>3.0145086999999999</v>
      </c>
      <c r="AI743" s="178">
        <v>0.55601719999999999</v>
      </c>
      <c r="AJ743" s="178">
        <v>0.27420660000000002</v>
      </c>
      <c r="AK743" s="178">
        <v>95.482174000000001</v>
      </c>
      <c r="AL743" s="178">
        <v>43.086246000000003</v>
      </c>
      <c r="AM743" s="178">
        <v>36.956654</v>
      </c>
      <c r="AN743" s="180">
        <v>252</v>
      </c>
      <c r="AO743" s="175" t="s">
        <v>1431</v>
      </c>
    </row>
    <row r="744" spans="1:41" ht="11.25" customHeight="1">
      <c r="A744" s="175" t="s">
        <v>1432</v>
      </c>
      <c r="B744" s="176" t="s">
        <v>2219</v>
      </c>
      <c r="C744" s="177">
        <v>1.6964383999999999</v>
      </c>
      <c r="D744" s="177">
        <v>1.4863299999999999E-2</v>
      </c>
      <c r="E744" s="178">
        <v>7226.8320000000003</v>
      </c>
      <c r="F744" s="178">
        <v>34044</v>
      </c>
      <c r="G744" s="177">
        <v>4.7108091999999999</v>
      </c>
      <c r="H744" s="178">
        <v>8651.8003000000008</v>
      </c>
      <c r="I744" s="178">
        <v>6620.9129999999996</v>
      </c>
      <c r="J744" s="178">
        <v>2030.8871999999999</v>
      </c>
      <c r="K744" s="178">
        <v>912.12629000000004</v>
      </c>
      <c r="L744" s="178">
        <v>205.65173999999999</v>
      </c>
      <c r="M744" s="178">
        <v>1493.6605</v>
      </c>
      <c r="N744" s="178">
        <v>145.52728999999999</v>
      </c>
      <c r="O744" s="178">
        <v>511.55685</v>
      </c>
      <c r="P744" s="178">
        <v>230.50237000000001</v>
      </c>
      <c r="Q744" s="178">
        <v>23.349495999999998</v>
      </c>
      <c r="R744" s="179" t="s">
        <v>1432</v>
      </c>
      <c r="S744" s="179" t="s">
        <v>1432</v>
      </c>
      <c r="T744" s="178">
        <v>109.49543</v>
      </c>
      <c r="U744" s="178">
        <v>19.832374000000002</v>
      </c>
      <c r="V744" s="178">
        <v>203.49202</v>
      </c>
      <c r="W744" s="178">
        <v>57.707870999999997</v>
      </c>
      <c r="X744" s="178">
        <v>149.62640999999999</v>
      </c>
      <c r="Y744" s="178">
        <v>15.077339</v>
      </c>
      <c r="Z744" s="178">
        <v>1503.4238</v>
      </c>
      <c r="AA744" s="178">
        <v>325.08042</v>
      </c>
      <c r="AB744" s="178">
        <v>40.780182000000003</v>
      </c>
      <c r="AC744" s="178">
        <v>9.5069239000000003</v>
      </c>
      <c r="AD744" s="178">
        <v>923.43857000000003</v>
      </c>
      <c r="AE744" s="178">
        <v>236.21252000000001</v>
      </c>
      <c r="AF744" s="178">
        <v>186.69096999999999</v>
      </c>
      <c r="AG744" s="178">
        <v>286.80799000000002</v>
      </c>
      <c r="AH744" s="178">
        <v>8.8869886999999999</v>
      </c>
      <c r="AI744" s="178">
        <v>2.0852906</v>
      </c>
      <c r="AJ744" s="178">
        <v>2.6010616</v>
      </c>
      <c r="AK744" s="178">
        <v>602.71236999999996</v>
      </c>
      <c r="AL744" s="178">
        <v>240.79273000000001</v>
      </c>
      <c r="AM744" s="178">
        <v>205.17442</v>
      </c>
      <c r="AN744" s="180">
        <v>226</v>
      </c>
      <c r="AO744" s="175" t="s">
        <v>1432</v>
      </c>
    </row>
    <row r="745" spans="1:41" ht="11.25" customHeight="1">
      <c r="A745" s="175" t="s">
        <v>539</v>
      </c>
      <c r="B745" s="176" t="s">
        <v>2220</v>
      </c>
      <c r="C745" s="177">
        <v>0.61188989999999999</v>
      </c>
      <c r="D745" s="177">
        <v>1.30031E-2</v>
      </c>
      <c r="E745" s="178">
        <v>28958.114000000001</v>
      </c>
      <c r="F745" s="178">
        <v>55391</v>
      </c>
      <c r="G745" s="177">
        <v>1.9127928000000001</v>
      </c>
      <c r="H745" s="178">
        <v>3120.6255000000001</v>
      </c>
      <c r="I745" s="178">
        <v>2322.2788</v>
      </c>
      <c r="J745" s="178">
        <v>798.34668999999997</v>
      </c>
      <c r="K745" s="178">
        <v>331.88938000000002</v>
      </c>
      <c r="L745" s="178">
        <v>89.802047000000002</v>
      </c>
      <c r="M745" s="178">
        <v>544.18762000000004</v>
      </c>
      <c r="N745" s="178">
        <v>56.686523999999999</v>
      </c>
      <c r="O745" s="178">
        <v>218.07825</v>
      </c>
      <c r="P745" s="178">
        <v>52.589803000000003</v>
      </c>
      <c r="Q745" s="178">
        <v>4.7775392999999999</v>
      </c>
      <c r="R745" s="179" t="s">
        <v>539</v>
      </c>
      <c r="S745" s="179" t="s">
        <v>539</v>
      </c>
      <c r="T745" s="178">
        <v>16.335066999999999</v>
      </c>
      <c r="U745" s="178">
        <v>3.2290239000000001</v>
      </c>
      <c r="V745" s="178">
        <v>60.921536000000003</v>
      </c>
      <c r="W745" s="178">
        <v>16.968243999999999</v>
      </c>
      <c r="X745" s="178">
        <v>29.931061</v>
      </c>
      <c r="Y745" s="178">
        <v>3.6739991999999999</v>
      </c>
      <c r="Z745" s="178">
        <v>210.33673999999999</v>
      </c>
      <c r="AA745" s="178">
        <v>47.168118999999997</v>
      </c>
      <c r="AB745" s="178">
        <v>11.837769</v>
      </c>
      <c r="AC745" s="178">
        <v>2.3996461999999998</v>
      </c>
      <c r="AD745" s="178">
        <v>687.71166000000005</v>
      </c>
      <c r="AE745" s="178">
        <v>191.97628</v>
      </c>
      <c r="AF745" s="178">
        <v>74.582008999999999</v>
      </c>
      <c r="AG745" s="178">
        <v>115.4727</v>
      </c>
      <c r="AH745" s="178">
        <v>3.6682229999999998</v>
      </c>
      <c r="AI745" s="178">
        <v>0.86567609999999995</v>
      </c>
      <c r="AJ745" s="178">
        <v>0.42193439999999999</v>
      </c>
      <c r="AK745" s="178">
        <v>189.01423</v>
      </c>
      <c r="AL745" s="178">
        <v>75.05247</v>
      </c>
      <c r="AM745" s="178">
        <v>81.047961999999998</v>
      </c>
      <c r="AN745" s="180">
        <v>279</v>
      </c>
      <c r="AO745" s="175" t="s">
        <v>539</v>
      </c>
    </row>
    <row r="746" spans="1:41" ht="11.25" customHeight="1">
      <c r="A746" s="175" t="s">
        <v>1433</v>
      </c>
      <c r="B746" s="176" t="s">
        <v>2221</v>
      </c>
      <c r="C746" s="177">
        <v>1.5015977</v>
      </c>
      <c r="D746" s="177">
        <v>1.9992599999999999E-2</v>
      </c>
      <c r="E746" s="178">
        <v>4030.1493</v>
      </c>
      <c r="F746" s="178">
        <v>20567</v>
      </c>
      <c r="G746" s="177">
        <v>5.1033597000000004</v>
      </c>
      <c r="H746" s="178">
        <v>7658.1163999999999</v>
      </c>
      <c r="I746" s="178">
        <v>5783.8109000000004</v>
      </c>
      <c r="J746" s="178">
        <v>1874.3054999999999</v>
      </c>
      <c r="K746" s="178">
        <v>1042.2769000000001</v>
      </c>
      <c r="L746" s="178">
        <v>140.54754</v>
      </c>
      <c r="M746" s="178">
        <v>1677.2914000000001</v>
      </c>
      <c r="N746" s="178">
        <v>193.08192</v>
      </c>
      <c r="O746" s="178">
        <v>566.91517999999996</v>
      </c>
      <c r="P746" s="178">
        <v>237.45141000000001</v>
      </c>
      <c r="Q746" s="178">
        <v>22.801521000000001</v>
      </c>
      <c r="R746" s="179" t="s">
        <v>1433</v>
      </c>
      <c r="S746" s="179" t="s">
        <v>1433</v>
      </c>
      <c r="T746" s="178">
        <v>202.57868999999999</v>
      </c>
      <c r="U746" s="178">
        <v>37.33446</v>
      </c>
      <c r="V746" s="178">
        <v>184.85606000000001</v>
      </c>
      <c r="W746" s="178">
        <v>65.825277999999997</v>
      </c>
      <c r="X746" s="178">
        <v>284.73779999999999</v>
      </c>
      <c r="Y746" s="178">
        <v>23.28171</v>
      </c>
      <c r="Z746" s="178">
        <v>226.14324999999999</v>
      </c>
      <c r="AA746" s="178">
        <v>53.862639000000001</v>
      </c>
      <c r="AB746" s="178">
        <v>243.29033999999999</v>
      </c>
      <c r="AC746" s="178">
        <v>52.006538999999997</v>
      </c>
      <c r="AD746" s="178">
        <v>556.75468999999998</v>
      </c>
      <c r="AE746" s="178">
        <v>146.99911</v>
      </c>
      <c r="AF746" s="178">
        <v>277.17955999999998</v>
      </c>
      <c r="AG746" s="178">
        <v>357.96654999999998</v>
      </c>
      <c r="AH746" s="178">
        <v>56.533706000000002</v>
      </c>
      <c r="AI746" s="178">
        <v>14.188186999999999</v>
      </c>
      <c r="AJ746" s="178">
        <v>25.234846000000001</v>
      </c>
      <c r="AK746" s="178">
        <v>523.65719999999999</v>
      </c>
      <c r="AL746" s="178">
        <v>264.92829999999998</v>
      </c>
      <c r="AM746" s="178">
        <v>180.39169000000001</v>
      </c>
      <c r="AN746" s="180">
        <v>212</v>
      </c>
      <c r="AO746" s="175" t="s">
        <v>1433</v>
      </c>
    </row>
    <row r="747" spans="1:41" ht="11.25" customHeight="1">
      <c r="A747" s="175" t="s">
        <v>1434</v>
      </c>
      <c r="B747" s="176" t="s">
        <v>2222</v>
      </c>
      <c r="C747" s="177">
        <v>0.60692840000000003</v>
      </c>
      <c r="D747" s="177">
        <v>1.3297E-2</v>
      </c>
      <c r="E747" s="178">
        <v>13828.634</v>
      </c>
      <c r="F747" s="178">
        <v>29569</v>
      </c>
      <c r="G747" s="177">
        <v>2.1382177000000002</v>
      </c>
      <c r="H747" s="178">
        <v>3095.3222999999998</v>
      </c>
      <c r="I747" s="178">
        <v>2313.8453</v>
      </c>
      <c r="J747" s="178">
        <v>781.47704999999996</v>
      </c>
      <c r="K747" s="178">
        <v>438.36885000000001</v>
      </c>
      <c r="L747" s="178">
        <v>49.336354999999998</v>
      </c>
      <c r="M747" s="178">
        <v>599.55502000000001</v>
      </c>
      <c r="N747" s="178">
        <v>71.292989000000006</v>
      </c>
      <c r="O747" s="178">
        <v>221.37629000000001</v>
      </c>
      <c r="P747" s="178">
        <v>61.148555999999999</v>
      </c>
      <c r="Q747" s="178">
        <v>5.6419649999999999</v>
      </c>
      <c r="R747" s="179" t="s">
        <v>1434</v>
      </c>
      <c r="S747" s="179" t="s">
        <v>1434</v>
      </c>
      <c r="T747" s="178">
        <v>62.059426999999999</v>
      </c>
      <c r="U747" s="178">
        <v>11.366602</v>
      </c>
      <c r="V747" s="178">
        <v>40.652451999999997</v>
      </c>
      <c r="W747" s="178">
        <v>19.323581000000001</v>
      </c>
      <c r="X747" s="178">
        <v>63.960141</v>
      </c>
      <c r="Y747" s="178">
        <v>5.7342402999999997</v>
      </c>
      <c r="Z747" s="178">
        <v>30.915937</v>
      </c>
      <c r="AA747" s="178">
        <v>7.4227673999999997</v>
      </c>
      <c r="AB747" s="178">
        <v>150.52605</v>
      </c>
      <c r="AC747" s="178">
        <v>33.731172999999998</v>
      </c>
      <c r="AD747" s="178">
        <v>439.99970000000002</v>
      </c>
      <c r="AE747" s="178">
        <v>124.26819</v>
      </c>
      <c r="AF747" s="178">
        <v>100.07311</v>
      </c>
      <c r="AG747" s="178">
        <v>141.79769999999999</v>
      </c>
      <c r="AH747" s="178">
        <v>34.125379000000002</v>
      </c>
      <c r="AI747" s="178">
        <v>7.5075485999999998</v>
      </c>
      <c r="AJ747" s="178">
        <v>10.253152999999999</v>
      </c>
      <c r="AK747" s="178">
        <v>193.45330999999999</v>
      </c>
      <c r="AL747" s="178">
        <v>95.925064000000006</v>
      </c>
      <c r="AM747" s="178">
        <v>75.506782999999999</v>
      </c>
      <c r="AN747" s="180">
        <v>263</v>
      </c>
      <c r="AO747" s="175" t="s">
        <v>1434</v>
      </c>
    </row>
    <row r="748" spans="1:41" ht="11.25" customHeight="1">
      <c r="A748" s="175" t="s">
        <v>1435</v>
      </c>
      <c r="B748" s="176" t="s">
        <v>2223</v>
      </c>
      <c r="C748" s="177">
        <v>1.5545586</v>
      </c>
      <c r="D748" s="177">
        <v>3.4792499999999997E-2</v>
      </c>
      <c r="E748" s="178">
        <v>1354.2444</v>
      </c>
      <c r="F748" s="178">
        <v>7075</v>
      </c>
      <c r="G748" s="177">
        <v>5.2245948000000002</v>
      </c>
      <c r="H748" s="178">
        <v>7928.2160999999996</v>
      </c>
      <c r="I748" s="178">
        <v>5808.0747000000001</v>
      </c>
      <c r="J748" s="178">
        <v>2120.1414</v>
      </c>
      <c r="K748" s="178">
        <v>879.32039999999995</v>
      </c>
      <c r="L748" s="178">
        <v>95.487005999999994</v>
      </c>
      <c r="M748" s="178">
        <v>1664.6605999999999</v>
      </c>
      <c r="N748" s="178">
        <v>177.42456999999999</v>
      </c>
      <c r="O748" s="178">
        <v>547.15147999999999</v>
      </c>
      <c r="P748" s="178">
        <v>202.18305000000001</v>
      </c>
      <c r="Q748" s="178">
        <v>23.106480000000001</v>
      </c>
      <c r="R748" s="179" t="s">
        <v>1435</v>
      </c>
      <c r="S748" s="179" t="s">
        <v>1435</v>
      </c>
      <c r="T748" s="178">
        <v>152.38368</v>
      </c>
      <c r="U748" s="178">
        <v>26.968146000000001</v>
      </c>
      <c r="V748" s="178">
        <v>377.71956</v>
      </c>
      <c r="W748" s="178">
        <v>116.85886000000001</v>
      </c>
      <c r="X748" s="178">
        <v>136.77959999999999</v>
      </c>
      <c r="Y748" s="178">
        <v>15.211463</v>
      </c>
      <c r="Z748" s="178">
        <v>529.70452</v>
      </c>
      <c r="AA748" s="178">
        <v>120.24262</v>
      </c>
      <c r="AB748" s="178">
        <v>16.141767000000002</v>
      </c>
      <c r="AC748" s="178">
        <v>3.9666809000000001</v>
      </c>
      <c r="AD748" s="178">
        <v>980.36739</v>
      </c>
      <c r="AE748" s="178">
        <v>255.79125999999999</v>
      </c>
      <c r="AF748" s="178">
        <v>164.32983999999999</v>
      </c>
      <c r="AG748" s="178">
        <v>366.72597999999999</v>
      </c>
      <c r="AH748" s="178">
        <v>10.965593</v>
      </c>
      <c r="AI748" s="178">
        <v>2.4721568</v>
      </c>
      <c r="AJ748" s="178">
        <v>2.4434035999999999</v>
      </c>
      <c r="AK748" s="178">
        <v>534.7133</v>
      </c>
      <c r="AL748" s="178">
        <v>289.62837000000002</v>
      </c>
      <c r="AM748" s="178">
        <v>235.4683</v>
      </c>
      <c r="AN748" s="180">
        <v>174</v>
      </c>
      <c r="AO748" s="175" t="s">
        <v>1435</v>
      </c>
    </row>
    <row r="749" spans="1:41" ht="11.25" customHeight="1">
      <c r="A749" s="175" t="s">
        <v>1436</v>
      </c>
      <c r="B749" s="176" t="s">
        <v>2224</v>
      </c>
      <c r="C749" s="177">
        <v>0.44050420000000001</v>
      </c>
      <c r="D749" s="177">
        <v>2.82337E-2</v>
      </c>
      <c r="E749" s="178">
        <v>5435.6970000000001</v>
      </c>
      <c r="F749" s="178">
        <v>7833</v>
      </c>
      <c r="G749" s="177">
        <v>1.4409554</v>
      </c>
      <c r="H749" s="178">
        <v>2246.5621000000001</v>
      </c>
      <c r="I749" s="178">
        <v>1677.1035999999999</v>
      </c>
      <c r="J749" s="178">
        <v>569.45854999999995</v>
      </c>
      <c r="K749" s="178">
        <v>210.91003000000001</v>
      </c>
      <c r="L749" s="178">
        <v>44.908825999999998</v>
      </c>
      <c r="M749" s="178">
        <v>370.73559</v>
      </c>
      <c r="N749" s="178">
        <v>50.124661000000003</v>
      </c>
      <c r="O749" s="178">
        <v>157.56728000000001</v>
      </c>
      <c r="P749" s="178">
        <v>32.011063999999998</v>
      </c>
      <c r="Q749" s="178">
        <v>3.5234268000000002</v>
      </c>
      <c r="R749" s="179" t="s">
        <v>1436</v>
      </c>
      <c r="S749" s="179" t="s">
        <v>1436</v>
      </c>
      <c r="T749" s="178">
        <v>51.853416000000003</v>
      </c>
      <c r="U749" s="178">
        <v>11.118017999999999</v>
      </c>
      <c r="V749" s="178">
        <v>53.403984999999999</v>
      </c>
      <c r="W749" s="178">
        <v>15.719620000000001</v>
      </c>
      <c r="X749" s="178">
        <v>17.992453999999999</v>
      </c>
      <c r="Y749" s="178">
        <v>1.8427207999999999</v>
      </c>
      <c r="Z749" s="178">
        <v>61.876095999999997</v>
      </c>
      <c r="AA749" s="178">
        <v>14.064845999999999</v>
      </c>
      <c r="AB749" s="178">
        <v>7.7845696000000002</v>
      </c>
      <c r="AC749" s="178">
        <v>1.5090043</v>
      </c>
      <c r="AD749" s="178">
        <v>565.11701000000005</v>
      </c>
      <c r="AE749" s="178">
        <v>153.85449</v>
      </c>
      <c r="AF749" s="178">
        <v>47.821565999999997</v>
      </c>
      <c r="AG749" s="178">
        <v>77.789710999999997</v>
      </c>
      <c r="AH749" s="178">
        <v>54.325792</v>
      </c>
      <c r="AI749" s="178">
        <v>11.056298999999999</v>
      </c>
      <c r="AJ749" s="178">
        <v>0.46169139999999997</v>
      </c>
      <c r="AK749" s="178">
        <v>116.83992000000001</v>
      </c>
      <c r="AL749" s="178">
        <v>54.974083999999998</v>
      </c>
      <c r="AM749" s="178">
        <v>57.375965999999998</v>
      </c>
      <c r="AN749" s="180">
        <v>275</v>
      </c>
      <c r="AO749" s="175" t="s">
        <v>1436</v>
      </c>
    </row>
    <row r="750" spans="1:41" ht="11.25" customHeight="1">
      <c r="A750" s="175" t="s">
        <v>1437</v>
      </c>
      <c r="B750" s="176" t="s">
        <v>2225</v>
      </c>
      <c r="C750" s="177">
        <v>39.398767999999997</v>
      </c>
      <c r="D750" s="177">
        <v>9.1302499999999995E-2</v>
      </c>
      <c r="E750" s="178">
        <v>121.36922</v>
      </c>
      <c r="F750" s="178">
        <v>4997</v>
      </c>
      <c r="G750" s="177">
        <v>41.173014000000002</v>
      </c>
      <c r="H750" s="178">
        <v>200932.89</v>
      </c>
      <c r="I750" s="178">
        <v>160273.96</v>
      </c>
      <c r="J750" s="178">
        <v>40658.925000000003</v>
      </c>
      <c r="K750" s="178">
        <v>8520.1654999999992</v>
      </c>
      <c r="L750" s="178">
        <v>1292.0499</v>
      </c>
      <c r="M750" s="178">
        <v>17212.955999999998</v>
      </c>
      <c r="N750" s="178">
        <v>888.99936000000002</v>
      </c>
      <c r="O750" s="178">
        <v>4488.4939000000004</v>
      </c>
      <c r="P750" s="178">
        <v>5775.0445</v>
      </c>
      <c r="Q750" s="178">
        <v>620.30595000000005</v>
      </c>
      <c r="R750" s="179" t="s">
        <v>1437</v>
      </c>
      <c r="S750" s="179" t="s">
        <v>1437</v>
      </c>
      <c r="T750" s="178">
        <v>1785.1054999999999</v>
      </c>
      <c r="U750" s="178">
        <v>382.06490000000002</v>
      </c>
      <c r="V750" s="178">
        <v>13039.186</v>
      </c>
      <c r="W750" s="178">
        <v>3131.1426999999999</v>
      </c>
      <c r="X750" s="178">
        <v>3801.16</v>
      </c>
      <c r="Y750" s="178">
        <v>284.76504999999997</v>
      </c>
      <c r="Z750" s="178">
        <v>56137.315000000002</v>
      </c>
      <c r="AA750" s="178">
        <v>13041.669</v>
      </c>
      <c r="AB750" s="178">
        <v>22996.375</v>
      </c>
      <c r="AC750" s="178">
        <v>4111.6665000000003</v>
      </c>
      <c r="AD750" s="178">
        <v>738.15480000000002</v>
      </c>
      <c r="AE750" s="178">
        <v>170.96364</v>
      </c>
      <c r="AF750" s="178">
        <v>12208.163</v>
      </c>
      <c r="AG750" s="178">
        <v>3368.8166000000001</v>
      </c>
      <c r="AH750" s="178">
        <v>27.767002000000002</v>
      </c>
      <c r="AI750" s="178">
        <v>8.2964211999999993</v>
      </c>
      <c r="AJ750" s="178">
        <v>3053.4115999999999</v>
      </c>
      <c r="AK750" s="178">
        <v>12326.627</v>
      </c>
      <c r="AL750" s="178">
        <v>6145.2223000000004</v>
      </c>
      <c r="AM750" s="178">
        <v>5377.0020999999997</v>
      </c>
      <c r="AN750" s="180">
        <v>14</v>
      </c>
      <c r="AO750" s="175" t="s">
        <v>1437</v>
      </c>
    </row>
    <row r="751" spans="1:41" ht="11.25" customHeight="1">
      <c r="A751" s="175" t="s">
        <v>1438</v>
      </c>
      <c r="B751" s="176" t="s">
        <v>2226</v>
      </c>
      <c r="C751" s="177">
        <v>6.9078030000000004</v>
      </c>
      <c r="D751" s="177">
        <v>4.1035500000000003E-2</v>
      </c>
      <c r="E751" s="178">
        <v>647.38556000000005</v>
      </c>
      <c r="F751" s="178">
        <v>9372</v>
      </c>
      <c r="G751" s="177">
        <v>14.477207999999999</v>
      </c>
      <c r="H751" s="178">
        <v>35229.65</v>
      </c>
      <c r="I751" s="178">
        <v>27439.995999999999</v>
      </c>
      <c r="J751" s="178">
        <v>7789.6538</v>
      </c>
      <c r="K751" s="178">
        <v>2843.5106000000001</v>
      </c>
      <c r="L751" s="178">
        <v>374.22073999999998</v>
      </c>
      <c r="M751" s="178">
        <v>8070.3977000000004</v>
      </c>
      <c r="N751" s="178">
        <v>377.29996999999997</v>
      </c>
      <c r="O751" s="178">
        <v>1853.9087</v>
      </c>
      <c r="P751" s="178">
        <v>699.71812</v>
      </c>
      <c r="Q751" s="178">
        <v>81.50797</v>
      </c>
      <c r="R751" s="179" t="s">
        <v>1438</v>
      </c>
      <c r="S751" s="179" t="s">
        <v>1438</v>
      </c>
      <c r="T751" s="178">
        <v>209.64105000000001</v>
      </c>
      <c r="U751" s="178">
        <v>55.402549</v>
      </c>
      <c r="V751" s="178">
        <v>1810.8489</v>
      </c>
      <c r="W751" s="178">
        <v>488.84125999999998</v>
      </c>
      <c r="X751" s="178">
        <v>696.77179999999998</v>
      </c>
      <c r="Y751" s="178">
        <v>51.927388999999998</v>
      </c>
      <c r="Z751" s="178">
        <v>1495.0833</v>
      </c>
      <c r="AA751" s="178">
        <v>264.14246000000003</v>
      </c>
      <c r="AB751" s="178">
        <v>4726.0522000000001</v>
      </c>
      <c r="AC751" s="178">
        <v>937.24839999999995</v>
      </c>
      <c r="AD751" s="178">
        <v>452.28264999999999</v>
      </c>
      <c r="AE751" s="178">
        <v>117.49227999999999</v>
      </c>
      <c r="AF751" s="178">
        <v>3127.8503000000001</v>
      </c>
      <c r="AG751" s="178">
        <v>1395.2384999999999</v>
      </c>
      <c r="AH751" s="178">
        <v>15.475352000000001</v>
      </c>
      <c r="AI751" s="178">
        <v>3.1800730000000001</v>
      </c>
      <c r="AJ751" s="178">
        <v>169.46469999999999</v>
      </c>
      <c r="AK751" s="178">
        <v>2324.4360000000001</v>
      </c>
      <c r="AL751" s="178">
        <v>1629.5155999999999</v>
      </c>
      <c r="AM751" s="178">
        <v>958.19119000000001</v>
      </c>
      <c r="AN751" s="180">
        <v>42</v>
      </c>
      <c r="AO751" s="175" t="s">
        <v>1438</v>
      </c>
    </row>
    <row r="752" spans="1:41" ht="11.25" customHeight="1">
      <c r="A752" s="175" t="s">
        <v>1439</v>
      </c>
      <c r="B752" s="176" t="s">
        <v>2227</v>
      </c>
      <c r="C752" s="177">
        <v>2.8328044000000001</v>
      </c>
      <c r="D752" s="177">
        <v>3.2668500000000003E-2</v>
      </c>
      <c r="E752" s="178">
        <v>885.55205999999998</v>
      </c>
      <c r="F752" s="178">
        <v>4975</v>
      </c>
      <c r="G752" s="177">
        <v>5.6174005999999999</v>
      </c>
      <c r="H752" s="178">
        <v>14447.243</v>
      </c>
      <c r="I752" s="178">
        <v>10912.263000000001</v>
      </c>
      <c r="J752" s="178">
        <v>3534.9794000000002</v>
      </c>
      <c r="K752" s="178">
        <v>865.34051999999997</v>
      </c>
      <c r="L752" s="178">
        <v>45.801791999999999</v>
      </c>
      <c r="M752" s="178">
        <v>3536.2305999999999</v>
      </c>
      <c r="N752" s="178">
        <v>194.22508999999999</v>
      </c>
      <c r="O752" s="178">
        <v>680.34963000000005</v>
      </c>
      <c r="P752" s="178">
        <v>155.33572000000001</v>
      </c>
      <c r="Q752" s="178">
        <v>22.755497999999999</v>
      </c>
      <c r="R752" s="179" t="s">
        <v>1439</v>
      </c>
      <c r="S752" s="179" t="s">
        <v>1439</v>
      </c>
      <c r="T752" s="178">
        <v>17.326336000000001</v>
      </c>
      <c r="U752" s="178">
        <v>5.0209637000000003</v>
      </c>
      <c r="V752" s="178">
        <v>616.72559000000001</v>
      </c>
      <c r="W752" s="178">
        <v>187.02981</v>
      </c>
      <c r="X752" s="178">
        <v>239.654</v>
      </c>
      <c r="Y752" s="178">
        <v>16.352820999999999</v>
      </c>
      <c r="Z752" s="178">
        <v>189.17111</v>
      </c>
      <c r="AA752" s="178">
        <v>43.698346000000001</v>
      </c>
      <c r="AB752" s="178">
        <v>1814.3254999999999</v>
      </c>
      <c r="AC752" s="178">
        <v>463.32769000000002</v>
      </c>
      <c r="AD752" s="178">
        <v>326.1354</v>
      </c>
      <c r="AE752" s="178">
        <v>115.72978999999999</v>
      </c>
      <c r="AF752" s="178">
        <v>1888.9048</v>
      </c>
      <c r="AG752" s="178">
        <v>748.87144000000001</v>
      </c>
      <c r="AH752" s="178">
        <v>3.1086999999999998E-3</v>
      </c>
      <c r="AI752" s="178">
        <v>2.2989E-3</v>
      </c>
      <c r="AJ752" s="178">
        <v>33.691296999999999</v>
      </c>
      <c r="AK752" s="178">
        <v>1014.8036</v>
      </c>
      <c r="AL752" s="178">
        <v>762.33618000000001</v>
      </c>
      <c r="AM752" s="178">
        <v>464.09372999999999</v>
      </c>
      <c r="AN752" s="180">
        <v>32</v>
      </c>
      <c r="AO752" s="175" t="s">
        <v>1439</v>
      </c>
    </row>
    <row r="753" spans="1:41" ht="11.25" customHeight="1">
      <c r="A753" s="175" t="s">
        <v>1440</v>
      </c>
      <c r="B753" s="176" t="s">
        <v>2228</v>
      </c>
      <c r="C753" s="177">
        <v>1.3014962999999999</v>
      </c>
      <c r="D753" s="177">
        <v>3.9543300000000003E-2</v>
      </c>
      <c r="E753" s="178">
        <v>1116.2322999999999</v>
      </c>
      <c r="F753" s="178">
        <v>2902</v>
      </c>
      <c r="G753" s="177">
        <v>2.5998163999999999</v>
      </c>
      <c r="H753" s="178">
        <v>6637.6036999999997</v>
      </c>
      <c r="I753" s="178">
        <v>5169.1473999999998</v>
      </c>
      <c r="J753" s="178">
        <v>1468.4563000000001</v>
      </c>
      <c r="K753" s="178">
        <v>526.33027000000004</v>
      </c>
      <c r="L753" s="178">
        <v>149.60301000000001</v>
      </c>
      <c r="M753" s="178">
        <v>1220.3188</v>
      </c>
      <c r="N753" s="178">
        <v>63.904625000000003</v>
      </c>
      <c r="O753" s="178">
        <v>320.04226</v>
      </c>
      <c r="P753" s="178">
        <v>94.701652999999993</v>
      </c>
      <c r="Q753" s="178">
        <v>9.5263708999999999</v>
      </c>
      <c r="R753" s="179" t="s">
        <v>1440</v>
      </c>
      <c r="S753" s="179" t="s">
        <v>1440</v>
      </c>
      <c r="T753" s="178">
        <v>7.3171505000000003</v>
      </c>
      <c r="U753" s="178">
        <v>1.3439264</v>
      </c>
      <c r="V753" s="178">
        <v>351.59129999999999</v>
      </c>
      <c r="W753" s="178">
        <v>87.571646000000001</v>
      </c>
      <c r="X753" s="178">
        <v>93.514657999999997</v>
      </c>
      <c r="Y753" s="178">
        <v>11.126407</v>
      </c>
      <c r="Z753" s="178">
        <v>120.10906</v>
      </c>
      <c r="AA753" s="178">
        <v>26.131150000000002</v>
      </c>
      <c r="AB753" s="178">
        <v>1790.9055000000001</v>
      </c>
      <c r="AC753" s="178">
        <v>364.21186999999998</v>
      </c>
      <c r="AD753" s="178">
        <v>31.609354</v>
      </c>
      <c r="AE753" s="178">
        <v>6.8028934000000003</v>
      </c>
      <c r="AF753" s="178">
        <v>310.48505999999998</v>
      </c>
      <c r="AG753" s="178">
        <v>193.81805</v>
      </c>
      <c r="AH753" s="178">
        <v>3.8224556999999999</v>
      </c>
      <c r="AI753" s="178">
        <v>0.75751820000000003</v>
      </c>
      <c r="AJ753" s="178">
        <v>69.785830000000004</v>
      </c>
      <c r="AK753" s="178">
        <v>398.73009000000002</v>
      </c>
      <c r="AL753" s="178">
        <v>181.52417</v>
      </c>
      <c r="AM753" s="178">
        <v>202.01861</v>
      </c>
      <c r="AN753" s="180">
        <v>44</v>
      </c>
      <c r="AO753" s="175" t="s">
        <v>1440</v>
      </c>
    </row>
    <row r="754" spans="1:41" ht="11.25" customHeight="1">
      <c r="A754" s="175" t="s">
        <v>1441</v>
      </c>
      <c r="B754" s="176" t="s">
        <v>2229</v>
      </c>
      <c r="C754" s="177">
        <v>1.5814412</v>
      </c>
      <c r="D754" s="177">
        <v>4.01853E-2</v>
      </c>
      <c r="E754" s="178">
        <v>1169.251</v>
      </c>
      <c r="F754" s="178">
        <v>4131</v>
      </c>
      <c r="G754" s="177">
        <v>3.5333709</v>
      </c>
      <c r="H754" s="178">
        <v>8065.317</v>
      </c>
      <c r="I754" s="178">
        <v>6097.6669000000002</v>
      </c>
      <c r="J754" s="178">
        <v>1967.6501000000001</v>
      </c>
      <c r="K754" s="178">
        <v>734.90278999999998</v>
      </c>
      <c r="L754" s="178">
        <v>92.032518999999994</v>
      </c>
      <c r="M754" s="178">
        <v>1452.1523</v>
      </c>
      <c r="N754" s="178">
        <v>93.618168999999995</v>
      </c>
      <c r="O754" s="178">
        <v>495.13900000000001</v>
      </c>
      <c r="P754" s="178">
        <v>91.960571000000002</v>
      </c>
      <c r="Q754" s="178">
        <v>14.65692</v>
      </c>
      <c r="R754" s="179" t="s">
        <v>1441</v>
      </c>
      <c r="S754" s="179" t="s">
        <v>1441</v>
      </c>
      <c r="T754" s="178">
        <v>19.882776</v>
      </c>
      <c r="U754" s="178">
        <v>4.2452332000000004</v>
      </c>
      <c r="V754" s="178">
        <v>252.92612</v>
      </c>
      <c r="W754" s="178">
        <v>75.844855999999993</v>
      </c>
      <c r="X754" s="178">
        <v>103.40907</v>
      </c>
      <c r="Y754" s="178">
        <v>7.9709715000000001</v>
      </c>
      <c r="Z754" s="178">
        <v>100.05977</v>
      </c>
      <c r="AA754" s="178">
        <v>31.947016000000001</v>
      </c>
      <c r="AB754" s="178">
        <v>1889.6550999999999</v>
      </c>
      <c r="AC754" s="178">
        <v>402.81045999999998</v>
      </c>
      <c r="AD754" s="178">
        <v>236.70596</v>
      </c>
      <c r="AE754" s="178">
        <v>71.561717000000002</v>
      </c>
      <c r="AF754" s="178">
        <v>411.29298999999997</v>
      </c>
      <c r="AG754" s="178">
        <v>360.06191000000001</v>
      </c>
      <c r="AH754" s="178">
        <v>4.4438664000000001</v>
      </c>
      <c r="AI754" s="178">
        <v>0.65650929999999996</v>
      </c>
      <c r="AJ754" s="178">
        <v>50.350886000000003</v>
      </c>
      <c r="AK754" s="178">
        <v>564.59122000000002</v>
      </c>
      <c r="AL754" s="178">
        <v>241.33849000000001</v>
      </c>
      <c r="AM754" s="178">
        <v>261.09983</v>
      </c>
      <c r="AN754" s="180">
        <v>107</v>
      </c>
      <c r="AO754" s="175" t="s">
        <v>1441</v>
      </c>
    </row>
    <row r="755" spans="1:41" ht="11.25" customHeight="1">
      <c r="A755" s="175" t="s">
        <v>1442</v>
      </c>
      <c r="B755" s="176" t="s">
        <v>2230</v>
      </c>
      <c r="C755" s="177">
        <v>0.59273010000000004</v>
      </c>
      <c r="D755" s="177">
        <v>9.8427000000000001E-2</v>
      </c>
      <c r="E755" s="178">
        <v>522.86751000000004</v>
      </c>
      <c r="F755" s="178">
        <v>635</v>
      </c>
      <c r="G755" s="177">
        <v>1.2140249999999999</v>
      </c>
      <c r="H755" s="178">
        <v>3022.9110999999998</v>
      </c>
      <c r="I755" s="178">
        <v>2304.0630999999998</v>
      </c>
      <c r="J755" s="178">
        <v>718.84804999999994</v>
      </c>
      <c r="K755" s="178">
        <v>187.50655</v>
      </c>
      <c r="L755" s="178">
        <v>26.362870000000001</v>
      </c>
      <c r="M755" s="178">
        <v>289.59426999999999</v>
      </c>
      <c r="N755" s="178">
        <v>63.485936000000002</v>
      </c>
      <c r="O755" s="178">
        <v>788.24582999999996</v>
      </c>
      <c r="P755" s="178">
        <v>32.991793000000001</v>
      </c>
      <c r="Q755" s="178">
        <v>2.5904818000000001</v>
      </c>
      <c r="R755" s="179" t="s">
        <v>1442</v>
      </c>
      <c r="S755" s="179" t="s">
        <v>1442</v>
      </c>
      <c r="T755" s="178">
        <v>23.542836000000001</v>
      </c>
      <c r="U755" s="178">
        <v>6.7863039000000001</v>
      </c>
      <c r="V755" s="178">
        <v>32.844833000000001</v>
      </c>
      <c r="W755" s="178">
        <v>12.218729</v>
      </c>
      <c r="X755" s="178">
        <v>21.79176</v>
      </c>
      <c r="Y755" s="178">
        <v>2.7033797000000002</v>
      </c>
      <c r="Z755" s="178">
        <v>186.56769</v>
      </c>
      <c r="AA755" s="178">
        <v>41.164935</v>
      </c>
      <c r="AB755" s="178">
        <v>121.23813</v>
      </c>
      <c r="AC755" s="178">
        <v>30.573045</v>
      </c>
      <c r="AD755" s="178">
        <v>532.15210999999999</v>
      </c>
      <c r="AE755" s="178">
        <v>152.15683000000001</v>
      </c>
      <c r="AF755" s="178">
        <v>111.80414</v>
      </c>
      <c r="AG755" s="178">
        <v>80.605768999999995</v>
      </c>
      <c r="AH755" s="178">
        <v>0.28978310000000002</v>
      </c>
      <c r="AI755" s="178">
        <v>5.5293799999999997E-2</v>
      </c>
      <c r="AJ755" s="178">
        <v>2.0807262999999998</v>
      </c>
      <c r="AK755" s="178">
        <v>121.22448</v>
      </c>
      <c r="AL755" s="178">
        <v>56.120894999999997</v>
      </c>
      <c r="AM755" s="178">
        <v>96.211709999999997</v>
      </c>
      <c r="AN755" s="180">
        <v>171</v>
      </c>
      <c r="AO755" s="175" t="s">
        <v>1442</v>
      </c>
    </row>
    <row r="756" spans="1:41" ht="11.25" customHeight="1">
      <c r="A756" s="175" t="s">
        <v>1443</v>
      </c>
      <c r="B756" s="176" t="s">
        <v>2231</v>
      </c>
      <c r="C756" s="177">
        <v>1.4106552000000001</v>
      </c>
      <c r="D756" s="177">
        <v>0.1793167</v>
      </c>
      <c r="E756" s="178">
        <v>422.06461999999999</v>
      </c>
      <c r="F756" s="178">
        <v>1467</v>
      </c>
      <c r="G756" s="177">
        <v>3.4747173999999998</v>
      </c>
      <c r="H756" s="178">
        <v>7194.3117000000002</v>
      </c>
      <c r="I756" s="178">
        <v>5176.2371000000003</v>
      </c>
      <c r="J756" s="178">
        <v>2018.0744999999999</v>
      </c>
      <c r="K756" s="178">
        <v>633.08114</v>
      </c>
      <c r="L756" s="178">
        <v>102.91905</v>
      </c>
      <c r="M756" s="178">
        <v>1742.2320999999999</v>
      </c>
      <c r="N756" s="178">
        <v>602.90724999999998</v>
      </c>
      <c r="O756" s="178">
        <v>531.50732000000005</v>
      </c>
      <c r="P756" s="178">
        <v>103.32483000000001</v>
      </c>
      <c r="Q756" s="178">
        <v>15.954318000000001</v>
      </c>
      <c r="R756" s="179" t="s">
        <v>1443</v>
      </c>
      <c r="S756" s="179" t="s">
        <v>1443</v>
      </c>
      <c r="T756" s="178">
        <v>52.337130999999999</v>
      </c>
      <c r="U756" s="178">
        <v>7.2064139000000003</v>
      </c>
      <c r="V756" s="178">
        <v>287.09233</v>
      </c>
      <c r="W756" s="178">
        <v>86.606240999999997</v>
      </c>
      <c r="X756" s="178">
        <v>104.96964</v>
      </c>
      <c r="Y756" s="178">
        <v>9.2013092000000007</v>
      </c>
      <c r="Z756" s="178">
        <v>210.37033</v>
      </c>
      <c r="AA756" s="178">
        <v>53.200460999999997</v>
      </c>
      <c r="AB756" s="178">
        <v>298.55572000000001</v>
      </c>
      <c r="AC756" s="178">
        <v>56.754592000000002</v>
      </c>
      <c r="AD756" s="178">
        <v>456.09683999999999</v>
      </c>
      <c r="AE756" s="178">
        <v>130.16561999999999</v>
      </c>
      <c r="AF756" s="178">
        <v>497.70879000000002</v>
      </c>
      <c r="AG756" s="178">
        <v>304.19835999999998</v>
      </c>
      <c r="AH756" s="178">
        <v>1.4844782000000001</v>
      </c>
      <c r="AI756" s="178">
        <v>0.18093970000000001</v>
      </c>
      <c r="AJ756" s="178">
        <v>9.3265583000000003</v>
      </c>
      <c r="AK756" s="178">
        <v>442.78928000000002</v>
      </c>
      <c r="AL756" s="178">
        <v>212.75082</v>
      </c>
      <c r="AM756" s="178">
        <v>241.38979</v>
      </c>
      <c r="AN756" s="180">
        <v>114</v>
      </c>
      <c r="AO756" s="175" t="s">
        <v>1443</v>
      </c>
    </row>
    <row r="757" spans="1:41" ht="11.25" customHeight="1">
      <c r="A757" s="175" t="s">
        <v>1444</v>
      </c>
      <c r="B757" s="176" t="s">
        <v>2232</v>
      </c>
      <c r="C757" s="177">
        <v>1.6864351</v>
      </c>
      <c r="D757" s="177">
        <v>4.9146000000000002E-2</v>
      </c>
      <c r="E757" s="178">
        <v>529.62579000000005</v>
      </c>
      <c r="F757" s="178">
        <v>2672</v>
      </c>
      <c r="G757" s="177">
        <v>5.0455220000000001</v>
      </c>
      <c r="H757" s="178">
        <v>8600.7834999999995</v>
      </c>
      <c r="I757" s="178">
        <v>6536.3818000000001</v>
      </c>
      <c r="J757" s="178">
        <v>2064.4016999999999</v>
      </c>
      <c r="K757" s="178">
        <v>1011.6681</v>
      </c>
      <c r="L757" s="178">
        <v>141.67643000000001</v>
      </c>
      <c r="M757" s="178">
        <v>2200.13</v>
      </c>
      <c r="N757" s="178">
        <v>177.75575000000001</v>
      </c>
      <c r="O757" s="178">
        <v>635.72754999999995</v>
      </c>
      <c r="P757" s="178">
        <v>165.09648999999999</v>
      </c>
      <c r="Q757" s="178">
        <v>20.045245999999999</v>
      </c>
      <c r="R757" s="179" t="s">
        <v>1444</v>
      </c>
      <c r="S757" s="179" t="s">
        <v>1444</v>
      </c>
      <c r="T757" s="178">
        <v>63.822350999999998</v>
      </c>
      <c r="U757" s="178">
        <v>12.034753</v>
      </c>
      <c r="V757" s="178">
        <v>440.54160000000002</v>
      </c>
      <c r="W757" s="178">
        <v>89.454671000000005</v>
      </c>
      <c r="X757" s="178">
        <v>170.27680000000001</v>
      </c>
      <c r="Y757" s="178">
        <v>14.927756</v>
      </c>
      <c r="Z757" s="178">
        <v>357.45911999999998</v>
      </c>
      <c r="AA757" s="178">
        <v>78.326858999999999</v>
      </c>
      <c r="AB757" s="178">
        <v>212.73635999999999</v>
      </c>
      <c r="AC757" s="178">
        <v>30.346896999999998</v>
      </c>
      <c r="AD757" s="178">
        <v>486.42068999999998</v>
      </c>
      <c r="AE757" s="178">
        <v>137.64636999999999</v>
      </c>
      <c r="AF757" s="178">
        <v>524.43838000000005</v>
      </c>
      <c r="AG757" s="178">
        <v>422.39168000000001</v>
      </c>
      <c r="AH757" s="178">
        <v>9.0601044999999996</v>
      </c>
      <c r="AI757" s="178">
        <v>2.9718488999999999</v>
      </c>
      <c r="AJ757" s="178">
        <v>9.7473883000000008</v>
      </c>
      <c r="AK757" s="178">
        <v>573.15440000000001</v>
      </c>
      <c r="AL757" s="178">
        <v>296.27913000000001</v>
      </c>
      <c r="AM757" s="178">
        <v>316.64679000000001</v>
      </c>
      <c r="AN757" s="180">
        <v>141</v>
      </c>
      <c r="AO757" s="175" t="s">
        <v>1444</v>
      </c>
    </row>
    <row r="758" spans="1:41" ht="11.25" customHeight="1">
      <c r="A758" s="175" t="s">
        <v>1445</v>
      </c>
      <c r="B758" s="176" t="s">
        <v>2233</v>
      </c>
      <c r="C758" s="177">
        <v>0.79753289999999999</v>
      </c>
      <c r="D758" s="177">
        <v>3.8166100000000001E-2</v>
      </c>
      <c r="E758" s="178">
        <v>1444.2236</v>
      </c>
      <c r="F758" s="178">
        <v>3095</v>
      </c>
      <c r="G758" s="177">
        <v>2.1432703000000002</v>
      </c>
      <c r="H758" s="178">
        <v>4067.4009000000001</v>
      </c>
      <c r="I758" s="178">
        <v>3107.9956999999999</v>
      </c>
      <c r="J758" s="178">
        <v>959.40512000000001</v>
      </c>
      <c r="K758" s="178">
        <v>475.33030000000002</v>
      </c>
      <c r="L758" s="178">
        <v>75.107365999999999</v>
      </c>
      <c r="M758" s="178">
        <v>908.11890000000005</v>
      </c>
      <c r="N758" s="178">
        <v>72.929428000000001</v>
      </c>
      <c r="O758" s="178">
        <v>311.01357999999999</v>
      </c>
      <c r="P758" s="178">
        <v>49.482534999999999</v>
      </c>
      <c r="Q758" s="178">
        <v>4.1735233999999997</v>
      </c>
      <c r="R758" s="179" t="s">
        <v>1445</v>
      </c>
      <c r="S758" s="179" t="s">
        <v>1445</v>
      </c>
      <c r="T758" s="178">
        <v>11.168761999999999</v>
      </c>
      <c r="U758" s="178">
        <v>2.6361781999999998</v>
      </c>
      <c r="V758" s="178">
        <v>282.89848999999998</v>
      </c>
      <c r="W758" s="178">
        <v>45.357475999999998</v>
      </c>
      <c r="X758" s="178">
        <v>45.942287</v>
      </c>
      <c r="Y758" s="178">
        <v>4.7242845999999998</v>
      </c>
      <c r="Z758" s="178">
        <v>79.241498000000007</v>
      </c>
      <c r="AA758" s="178">
        <v>17.724171999999999</v>
      </c>
      <c r="AB758" s="178">
        <v>88.343915999999993</v>
      </c>
      <c r="AC758" s="178">
        <v>19.288087999999998</v>
      </c>
      <c r="AD758" s="178">
        <v>465.52566000000002</v>
      </c>
      <c r="AE758" s="178">
        <v>130.89032</v>
      </c>
      <c r="AF758" s="178">
        <v>231.96368000000001</v>
      </c>
      <c r="AG758" s="178">
        <v>173.18813</v>
      </c>
      <c r="AH758" s="178">
        <v>0.29688799999999999</v>
      </c>
      <c r="AI758" s="178">
        <v>0.13838010000000001</v>
      </c>
      <c r="AJ758" s="178">
        <v>4.057982</v>
      </c>
      <c r="AK758" s="178">
        <v>250.16444999999999</v>
      </c>
      <c r="AL758" s="178">
        <v>130.51704000000001</v>
      </c>
      <c r="AM758" s="178">
        <v>187.17752999999999</v>
      </c>
      <c r="AN758" s="180">
        <v>187</v>
      </c>
      <c r="AO758" s="175" t="s">
        <v>1445</v>
      </c>
    </row>
    <row r="759" spans="1:41" ht="11.25" customHeight="1">
      <c r="A759" s="175" t="s">
        <v>1446</v>
      </c>
      <c r="B759" s="176" t="s">
        <v>2234</v>
      </c>
      <c r="C759" s="177">
        <v>0.22045120000000001</v>
      </c>
      <c r="D759" s="177">
        <v>2.19484E-2</v>
      </c>
      <c r="E759" s="178">
        <v>1152.4659999999999</v>
      </c>
      <c r="F759" s="178">
        <v>1152</v>
      </c>
      <c r="G759" s="177">
        <v>1</v>
      </c>
      <c r="H759" s="178">
        <v>1124.2963999999999</v>
      </c>
      <c r="I759" s="178">
        <v>857.89850999999999</v>
      </c>
      <c r="J759" s="178">
        <v>266.39787000000001</v>
      </c>
      <c r="K759" s="178">
        <v>72.546188000000001</v>
      </c>
      <c r="L759" s="178">
        <v>12.565575000000001</v>
      </c>
      <c r="M759" s="178">
        <v>96.971286000000006</v>
      </c>
      <c r="N759" s="178">
        <v>17.033784000000001</v>
      </c>
      <c r="O759" s="178">
        <v>54.591557000000002</v>
      </c>
      <c r="P759" s="178">
        <v>10.695034</v>
      </c>
      <c r="Q759" s="178">
        <v>1.1709849999999999</v>
      </c>
      <c r="R759" s="179" t="s">
        <v>1446</v>
      </c>
      <c r="S759" s="179" t="s">
        <v>1446</v>
      </c>
      <c r="T759" s="178">
        <v>3.7674854999999998</v>
      </c>
      <c r="U759" s="178">
        <v>0.70940789999999998</v>
      </c>
      <c r="V759" s="178">
        <v>26.937123</v>
      </c>
      <c r="W759" s="178">
        <v>7.6668991000000002</v>
      </c>
      <c r="X759" s="178">
        <v>5.3301524000000002</v>
      </c>
      <c r="Y759" s="178">
        <v>0.65692810000000001</v>
      </c>
      <c r="Z759" s="178">
        <v>14.411441</v>
      </c>
      <c r="AA759" s="178">
        <v>2.7078236000000002</v>
      </c>
      <c r="AB759" s="178">
        <v>171.48487</v>
      </c>
      <c r="AC759" s="178">
        <v>47.332351000000003</v>
      </c>
      <c r="AD759" s="178">
        <v>337.61228</v>
      </c>
      <c r="AE759" s="178">
        <v>89.748403999999994</v>
      </c>
      <c r="AF759" s="178">
        <v>28.616605</v>
      </c>
      <c r="AG759" s="178">
        <v>22.215555999999999</v>
      </c>
      <c r="AH759" s="178">
        <v>8.8220999999999994E-3</v>
      </c>
      <c r="AI759" s="178">
        <v>1.2126999999999999E-3</v>
      </c>
      <c r="AJ759" s="178">
        <v>1.9495465000000001</v>
      </c>
      <c r="AK759" s="178">
        <v>49.981434</v>
      </c>
      <c r="AL759" s="178">
        <v>20.769362000000001</v>
      </c>
      <c r="AM759" s="178">
        <v>26.814271999999999</v>
      </c>
      <c r="AN759" s="180">
        <v>153</v>
      </c>
      <c r="AO759" s="175" t="s">
        <v>1446</v>
      </c>
    </row>
    <row r="760" spans="1:41" ht="11.25" customHeight="1">
      <c r="A760" s="175" t="s">
        <v>1447</v>
      </c>
      <c r="B760" s="176" t="s">
        <v>2235</v>
      </c>
      <c r="C760" s="177">
        <v>1.7521462000000001</v>
      </c>
      <c r="D760" s="177">
        <v>3.6957299999999998E-2</v>
      </c>
      <c r="E760" s="178">
        <v>1537.3112000000001</v>
      </c>
      <c r="F760" s="178">
        <v>5984</v>
      </c>
      <c r="G760" s="177">
        <v>3.8923785999999998</v>
      </c>
      <c r="H760" s="178">
        <v>8935.9089000000004</v>
      </c>
      <c r="I760" s="178">
        <v>6779.1208999999999</v>
      </c>
      <c r="J760" s="178">
        <v>2156.788</v>
      </c>
      <c r="K760" s="178">
        <v>955.35734000000002</v>
      </c>
      <c r="L760" s="178">
        <v>102.18554</v>
      </c>
      <c r="M760" s="178">
        <v>1417.615</v>
      </c>
      <c r="N760" s="178">
        <v>165.85972000000001</v>
      </c>
      <c r="O760" s="178">
        <v>558.74028999999996</v>
      </c>
      <c r="P760" s="178">
        <v>204.44656000000001</v>
      </c>
      <c r="Q760" s="178">
        <v>21.000377</v>
      </c>
      <c r="R760" s="179" t="s">
        <v>1447</v>
      </c>
      <c r="S760" s="179" t="s">
        <v>1447</v>
      </c>
      <c r="T760" s="178">
        <v>161.24112</v>
      </c>
      <c r="U760" s="178">
        <v>29.292090999999999</v>
      </c>
      <c r="V760" s="178">
        <v>141.03353000000001</v>
      </c>
      <c r="W760" s="178">
        <v>65.931038000000001</v>
      </c>
      <c r="X760" s="178">
        <v>162.54184000000001</v>
      </c>
      <c r="Y760" s="178">
        <v>16.231798999999999</v>
      </c>
      <c r="Z760" s="178">
        <v>153.64534</v>
      </c>
      <c r="AA760" s="178">
        <v>38.040196999999999</v>
      </c>
      <c r="AB760" s="178">
        <v>2107.1599000000001</v>
      </c>
      <c r="AC760" s="178">
        <v>464.46516000000003</v>
      </c>
      <c r="AD760" s="178">
        <v>43.617745999999997</v>
      </c>
      <c r="AE760" s="178">
        <v>11.735364000000001</v>
      </c>
      <c r="AF760" s="178">
        <v>210.76597000000001</v>
      </c>
      <c r="AG760" s="178">
        <v>351.31020999999998</v>
      </c>
      <c r="AH760" s="178">
        <v>41.153153000000003</v>
      </c>
      <c r="AI760" s="178">
        <v>8.5163913999999998</v>
      </c>
      <c r="AJ760" s="178">
        <v>364.79628000000002</v>
      </c>
      <c r="AK760" s="178">
        <v>610.17434000000003</v>
      </c>
      <c r="AL760" s="178">
        <v>261.49545999999998</v>
      </c>
      <c r="AM760" s="178">
        <v>267.55723</v>
      </c>
      <c r="AN760" s="180">
        <v>162</v>
      </c>
      <c r="AO760" s="175" t="s">
        <v>1447</v>
      </c>
    </row>
    <row r="761" spans="1:41" ht="11.25" customHeight="1">
      <c r="A761" s="175" t="s">
        <v>1448</v>
      </c>
      <c r="B761" s="176" t="s">
        <v>2236</v>
      </c>
      <c r="C761" s="177">
        <v>0.46289140000000001</v>
      </c>
      <c r="D761" s="177">
        <v>1.1147600000000001E-2</v>
      </c>
      <c r="E761" s="178">
        <v>3194.5918000000001</v>
      </c>
      <c r="F761" s="178">
        <v>3195</v>
      </c>
      <c r="G761" s="177">
        <v>1</v>
      </c>
      <c r="H761" s="178">
        <v>2360.7361999999998</v>
      </c>
      <c r="I761" s="178">
        <v>1824.5696</v>
      </c>
      <c r="J761" s="178">
        <v>536.16656</v>
      </c>
      <c r="K761" s="178">
        <v>156.86269999999999</v>
      </c>
      <c r="L761" s="178">
        <v>17.538294</v>
      </c>
      <c r="M761" s="178">
        <v>95.961865000000003</v>
      </c>
      <c r="N761" s="178">
        <v>15.348227</v>
      </c>
      <c r="O761" s="178">
        <v>79.454249000000004</v>
      </c>
      <c r="P761" s="178">
        <v>71.800903000000005</v>
      </c>
      <c r="Q761" s="178">
        <v>6.1245304000000003</v>
      </c>
      <c r="R761" s="179" t="s">
        <v>1448</v>
      </c>
      <c r="S761" s="179" t="s">
        <v>1448</v>
      </c>
      <c r="T761" s="178">
        <v>54.134566999999997</v>
      </c>
      <c r="U761" s="178">
        <v>8.6891598000000005</v>
      </c>
      <c r="V761" s="178">
        <v>11.234379000000001</v>
      </c>
      <c r="W761" s="178">
        <v>8.8694631000000008</v>
      </c>
      <c r="X761" s="178">
        <v>29.927828999999999</v>
      </c>
      <c r="Y761" s="178">
        <v>3.3226312999999998</v>
      </c>
      <c r="Z761" s="178">
        <v>1.1740367</v>
      </c>
      <c r="AA761" s="178">
        <v>0.14308589999999999</v>
      </c>
      <c r="AB761" s="178">
        <v>1083.6172999999999</v>
      </c>
      <c r="AC761" s="178">
        <v>262.04673000000003</v>
      </c>
      <c r="AD761" s="178">
        <v>1.857955</v>
      </c>
      <c r="AE761" s="178">
        <v>0.62946670000000005</v>
      </c>
      <c r="AF761" s="178">
        <v>26.970731000000001</v>
      </c>
      <c r="AG761" s="178">
        <v>40.467182000000001</v>
      </c>
      <c r="AH761" s="178">
        <v>35.368254</v>
      </c>
      <c r="AI761" s="178">
        <v>4.1554551000000002</v>
      </c>
      <c r="AJ761" s="178">
        <v>65.227348000000006</v>
      </c>
      <c r="AK761" s="178">
        <v>145.38576</v>
      </c>
      <c r="AL761" s="178">
        <v>53.111615</v>
      </c>
      <c r="AM761" s="178">
        <v>81.312410999999997</v>
      </c>
      <c r="AN761" s="180">
        <v>184</v>
      </c>
      <c r="AO761" s="175" t="s">
        <v>1448</v>
      </c>
    </row>
    <row r="762" spans="1:41" ht="11.25" customHeight="1">
      <c r="A762" s="175" t="s">
        <v>548</v>
      </c>
      <c r="B762" s="176" t="s">
        <v>2237</v>
      </c>
      <c r="C762" s="177">
        <v>0.24662329999999999</v>
      </c>
      <c r="D762" s="177">
        <v>4.1485000000000003E-3</v>
      </c>
      <c r="E762" s="178">
        <v>41039.434000000001</v>
      </c>
      <c r="F762" s="178">
        <v>41039</v>
      </c>
      <c r="G762" s="177">
        <v>1</v>
      </c>
      <c r="H762" s="178">
        <v>1257.7736</v>
      </c>
      <c r="I762" s="178">
        <v>952.07890999999995</v>
      </c>
      <c r="J762" s="178">
        <v>305.69466</v>
      </c>
      <c r="K762" s="178">
        <v>161.65997999999999</v>
      </c>
      <c r="L762" s="178">
        <v>11.760859</v>
      </c>
      <c r="M762" s="178">
        <v>57.260278</v>
      </c>
      <c r="N762" s="178">
        <v>9.3336938000000007</v>
      </c>
      <c r="O762" s="178">
        <v>58.705052000000002</v>
      </c>
      <c r="P762" s="178">
        <v>26.703507999999999</v>
      </c>
      <c r="Q762" s="178">
        <v>2.2914416000000002</v>
      </c>
      <c r="R762" s="179" t="s">
        <v>548</v>
      </c>
      <c r="S762" s="179" t="s">
        <v>548</v>
      </c>
      <c r="T762" s="178">
        <v>6.7821230999999997</v>
      </c>
      <c r="U762" s="178">
        <v>1.2786858999999999</v>
      </c>
      <c r="V762" s="178">
        <v>3.4117009</v>
      </c>
      <c r="W762" s="178">
        <v>3.9828619000000001</v>
      </c>
      <c r="X762" s="178">
        <v>21.682223</v>
      </c>
      <c r="Y762" s="178">
        <v>1.3793192000000001</v>
      </c>
      <c r="Z762" s="178">
        <v>9.5764600000000005E-2</v>
      </c>
      <c r="AA762" s="178">
        <v>9.8656000000000004E-3</v>
      </c>
      <c r="AB762" s="178">
        <v>452.08393999999998</v>
      </c>
      <c r="AC762" s="178">
        <v>114.62497999999999</v>
      </c>
      <c r="AD762" s="178">
        <v>0.74873520000000005</v>
      </c>
      <c r="AE762" s="178">
        <v>0.20618890000000001</v>
      </c>
      <c r="AF762" s="178">
        <v>24.094618000000001</v>
      </c>
      <c r="AG762" s="178">
        <v>29.214100999999999</v>
      </c>
      <c r="AH762" s="178">
        <v>73.857482000000005</v>
      </c>
      <c r="AI762" s="178">
        <v>21.504538</v>
      </c>
      <c r="AJ762" s="178">
        <v>11.278682999999999</v>
      </c>
      <c r="AK762" s="178">
        <v>74.988543000000007</v>
      </c>
      <c r="AL762" s="178">
        <v>32.211342000000002</v>
      </c>
      <c r="AM762" s="178">
        <v>56.623072000000001</v>
      </c>
      <c r="AN762" s="180">
        <v>216</v>
      </c>
      <c r="AO762" s="175" t="s">
        <v>548</v>
      </c>
    </row>
    <row r="763" spans="1:41" ht="11.25" customHeight="1">
      <c r="A763" s="175" t="s">
        <v>1449</v>
      </c>
      <c r="B763" s="176" t="s">
        <v>379</v>
      </c>
      <c r="C763" s="177">
        <v>1.6838674</v>
      </c>
      <c r="D763" s="177">
        <v>8.0308000000000004E-2</v>
      </c>
      <c r="E763" s="178">
        <v>494.12777999999997</v>
      </c>
      <c r="F763" s="178">
        <v>4077</v>
      </c>
      <c r="G763" s="177">
        <v>8.2512231000000007</v>
      </c>
      <c r="H763" s="178">
        <v>8587.6882999999998</v>
      </c>
      <c r="I763" s="178">
        <v>6264.9993000000004</v>
      </c>
      <c r="J763" s="178">
        <v>2322.6889999999999</v>
      </c>
      <c r="K763" s="178">
        <v>958.85244999999998</v>
      </c>
      <c r="L763" s="178">
        <v>94.357670999999996</v>
      </c>
      <c r="M763" s="178">
        <v>2566.4065999999998</v>
      </c>
      <c r="N763" s="178">
        <v>494.39247</v>
      </c>
      <c r="O763" s="178">
        <v>1028.7019</v>
      </c>
      <c r="P763" s="178">
        <v>79.687925000000007</v>
      </c>
      <c r="Q763" s="178">
        <v>13.919625</v>
      </c>
      <c r="R763" s="179" t="s">
        <v>1449</v>
      </c>
      <c r="S763" s="179" t="s">
        <v>1449</v>
      </c>
      <c r="T763" s="178">
        <v>74.272734999999997</v>
      </c>
      <c r="U763" s="178">
        <v>18.991885</v>
      </c>
      <c r="V763" s="178">
        <v>662.46941000000004</v>
      </c>
      <c r="W763" s="178">
        <v>173.54060000000001</v>
      </c>
      <c r="X763" s="178">
        <v>276.83855999999997</v>
      </c>
      <c r="Y763" s="178">
        <v>23.154834000000001</v>
      </c>
      <c r="Z763" s="178">
        <v>18.988609</v>
      </c>
      <c r="AA763" s="178">
        <v>5.2647484000000002</v>
      </c>
      <c r="AB763" s="178">
        <v>21.747882000000001</v>
      </c>
      <c r="AC763" s="178">
        <v>4.1588962</v>
      </c>
      <c r="AD763" s="178">
        <v>48.816552999999999</v>
      </c>
      <c r="AE763" s="178">
        <v>13.117991</v>
      </c>
      <c r="AF763" s="178">
        <v>396.45526000000001</v>
      </c>
      <c r="AG763" s="178">
        <v>493.11858000000001</v>
      </c>
      <c r="AH763" s="178">
        <v>1.2765200999999999</v>
      </c>
      <c r="AI763" s="178">
        <v>0.23402229999999999</v>
      </c>
      <c r="AJ763" s="178">
        <v>3.0010233999999998</v>
      </c>
      <c r="AK763" s="178">
        <v>727.38310999999999</v>
      </c>
      <c r="AL763" s="178">
        <v>265.30437999999998</v>
      </c>
      <c r="AM763" s="178">
        <v>123.23412999999999</v>
      </c>
      <c r="AN763" s="180">
        <v>45</v>
      </c>
      <c r="AO763" s="175" t="s">
        <v>1449</v>
      </c>
    </row>
    <row r="764" spans="1:41" ht="11.25" customHeight="1">
      <c r="A764" s="175" t="s">
        <v>1450</v>
      </c>
      <c r="B764" s="176" t="s">
        <v>2238</v>
      </c>
      <c r="C764" s="177">
        <v>1.1051454000000001</v>
      </c>
      <c r="D764" s="177">
        <v>1.38838E-2</v>
      </c>
      <c r="E764" s="178">
        <v>8157.6140999999998</v>
      </c>
      <c r="F764" s="178">
        <v>32379</v>
      </c>
      <c r="G764" s="177">
        <v>3.9691619</v>
      </c>
      <c r="H764" s="178">
        <v>5636.2182000000003</v>
      </c>
      <c r="I764" s="178">
        <v>4183.3402999999998</v>
      </c>
      <c r="J764" s="178">
        <v>1452.8779</v>
      </c>
      <c r="K764" s="178">
        <v>741.39160000000004</v>
      </c>
      <c r="L764" s="178">
        <v>80.663655000000006</v>
      </c>
      <c r="M764" s="178">
        <v>1259.2444</v>
      </c>
      <c r="N764" s="178">
        <v>148.01012</v>
      </c>
      <c r="O764" s="178">
        <v>468.40629999999999</v>
      </c>
      <c r="P764" s="178">
        <v>171.29119</v>
      </c>
      <c r="Q764" s="178">
        <v>22.934946</v>
      </c>
      <c r="R764" s="179" t="s">
        <v>1450</v>
      </c>
      <c r="S764" s="179" t="s">
        <v>1450</v>
      </c>
      <c r="T764" s="178">
        <v>157.15183999999999</v>
      </c>
      <c r="U764" s="178">
        <v>27.059134</v>
      </c>
      <c r="V764" s="178">
        <v>220.55758</v>
      </c>
      <c r="W764" s="178">
        <v>63.063074999999998</v>
      </c>
      <c r="X764" s="178">
        <v>126.37759</v>
      </c>
      <c r="Y764" s="178">
        <v>11.852722999999999</v>
      </c>
      <c r="Z764" s="178">
        <v>75.278076999999996</v>
      </c>
      <c r="AA764" s="178">
        <v>18.212917999999998</v>
      </c>
      <c r="AB764" s="178">
        <v>30.426962</v>
      </c>
      <c r="AC764" s="178">
        <v>6.0355542</v>
      </c>
      <c r="AD764" s="178">
        <v>611.51129000000003</v>
      </c>
      <c r="AE764" s="178">
        <v>161.96196</v>
      </c>
      <c r="AF764" s="178">
        <v>176.06088</v>
      </c>
      <c r="AG764" s="178">
        <v>282.97007000000002</v>
      </c>
      <c r="AH764" s="178">
        <v>12.024768</v>
      </c>
      <c r="AI764" s="178">
        <v>3.3882788000000001</v>
      </c>
      <c r="AJ764" s="178">
        <v>5.2189852999999999</v>
      </c>
      <c r="AK764" s="178">
        <v>412.63893999999999</v>
      </c>
      <c r="AL764" s="178">
        <v>203.84334000000001</v>
      </c>
      <c r="AM764" s="178">
        <v>138.64198999999999</v>
      </c>
      <c r="AN764" s="180">
        <v>262</v>
      </c>
      <c r="AO764" s="175" t="s">
        <v>1450</v>
      </c>
    </row>
    <row r="765" spans="1:41" ht="11.25" customHeight="1">
      <c r="A765" s="175" t="s">
        <v>1451</v>
      </c>
      <c r="B765" s="176" t="s">
        <v>2239</v>
      </c>
      <c r="C765" s="177">
        <v>0.23274919999999999</v>
      </c>
      <c r="D765" s="177">
        <v>1.0952099999999999E-2</v>
      </c>
      <c r="E765" s="178">
        <v>7474.4552000000003</v>
      </c>
      <c r="F765" s="178">
        <v>7474</v>
      </c>
      <c r="G765" s="177">
        <v>1</v>
      </c>
      <c r="H765" s="178">
        <v>1187.0160000000001</v>
      </c>
      <c r="I765" s="178">
        <v>929.88111000000004</v>
      </c>
      <c r="J765" s="178">
        <v>257.13492000000002</v>
      </c>
      <c r="K765" s="178">
        <v>107.85061</v>
      </c>
      <c r="L765" s="178">
        <v>15.52631</v>
      </c>
      <c r="M765" s="178">
        <v>104.28225999999999</v>
      </c>
      <c r="N765" s="178">
        <v>15.215536</v>
      </c>
      <c r="O765" s="178">
        <v>80.484209000000007</v>
      </c>
      <c r="P765" s="178">
        <v>96.151717000000005</v>
      </c>
      <c r="Q765" s="178">
        <v>5.8951466000000003</v>
      </c>
      <c r="R765" s="179" t="s">
        <v>1451</v>
      </c>
      <c r="S765" s="179" t="s">
        <v>1451</v>
      </c>
      <c r="T765" s="178">
        <v>65.372474999999994</v>
      </c>
      <c r="U765" s="178">
        <v>9.9689273000000007</v>
      </c>
      <c r="V765" s="178">
        <v>10.572262</v>
      </c>
      <c r="W765" s="178">
        <v>4.6723819000000004</v>
      </c>
      <c r="X765" s="178">
        <v>26.592838</v>
      </c>
      <c r="Y765" s="178">
        <v>1.0087467000000001</v>
      </c>
      <c r="Z765" s="178">
        <v>0.59918479999999996</v>
      </c>
      <c r="AA765" s="178">
        <v>0.1239633</v>
      </c>
      <c r="AB765" s="178">
        <v>171.87069</v>
      </c>
      <c r="AC765" s="178">
        <v>43.314492999999999</v>
      </c>
      <c r="AD765" s="178">
        <v>172.07825</v>
      </c>
      <c r="AE765" s="178">
        <v>42.800942999999997</v>
      </c>
      <c r="AF765" s="178">
        <v>34.318348</v>
      </c>
      <c r="AG765" s="178">
        <v>32.103513999999997</v>
      </c>
      <c r="AH765" s="178">
        <v>17.347873</v>
      </c>
      <c r="AI765" s="178">
        <v>3.1617194999999998</v>
      </c>
      <c r="AJ765" s="178">
        <v>6.4471644000000001</v>
      </c>
      <c r="AK765" s="178">
        <v>66.208104000000006</v>
      </c>
      <c r="AL765" s="178">
        <v>22.982491</v>
      </c>
      <c r="AM765" s="178">
        <v>30.065878999999999</v>
      </c>
      <c r="AN765" s="180">
        <v>207</v>
      </c>
      <c r="AO765" s="175" t="s">
        <v>1451</v>
      </c>
    </row>
    <row r="766" spans="1:41" ht="11.25" customHeight="1">
      <c r="A766" s="175" t="s">
        <v>1452</v>
      </c>
      <c r="B766" s="176" t="s">
        <v>2240</v>
      </c>
      <c r="C766" s="177">
        <v>2.5191493</v>
      </c>
      <c r="D766" s="177">
        <v>2.8122000000000001E-2</v>
      </c>
      <c r="E766" s="178">
        <v>1824.154</v>
      </c>
      <c r="F766" s="178">
        <v>19606</v>
      </c>
      <c r="G766" s="177">
        <v>10.747776</v>
      </c>
      <c r="H766" s="178">
        <v>12847.608</v>
      </c>
      <c r="I766" s="178">
        <v>9190.4987999999994</v>
      </c>
      <c r="J766" s="178">
        <v>3657.1093999999998</v>
      </c>
      <c r="K766" s="178">
        <v>1838.4501</v>
      </c>
      <c r="L766" s="178">
        <v>231.52223000000001</v>
      </c>
      <c r="M766" s="178">
        <v>3371.93</v>
      </c>
      <c r="N766" s="178">
        <v>702.02362000000005</v>
      </c>
      <c r="O766" s="178">
        <v>1200.2038</v>
      </c>
      <c r="P766" s="178">
        <v>277.53199999999998</v>
      </c>
      <c r="Q766" s="178">
        <v>26.487245999999999</v>
      </c>
      <c r="R766" s="179" t="s">
        <v>1452</v>
      </c>
      <c r="S766" s="179" t="s">
        <v>1452</v>
      </c>
      <c r="T766" s="178">
        <v>179.74527</v>
      </c>
      <c r="U766" s="178">
        <v>30.780009</v>
      </c>
      <c r="V766" s="178">
        <v>513.54638</v>
      </c>
      <c r="W766" s="178">
        <v>186.76205999999999</v>
      </c>
      <c r="X766" s="178">
        <v>412.98498000000001</v>
      </c>
      <c r="Y766" s="178">
        <v>48.639743000000003</v>
      </c>
      <c r="Z766" s="178">
        <v>378.47525999999999</v>
      </c>
      <c r="AA766" s="178">
        <v>102.93002</v>
      </c>
      <c r="AB766" s="178">
        <v>83.255021999999997</v>
      </c>
      <c r="AC766" s="178">
        <v>21.710851000000002</v>
      </c>
      <c r="AD766" s="178">
        <v>82.396799999999999</v>
      </c>
      <c r="AE766" s="178">
        <v>26.460270000000001</v>
      </c>
      <c r="AF766" s="178">
        <v>504.39215000000002</v>
      </c>
      <c r="AG766" s="178">
        <v>732.35158999999999</v>
      </c>
      <c r="AH766" s="178">
        <v>9.0141589</v>
      </c>
      <c r="AI766" s="178">
        <v>1.3983707000000001</v>
      </c>
      <c r="AJ766" s="178">
        <v>40.665480000000002</v>
      </c>
      <c r="AK766" s="178">
        <v>872.61913000000004</v>
      </c>
      <c r="AL766" s="178">
        <v>585.05820000000006</v>
      </c>
      <c r="AM766" s="178">
        <v>386.27348000000001</v>
      </c>
      <c r="AN766" s="180">
        <v>210</v>
      </c>
      <c r="AO766" s="175" t="s">
        <v>1452</v>
      </c>
    </row>
    <row r="767" spans="1:41" ht="11.25" customHeight="1">
      <c r="A767" s="175" t="s">
        <v>1453</v>
      </c>
      <c r="B767" s="176" t="s">
        <v>2241</v>
      </c>
      <c r="C767" s="177">
        <v>1.0256958</v>
      </c>
      <c r="D767" s="177">
        <v>1.7932799999999999E-2</v>
      </c>
      <c r="E767" s="178">
        <v>6668.6746000000003</v>
      </c>
      <c r="F767" s="178">
        <v>32406</v>
      </c>
      <c r="G767" s="177">
        <v>4.8594470999999997</v>
      </c>
      <c r="H767" s="178">
        <v>5231.0268999999998</v>
      </c>
      <c r="I767" s="178">
        <v>3693.5733</v>
      </c>
      <c r="J767" s="178">
        <v>1537.4535000000001</v>
      </c>
      <c r="K767" s="178">
        <v>839.39045999999996</v>
      </c>
      <c r="L767" s="178">
        <v>93.333388999999997</v>
      </c>
      <c r="M767" s="178">
        <v>1225.0162</v>
      </c>
      <c r="N767" s="178">
        <v>262.65559999999999</v>
      </c>
      <c r="O767" s="178">
        <v>519.94455000000005</v>
      </c>
      <c r="P767" s="178">
        <v>88.168655999999999</v>
      </c>
      <c r="Q767" s="178">
        <v>8.1186501999999994</v>
      </c>
      <c r="R767" s="179" t="s">
        <v>1453</v>
      </c>
      <c r="S767" s="179" t="s">
        <v>1453</v>
      </c>
      <c r="T767" s="178">
        <v>82.950794999999999</v>
      </c>
      <c r="U767" s="178">
        <v>15.387206000000001</v>
      </c>
      <c r="V767" s="178">
        <v>148.77357000000001</v>
      </c>
      <c r="W767" s="178">
        <v>52.131557000000001</v>
      </c>
      <c r="X767" s="178">
        <v>127.64854</v>
      </c>
      <c r="Y767" s="178">
        <v>16.790512</v>
      </c>
      <c r="Z767" s="178">
        <v>87.918277000000003</v>
      </c>
      <c r="AA767" s="178">
        <v>25.325368999999998</v>
      </c>
      <c r="AB767" s="178">
        <v>73.465678999999994</v>
      </c>
      <c r="AC767" s="178">
        <v>16.601783999999999</v>
      </c>
      <c r="AD767" s="178">
        <v>52.011471</v>
      </c>
      <c r="AE767" s="178">
        <v>16.344757999999999</v>
      </c>
      <c r="AF767" s="178">
        <v>226.46921</v>
      </c>
      <c r="AG767" s="178">
        <v>333.11306999999999</v>
      </c>
      <c r="AH767" s="178">
        <v>76.055415999999994</v>
      </c>
      <c r="AI767" s="178">
        <v>16.725200000000001</v>
      </c>
      <c r="AJ767" s="178">
        <v>78.441014999999993</v>
      </c>
      <c r="AK767" s="178">
        <v>367.96321</v>
      </c>
      <c r="AL767" s="178">
        <v>205.07351</v>
      </c>
      <c r="AM767" s="178">
        <v>175.20918</v>
      </c>
      <c r="AN767" s="180">
        <v>272</v>
      </c>
      <c r="AO767" s="175" t="s">
        <v>1453</v>
      </c>
    </row>
    <row r="768" spans="1:41" ht="11.25" customHeight="1">
      <c r="A768" s="175" t="s">
        <v>1454</v>
      </c>
      <c r="B768" s="176" t="s">
        <v>2242</v>
      </c>
      <c r="C768" s="177">
        <v>0.99959450000000005</v>
      </c>
      <c r="D768" s="177">
        <v>1.70381E-2</v>
      </c>
      <c r="E768" s="178">
        <v>9922.6455000000005</v>
      </c>
      <c r="F768" s="178">
        <v>38205</v>
      </c>
      <c r="G768" s="177">
        <v>3.8502983</v>
      </c>
      <c r="H768" s="178">
        <v>5097.9107999999997</v>
      </c>
      <c r="I768" s="178">
        <v>3791.8108000000002</v>
      </c>
      <c r="J768" s="178">
        <v>1306.0999999999999</v>
      </c>
      <c r="K768" s="178">
        <v>662.69452000000001</v>
      </c>
      <c r="L768" s="178">
        <v>109.85133</v>
      </c>
      <c r="M768" s="178">
        <v>1339.1342999999999</v>
      </c>
      <c r="N768" s="178">
        <v>186.55790999999999</v>
      </c>
      <c r="O768" s="178">
        <v>465.30644000000001</v>
      </c>
      <c r="P768" s="178">
        <v>73.144132999999997</v>
      </c>
      <c r="Q768" s="178">
        <v>8.8361122999999999</v>
      </c>
      <c r="R768" s="179" t="s">
        <v>1454</v>
      </c>
      <c r="S768" s="179" t="s">
        <v>1454</v>
      </c>
      <c r="T768" s="178">
        <v>69.290415999999993</v>
      </c>
      <c r="U768" s="178">
        <v>14.038959</v>
      </c>
      <c r="V768" s="178">
        <v>166.98399000000001</v>
      </c>
      <c r="W768" s="178">
        <v>45.461598000000002</v>
      </c>
      <c r="X768" s="178">
        <v>116.43956</v>
      </c>
      <c r="Y768" s="178">
        <v>9.6207761000000005</v>
      </c>
      <c r="Z768" s="178">
        <v>24.004411000000001</v>
      </c>
      <c r="AA768" s="178">
        <v>6.1453313999999999</v>
      </c>
      <c r="AB768" s="178">
        <v>223.71814000000001</v>
      </c>
      <c r="AC768" s="178">
        <v>50.237319999999997</v>
      </c>
      <c r="AD768" s="178">
        <v>249.7833</v>
      </c>
      <c r="AE768" s="178">
        <v>74.996734000000004</v>
      </c>
      <c r="AF768" s="178">
        <v>186.44063</v>
      </c>
      <c r="AG768" s="178">
        <v>263.31339000000003</v>
      </c>
      <c r="AH768" s="178">
        <v>32.702800000000003</v>
      </c>
      <c r="AI768" s="178">
        <v>8.7765436000000001</v>
      </c>
      <c r="AJ768" s="178">
        <v>33.223345000000002</v>
      </c>
      <c r="AK768" s="178">
        <v>393.70141000000001</v>
      </c>
      <c r="AL768" s="178">
        <v>152.56424000000001</v>
      </c>
      <c r="AM768" s="178">
        <v>130.94314</v>
      </c>
      <c r="AN768" s="180">
        <v>291</v>
      </c>
      <c r="AO768" s="175" t="s">
        <v>1454</v>
      </c>
    </row>
    <row r="769" spans="1:41" ht="11.25" customHeight="1">
      <c r="A769" s="175" t="s">
        <v>547</v>
      </c>
      <c r="B769" s="176" t="s">
        <v>2243</v>
      </c>
      <c r="C769" s="177">
        <v>0.25179479999999999</v>
      </c>
      <c r="D769" s="177">
        <v>6.1520999999999998E-3</v>
      </c>
      <c r="E769" s="178">
        <v>40886.046999999999</v>
      </c>
      <c r="F769" s="178">
        <v>40886</v>
      </c>
      <c r="G769" s="177">
        <v>1</v>
      </c>
      <c r="H769" s="178">
        <v>1284.1482000000001</v>
      </c>
      <c r="I769" s="178">
        <v>993.41319999999996</v>
      </c>
      <c r="J769" s="178">
        <v>290.73498999999998</v>
      </c>
      <c r="K769" s="178">
        <v>146.60001</v>
      </c>
      <c r="L769" s="178">
        <v>15.943712</v>
      </c>
      <c r="M769" s="178">
        <v>99.917002999999994</v>
      </c>
      <c r="N769" s="178">
        <v>13.737130000000001</v>
      </c>
      <c r="O769" s="178">
        <v>77.034325999999993</v>
      </c>
      <c r="P769" s="178">
        <v>34.313755</v>
      </c>
      <c r="Q769" s="178">
        <v>4.4351243</v>
      </c>
      <c r="R769" s="179" t="s">
        <v>547</v>
      </c>
      <c r="S769" s="179" t="s">
        <v>547</v>
      </c>
      <c r="T769" s="178">
        <v>78.930690999999996</v>
      </c>
      <c r="U769" s="178">
        <v>13.914828</v>
      </c>
      <c r="V769" s="178">
        <v>28.96067</v>
      </c>
      <c r="W769" s="178">
        <v>6.2772597000000001</v>
      </c>
      <c r="X769" s="178">
        <v>90.899462999999997</v>
      </c>
      <c r="Y769" s="178">
        <v>5.4795610000000003</v>
      </c>
      <c r="Z769" s="178">
        <v>4.8657507999999998</v>
      </c>
      <c r="AA769" s="178">
        <v>0.94467939999999995</v>
      </c>
      <c r="AB769" s="178">
        <v>232.45357000000001</v>
      </c>
      <c r="AC769" s="178">
        <v>53.493616000000003</v>
      </c>
      <c r="AD769" s="178">
        <v>29.034898999999999</v>
      </c>
      <c r="AE769" s="178">
        <v>8.1941606999999994</v>
      </c>
      <c r="AF769" s="178">
        <v>31.940366999999998</v>
      </c>
      <c r="AG769" s="178">
        <v>40.722355999999998</v>
      </c>
      <c r="AH769" s="178">
        <v>59.118870000000001</v>
      </c>
      <c r="AI769" s="178">
        <v>16.745712000000001</v>
      </c>
      <c r="AJ769" s="178">
        <v>33.844653999999998</v>
      </c>
      <c r="AK769" s="178">
        <v>80.743235999999996</v>
      </c>
      <c r="AL769" s="178">
        <v>27.143740000000001</v>
      </c>
      <c r="AM769" s="178">
        <v>48.459052999999997</v>
      </c>
      <c r="AN769" s="180">
        <v>274</v>
      </c>
      <c r="AO769" s="175" t="s">
        <v>547</v>
      </c>
    </row>
    <row r="770" spans="1:41" ht="11.25" customHeight="1">
      <c r="A770" s="175" t="s">
        <v>1455</v>
      </c>
      <c r="B770" s="176" t="s">
        <v>2244</v>
      </c>
      <c r="C770" s="177">
        <v>1.1716006999999999</v>
      </c>
      <c r="D770" s="177">
        <v>0.29097079999999997</v>
      </c>
      <c r="E770" s="178">
        <v>282.42565000000002</v>
      </c>
      <c r="F770" s="178">
        <v>816</v>
      </c>
      <c r="G770" s="177">
        <v>2.8899265999999999</v>
      </c>
      <c r="H770" s="178">
        <v>5975.1388999999999</v>
      </c>
      <c r="I770" s="178">
        <v>4476.6665999999996</v>
      </c>
      <c r="J770" s="178">
        <v>1498.4722999999999</v>
      </c>
      <c r="K770" s="178">
        <v>967.29151000000002</v>
      </c>
      <c r="L770" s="178">
        <v>90.774420000000006</v>
      </c>
      <c r="M770" s="178">
        <v>1376.4222</v>
      </c>
      <c r="N770" s="178">
        <v>138.62136000000001</v>
      </c>
      <c r="O770" s="178">
        <v>826.51464999999996</v>
      </c>
      <c r="P770" s="178">
        <v>116.34254</v>
      </c>
      <c r="Q770" s="178">
        <v>19.372539</v>
      </c>
      <c r="R770" s="179" t="s">
        <v>1455</v>
      </c>
      <c r="S770" s="179" t="s">
        <v>1455</v>
      </c>
      <c r="T770" s="178">
        <v>203.92862</v>
      </c>
      <c r="U770" s="178">
        <v>34.086087999999997</v>
      </c>
      <c r="V770" s="178">
        <v>243.58725000000001</v>
      </c>
      <c r="W770" s="178">
        <v>72.326361000000006</v>
      </c>
      <c r="X770" s="178">
        <v>130.52847</v>
      </c>
      <c r="Y770" s="178">
        <v>6.5504316999999999</v>
      </c>
      <c r="Z770" s="178">
        <v>27.781199999999998</v>
      </c>
      <c r="AA770" s="178">
        <v>5.7276613000000003</v>
      </c>
      <c r="AB770" s="178">
        <v>177.97229999999999</v>
      </c>
      <c r="AC770" s="178">
        <v>36.393037999999997</v>
      </c>
      <c r="AD770" s="178">
        <v>144.23357999999999</v>
      </c>
      <c r="AE770" s="178">
        <v>41.036923999999999</v>
      </c>
      <c r="AF770" s="178">
        <v>174.47274999999999</v>
      </c>
      <c r="AG770" s="178">
        <v>384.59019000000001</v>
      </c>
      <c r="AH770" s="178">
        <v>6.3169054999999998</v>
      </c>
      <c r="AI770" s="178">
        <v>1.9767821999999999</v>
      </c>
      <c r="AJ770" s="178">
        <v>5.3825960000000004</v>
      </c>
      <c r="AK770" s="178">
        <v>436.38986</v>
      </c>
      <c r="AL770" s="178">
        <v>120.94455000000001</v>
      </c>
      <c r="AM770" s="178">
        <v>185.57414</v>
      </c>
      <c r="AN770" s="180">
        <v>71</v>
      </c>
      <c r="AO770" s="175" t="s">
        <v>1455</v>
      </c>
    </row>
    <row r="771" spans="1:41" ht="11.25" customHeight="1">
      <c r="A771" s="175" t="s">
        <v>1456</v>
      </c>
      <c r="B771" s="176" t="s">
        <v>387</v>
      </c>
      <c r="C771" s="177">
        <v>0.55881309999999995</v>
      </c>
      <c r="D771" s="177">
        <v>8.1859100000000004E-2</v>
      </c>
      <c r="E771" s="178">
        <v>1824.0618999999999</v>
      </c>
      <c r="F771" s="178">
        <v>5979</v>
      </c>
      <c r="G771" s="177">
        <v>3.2776746999999999</v>
      </c>
      <c r="H771" s="178">
        <v>2849.9348</v>
      </c>
      <c r="I771" s="178">
        <v>2305.2406000000001</v>
      </c>
      <c r="J771" s="178">
        <v>544.69424000000004</v>
      </c>
      <c r="K771" s="178">
        <v>167.21102999999999</v>
      </c>
      <c r="L771" s="178">
        <v>9.4389851999999994</v>
      </c>
      <c r="M771" s="178">
        <v>1114.8737000000001</v>
      </c>
      <c r="N771" s="178">
        <v>27.527176000000001</v>
      </c>
      <c r="O771" s="178">
        <v>340.83465000000001</v>
      </c>
      <c r="P771" s="178">
        <v>7.1838366999999996</v>
      </c>
      <c r="Q771" s="178">
        <v>1.0074019000000001</v>
      </c>
      <c r="R771" s="179" t="s">
        <v>1456</v>
      </c>
      <c r="S771" s="179" t="s">
        <v>1456</v>
      </c>
      <c r="T771" s="178">
        <v>7.0214252999999998</v>
      </c>
      <c r="U771" s="178">
        <v>1.3897733999999999</v>
      </c>
      <c r="V771" s="178">
        <v>88.142297999999997</v>
      </c>
      <c r="W771" s="178">
        <v>5.8883171000000001</v>
      </c>
      <c r="X771" s="178">
        <v>12.56634</v>
      </c>
      <c r="Y771" s="178">
        <v>1.5719547</v>
      </c>
      <c r="Z771" s="178">
        <v>0.30202099999999998</v>
      </c>
      <c r="AA771" s="178">
        <v>8.0651600000000004E-2</v>
      </c>
      <c r="AB771" s="178">
        <v>1.5958627000000001</v>
      </c>
      <c r="AC771" s="178">
        <v>0.53342279999999997</v>
      </c>
      <c r="AD771" s="178">
        <v>42.126603000000003</v>
      </c>
      <c r="AE771" s="178">
        <v>12.838520000000001</v>
      </c>
      <c r="AF771" s="178">
        <v>122.72315</v>
      </c>
      <c r="AG771" s="178">
        <v>190.10149999999999</v>
      </c>
      <c r="AH771" s="178">
        <v>296.96472999999997</v>
      </c>
      <c r="AI771" s="178">
        <v>48.805661000000001</v>
      </c>
      <c r="AJ771" s="178">
        <v>3.4319000000000002E-2</v>
      </c>
      <c r="AK771" s="178">
        <v>210.33054999999999</v>
      </c>
      <c r="AL771" s="178">
        <v>93.921662999999995</v>
      </c>
      <c r="AM771" s="178">
        <v>44.919320999999997</v>
      </c>
      <c r="AN771" s="180">
        <v>110</v>
      </c>
      <c r="AO771" s="175" t="s">
        <v>1456</v>
      </c>
    </row>
    <row r="772" spans="1:41" ht="11.25" customHeight="1">
      <c r="A772" s="175" t="s">
        <v>1457</v>
      </c>
      <c r="B772" s="176" t="s">
        <v>2245</v>
      </c>
      <c r="C772" s="177">
        <v>7.5255916000000003</v>
      </c>
      <c r="D772" s="177">
        <v>2.0009300000000001E-2</v>
      </c>
      <c r="E772" s="178">
        <v>2123.3789000000002</v>
      </c>
      <c r="F772" s="178">
        <v>40110</v>
      </c>
      <c r="G772" s="177">
        <v>18.889755000000001</v>
      </c>
      <c r="H772" s="178">
        <v>38380.358999999997</v>
      </c>
      <c r="I772" s="178">
        <v>29700.386999999999</v>
      </c>
      <c r="J772" s="178">
        <v>8679.9714000000004</v>
      </c>
      <c r="K772" s="178">
        <v>3890.4675000000002</v>
      </c>
      <c r="L772" s="178">
        <v>449.77134000000001</v>
      </c>
      <c r="M772" s="178">
        <v>7357.6531000000004</v>
      </c>
      <c r="N772" s="178">
        <v>642.83734000000004</v>
      </c>
      <c r="O772" s="178">
        <v>2167.3609000000001</v>
      </c>
      <c r="P772" s="178">
        <v>1240.5311999999999</v>
      </c>
      <c r="Q772" s="178">
        <v>135.12316000000001</v>
      </c>
      <c r="R772" s="179" t="s">
        <v>1457</v>
      </c>
      <c r="S772" s="179" t="s">
        <v>1457</v>
      </c>
      <c r="T772" s="178">
        <v>1331.3452</v>
      </c>
      <c r="U772" s="178">
        <v>239.42608999999999</v>
      </c>
      <c r="V772" s="178">
        <v>1350.3961999999999</v>
      </c>
      <c r="W772" s="178">
        <v>424.57333</v>
      </c>
      <c r="X772" s="178">
        <v>1358.0943</v>
      </c>
      <c r="Y772" s="178">
        <v>81.866932000000006</v>
      </c>
      <c r="Z772" s="178">
        <v>3684.9014000000002</v>
      </c>
      <c r="AA772" s="178">
        <v>860.21897999999999</v>
      </c>
      <c r="AB772" s="178">
        <v>2643.2773000000002</v>
      </c>
      <c r="AC772" s="178">
        <v>533.02130999999997</v>
      </c>
      <c r="AD772" s="178">
        <v>928.67466000000002</v>
      </c>
      <c r="AE772" s="178">
        <v>229.86250999999999</v>
      </c>
      <c r="AF772" s="178">
        <v>1191.3273999999999</v>
      </c>
      <c r="AG772" s="178">
        <v>1411.0228</v>
      </c>
      <c r="AH772" s="178">
        <v>247.55844999999999</v>
      </c>
      <c r="AI772" s="178">
        <v>48.867283999999998</v>
      </c>
      <c r="AJ772" s="181">
        <v>916.80542000000003</v>
      </c>
      <c r="AK772" s="178">
        <v>2640.5902000000001</v>
      </c>
      <c r="AL772" s="178">
        <v>1379.3296</v>
      </c>
      <c r="AM772" s="178">
        <v>995.45483999999999</v>
      </c>
      <c r="AN772" s="180">
        <v>135</v>
      </c>
      <c r="AO772" s="175" t="s">
        <v>1457</v>
      </c>
    </row>
    <row r="773" spans="1:41" ht="11.25" customHeight="1">
      <c r="A773" s="175" t="s">
        <v>1458</v>
      </c>
      <c r="B773" s="176" t="s">
        <v>2246</v>
      </c>
      <c r="C773" s="177">
        <v>3.0498647000000001</v>
      </c>
      <c r="D773" s="177">
        <v>3.2859300000000001E-2</v>
      </c>
      <c r="E773" s="178">
        <v>886.18912999999998</v>
      </c>
      <c r="F773" s="178">
        <v>6165</v>
      </c>
      <c r="G773" s="177">
        <v>6.9564947999999998</v>
      </c>
      <c r="H773" s="178">
        <v>15554.245999999999</v>
      </c>
      <c r="I773" s="178">
        <v>12076.126</v>
      </c>
      <c r="J773" s="178">
        <v>3478.1197999999999</v>
      </c>
      <c r="K773" s="178">
        <v>1561.5778</v>
      </c>
      <c r="L773" s="178">
        <v>225.24430000000001</v>
      </c>
      <c r="M773" s="178">
        <v>2623.3431</v>
      </c>
      <c r="N773" s="178">
        <v>239.98967999999999</v>
      </c>
      <c r="O773" s="178">
        <v>834.44599000000005</v>
      </c>
      <c r="P773" s="178">
        <v>397.52177999999998</v>
      </c>
      <c r="Q773" s="178">
        <v>39.287768999999997</v>
      </c>
      <c r="R773" s="179" t="s">
        <v>1458</v>
      </c>
      <c r="S773" s="179" t="s">
        <v>1458</v>
      </c>
      <c r="T773" s="178">
        <v>472.72958</v>
      </c>
      <c r="U773" s="178">
        <v>90.976427000000001</v>
      </c>
      <c r="V773" s="178">
        <v>363.73872</v>
      </c>
      <c r="W773" s="178">
        <v>114.08024</v>
      </c>
      <c r="X773" s="178">
        <v>316.91984000000002</v>
      </c>
      <c r="Y773" s="178">
        <v>27.653164</v>
      </c>
      <c r="Z773" s="178">
        <v>887.79150000000004</v>
      </c>
      <c r="AA773" s="178">
        <v>208.98052000000001</v>
      </c>
      <c r="AB773" s="178">
        <v>2308.2618000000002</v>
      </c>
      <c r="AC773" s="178">
        <v>503.83206999999999</v>
      </c>
      <c r="AD773" s="178">
        <v>609.51670000000001</v>
      </c>
      <c r="AE773" s="178">
        <v>149.91630000000001</v>
      </c>
      <c r="AF773" s="178">
        <v>417.70884999999998</v>
      </c>
      <c r="AG773" s="178">
        <v>527.89431999999999</v>
      </c>
      <c r="AH773" s="178">
        <v>122.94607999999999</v>
      </c>
      <c r="AI773" s="178">
        <v>22.871085000000001</v>
      </c>
      <c r="AJ773" s="178">
        <v>543.17448000000002</v>
      </c>
      <c r="AK773" s="178">
        <v>1033.3167000000001</v>
      </c>
      <c r="AL773" s="178">
        <v>496.48056000000003</v>
      </c>
      <c r="AM773" s="178">
        <v>414.04642999999999</v>
      </c>
      <c r="AN773" s="180">
        <v>133</v>
      </c>
      <c r="AO773" s="175" t="s">
        <v>1458</v>
      </c>
    </row>
    <row r="774" spans="1:41" ht="11.25" customHeight="1">
      <c r="A774" s="175" t="s">
        <v>1459</v>
      </c>
      <c r="B774" s="176" t="s">
        <v>2247</v>
      </c>
      <c r="C774" s="177">
        <v>1.4790916000000001</v>
      </c>
      <c r="D774" s="177">
        <v>4.64894E-2</v>
      </c>
      <c r="E774" s="178">
        <v>1772.7635</v>
      </c>
      <c r="F774" s="178">
        <v>4479</v>
      </c>
      <c r="G774" s="177">
        <v>2.5267295999999999</v>
      </c>
      <c r="H774" s="178">
        <v>7543.3357999999998</v>
      </c>
      <c r="I774" s="178">
        <v>5905.2060000000001</v>
      </c>
      <c r="J774" s="178">
        <v>1638.1297999999999</v>
      </c>
      <c r="K774" s="178">
        <v>666.97268999999994</v>
      </c>
      <c r="L774" s="178">
        <v>92.258960000000002</v>
      </c>
      <c r="M774" s="178">
        <v>872.34987999999998</v>
      </c>
      <c r="N774" s="178">
        <v>143.25399999999999</v>
      </c>
      <c r="O774" s="178">
        <v>362.29315000000003</v>
      </c>
      <c r="P774" s="178">
        <v>133.57812000000001</v>
      </c>
      <c r="Q774" s="178">
        <v>12.018112</v>
      </c>
      <c r="R774" s="179" t="s">
        <v>1459</v>
      </c>
      <c r="S774" s="179" t="s">
        <v>1459</v>
      </c>
      <c r="T774" s="178">
        <v>185.22438</v>
      </c>
      <c r="U774" s="178">
        <v>33.251887000000004</v>
      </c>
      <c r="V774" s="178">
        <v>114.50714000000001</v>
      </c>
      <c r="W774" s="178">
        <v>41.766626000000002</v>
      </c>
      <c r="X774" s="178">
        <v>104.20416</v>
      </c>
      <c r="Y774" s="178">
        <v>10.677804</v>
      </c>
      <c r="Z774" s="178">
        <v>283.20179999999999</v>
      </c>
      <c r="AA774" s="178">
        <v>57.668374</v>
      </c>
      <c r="AB774" s="178">
        <v>2082.2939999999999</v>
      </c>
      <c r="AC774" s="178">
        <v>453.90098999999998</v>
      </c>
      <c r="AD774" s="178">
        <v>203.81428</v>
      </c>
      <c r="AE774" s="178">
        <v>53.108469999999997</v>
      </c>
      <c r="AF774" s="178">
        <v>154.82218</v>
      </c>
      <c r="AG774" s="178">
        <v>190.24045000000001</v>
      </c>
      <c r="AH774" s="178">
        <v>23.026325</v>
      </c>
      <c r="AI774" s="178">
        <v>4.4094495</v>
      </c>
      <c r="AJ774" s="178">
        <v>394.85367000000002</v>
      </c>
      <c r="AK774" s="178">
        <v>453.25544000000002</v>
      </c>
      <c r="AL774" s="178">
        <v>198.60810000000001</v>
      </c>
      <c r="AM774" s="178">
        <v>217.77538000000001</v>
      </c>
      <c r="AN774" s="180">
        <v>178</v>
      </c>
      <c r="AO774" s="175" t="s">
        <v>1459</v>
      </c>
    </row>
    <row r="775" spans="1:41" ht="11.25" customHeight="1">
      <c r="A775" s="175" t="s">
        <v>1460</v>
      </c>
      <c r="B775" s="176" t="s">
        <v>2391</v>
      </c>
      <c r="C775" s="177">
        <v>1.2278956999999999</v>
      </c>
      <c r="D775" s="177">
        <v>7.7197199999999994E-2</v>
      </c>
      <c r="E775" s="178">
        <v>786.15804000000003</v>
      </c>
      <c r="F775" s="178">
        <v>3511</v>
      </c>
      <c r="G775" s="177">
        <v>4.4660359999999999</v>
      </c>
      <c r="H775" s="178">
        <v>6262.2420000000002</v>
      </c>
      <c r="I775" s="178">
        <v>4377.2049999999999</v>
      </c>
      <c r="J775" s="178">
        <v>1885.037</v>
      </c>
      <c r="K775" s="178">
        <v>961.13888999999995</v>
      </c>
      <c r="L775" s="178">
        <v>40.34469</v>
      </c>
      <c r="M775" s="178">
        <v>1025.4404</v>
      </c>
      <c r="N775" s="178">
        <v>99.496155999999999</v>
      </c>
      <c r="O775" s="178">
        <v>555.55966999999998</v>
      </c>
      <c r="P775" s="178">
        <v>123.69835</v>
      </c>
      <c r="Q775" s="178">
        <v>13.380398</v>
      </c>
      <c r="R775" s="179" t="s">
        <v>1460</v>
      </c>
      <c r="S775" s="179" t="s">
        <v>1460</v>
      </c>
      <c r="T775" s="178">
        <v>121.97372</v>
      </c>
      <c r="U775" s="178">
        <v>26.477291000000001</v>
      </c>
      <c r="V775" s="178">
        <v>165.80673999999999</v>
      </c>
      <c r="W775" s="178">
        <v>100.56838</v>
      </c>
      <c r="X775" s="178">
        <v>139.06969000000001</v>
      </c>
      <c r="Y775" s="178">
        <v>17.603006000000001</v>
      </c>
      <c r="Z775" s="178">
        <v>263.06402000000003</v>
      </c>
      <c r="AA775" s="178">
        <v>76.867693000000003</v>
      </c>
      <c r="AB775" s="178">
        <v>482.67797999999999</v>
      </c>
      <c r="AC775" s="178">
        <v>148.69470999999999</v>
      </c>
      <c r="AD775" s="178">
        <v>283.64015999999998</v>
      </c>
      <c r="AE775" s="178">
        <v>93.771530999999996</v>
      </c>
      <c r="AF775" s="178">
        <v>149.81961999999999</v>
      </c>
      <c r="AG775" s="178">
        <v>387.56916999999999</v>
      </c>
      <c r="AH775" s="178">
        <v>24.509634999999999</v>
      </c>
      <c r="AI775" s="178">
        <v>3.6732402999999998</v>
      </c>
      <c r="AJ775" s="178">
        <v>99.207466999999994</v>
      </c>
      <c r="AK775" s="178">
        <v>392.36446000000001</v>
      </c>
      <c r="AL775" s="178">
        <v>238.90982</v>
      </c>
      <c r="AM775" s="178">
        <v>226.91513</v>
      </c>
      <c r="AN775" s="180">
        <v>55</v>
      </c>
      <c r="AO775" s="175" t="s">
        <v>1460</v>
      </c>
    </row>
    <row r="776" spans="1:41" ht="11.25" customHeight="1">
      <c r="A776" s="175" t="s">
        <v>1461</v>
      </c>
      <c r="B776" s="176" t="s">
        <v>2392</v>
      </c>
      <c r="C776" s="177">
        <v>0.27893289999999998</v>
      </c>
      <c r="D776" s="177" t="s">
        <v>2248</v>
      </c>
      <c r="E776" s="178" t="s">
        <v>2389</v>
      </c>
      <c r="F776" s="178" t="s">
        <v>2389</v>
      </c>
      <c r="G776" s="177">
        <v>1</v>
      </c>
      <c r="H776" s="178">
        <v>1422.5517</v>
      </c>
      <c r="I776" s="178">
        <v>1068.7381</v>
      </c>
      <c r="J776" s="178">
        <v>353.81357000000003</v>
      </c>
      <c r="K776" s="178">
        <v>95.450839000000002</v>
      </c>
      <c r="L776" s="178">
        <v>6.340287</v>
      </c>
      <c r="M776" s="178">
        <v>61.573805</v>
      </c>
      <c r="N776" s="178">
        <v>5.5612969999999997</v>
      </c>
      <c r="O776" s="178">
        <v>36.336713000000003</v>
      </c>
      <c r="P776" s="178">
        <v>0</v>
      </c>
      <c r="Q776" s="178">
        <v>0.47984599999999999</v>
      </c>
      <c r="R776" s="179" t="s">
        <v>1461</v>
      </c>
      <c r="S776" s="179" t="s">
        <v>1461</v>
      </c>
      <c r="T776" s="178">
        <v>0</v>
      </c>
      <c r="U776" s="178">
        <v>5.1999999999999997E-5</v>
      </c>
      <c r="V776" s="178">
        <v>5.9394679999999997</v>
      </c>
      <c r="W776" s="178">
        <v>0.39732899999999999</v>
      </c>
      <c r="X776" s="178">
        <v>0</v>
      </c>
      <c r="Y776" s="178">
        <v>1.0115000000000001E-2</v>
      </c>
      <c r="Z776" s="178">
        <v>0</v>
      </c>
      <c r="AA776" s="178">
        <v>0</v>
      </c>
      <c r="AB776" s="178">
        <v>796.20888000000002</v>
      </c>
      <c r="AC776" s="178">
        <v>208.90827999999999</v>
      </c>
      <c r="AD776" s="178">
        <v>1.0756099999999999E-2</v>
      </c>
      <c r="AE776" s="178">
        <v>2.9547000000000002E-3</v>
      </c>
      <c r="AF776" s="178">
        <v>2.223258</v>
      </c>
      <c r="AG776" s="178">
        <v>48.718800999999999</v>
      </c>
      <c r="AH776" s="178">
        <v>0</v>
      </c>
      <c r="AI776" s="178">
        <v>0</v>
      </c>
      <c r="AJ776" s="178">
        <v>0</v>
      </c>
      <c r="AK776" s="178">
        <v>89.489157000000006</v>
      </c>
      <c r="AL776" s="178">
        <v>4.9144629999999996</v>
      </c>
      <c r="AM776" s="178">
        <v>59.985382000000001</v>
      </c>
      <c r="AN776" s="178" t="s">
        <v>2389</v>
      </c>
      <c r="AO776" s="175" t="s">
        <v>1461</v>
      </c>
    </row>
    <row r="777" spans="1:41" ht="11.25" customHeight="1">
      <c r="A777" s="175" t="s">
        <v>1462</v>
      </c>
      <c r="B777" s="176" t="s">
        <v>2393</v>
      </c>
      <c r="C777" s="177">
        <v>0.89709190000000005</v>
      </c>
      <c r="D777" s="177">
        <v>0.63499410000000001</v>
      </c>
      <c r="E777" s="178" t="s">
        <v>2389</v>
      </c>
      <c r="F777" s="178" t="s">
        <v>2389</v>
      </c>
      <c r="G777" s="177">
        <v>4.4758696000000002</v>
      </c>
      <c r="H777" s="178">
        <v>4575.1495999999997</v>
      </c>
      <c r="I777" s="178">
        <v>3189.473</v>
      </c>
      <c r="J777" s="178">
        <v>1385.6766</v>
      </c>
      <c r="K777" s="178">
        <v>590.03746000000001</v>
      </c>
      <c r="L777" s="178">
        <v>114.09451</v>
      </c>
      <c r="M777" s="178">
        <v>1784.4413</v>
      </c>
      <c r="N777" s="178">
        <v>122.55497</v>
      </c>
      <c r="O777" s="178">
        <v>303.91410999999999</v>
      </c>
      <c r="P777" s="178">
        <v>10.156281</v>
      </c>
      <c r="Q777" s="178">
        <v>2.6764439000000002</v>
      </c>
      <c r="R777" s="179" t="s">
        <v>1462</v>
      </c>
      <c r="S777" s="179" t="s">
        <v>1462</v>
      </c>
      <c r="T777" s="178">
        <v>33.496056000000003</v>
      </c>
      <c r="U777" s="178">
        <v>7.9174742</v>
      </c>
      <c r="V777" s="178">
        <v>97.913820999999999</v>
      </c>
      <c r="W777" s="178">
        <v>32.252882999999997</v>
      </c>
      <c r="X777" s="178">
        <v>77.823252999999994</v>
      </c>
      <c r="Y777" s="178">
        <v>2.3541237000000002</v>
      </c>
      <c r="Z777" s="178">
        <v>0</v>
      </c>
      <c r="AA777" s="178">
        <v>0</v>
      </c>
      <c r="AB777" s="178">
        <v>0</v>
      </c>
      <c r="AC777" s="178">
        <v>0</v>
      </c>
      <c r="AD777" s="178">
        <v>10.278214</v>
      </c>
      <c r="AE777" s="178">
        <v>3.6919002999999999</v>
      </c>
      <c r="AF777" s="178">
        <v>211.22040000000001</v>
      </c>
      <c r="AG777" s="178">
        <v>387.49468000000002</v>
      </c>
      <c r="AH777" s="178">
        <v>0</v>
      </c>
      <c r="AI777" s="178">
        <v>0</v>
      </c>
      <c r="AJ777" s="178">
        <v>0.14202770000000001</v>
      </c>
      <c r="AK777" s="178">
        <v>386.80808000000002</v>
      </c>
      <c r="AL777" s="178">
        <v>160.08555999999999</v>
      </c>
      <c r="AM777" s="178">
        <v>235.79597999999999</v>
      </c>
      <c r="AN777" s="178" t="s">
        <v>2389</v>
      </c>
      <c r="AO777" s="175" t="s">
        <v>1462</v>
      </c>
    </row>
    <row r="778" spans="1:41" ht="14.1" customHeight="1">
      <c r="A778" s="175" t="s">
        <v>46</v>
      </c>
      <c r="B778" s="182" t="s">
        <v>690</v>
      </c>
      <c r="C778" s="177">
        <v>1</v>
      </c>
      <c r="D778" s="177">
        <v>1.0651E-3</v>
      </c>
      <c r="E778" s="178">
        <v>5415842</v>
      </c>
      <c r="F778" s="178">
        <v>15048763</v>
      </c>
      <c r="G778" s="177">
        <v>2.7786563000000002</v>
      </c>
      <c r="H778" s="178">
        <v>5099.9790000000003</v>
      </c>
      <c r="I778" s="178">
        <v>3902.8856999999998</v>
      </c>
      <c r="J778" s="178">
        <v>1197.0933</v>
      </c>
      <c r="K778" s="178">
        <v>535.18961999999999</v>
      </c>
      <c r="L778" s="178">
        <v>86.630574999999993</v>
      </c>
      <c r="M778" s="178">
        <v>897.62599</v>
      </c>
      <c r="N778" s="178">
        <v>96.156975000000003</v>
      </c>
      <c r="O778" s="178">
        <v>310.42388</v>
      </c>
      <c r="P778" s="178">
        <v>121.83669999999999</v>
      </c>
      <c r="Q778" s="178">
        <v>13.135104</v>
      </c>
      <c r="R778" s="179" t="s">
        <v>46</v>
      </c>
      <c r="S778" s="179" t="s">
        <v>46</v>
      </c>
      <c r="T778" s="178">
        <v>96.633337999999995</v>
      </c>
      <c r="U778" s="178">
        <v>17.730943</v>
      </c>
      <c r="V778" s="178">
        <v>113.52961000000001</v>
      </c>
      <c r="W778" s="178">
        <v>40.517839000000002</v>
      </c>
      <c r="X778" s="178">
        <v>161.94738000000001</v>
      </c>
      <c r="Y778" s="178">
        <v>11.211626000000001</v>
      </c>
      <c r="Z778" s="178">
        <v>306.60977000000003</v>
      </c>
      <c r="AA778" s="178">
        <v>71.897216</v>
      </c>
      <c r="AB778" s="178">
        <v>557.01612999999998</v>
      </c>
      <c r="AC778" s="178">
        <v>122.20023</v>
      </c>
      <c r="AD778" s="178">
        <v>298.54203000000001</v>
      </c>
      <c r="AE778" s="178">
        <v>79.691668000000007</v>
      </c>
      <c r="AF778" s="178">
        <v>154.70759000000001</v>
      </c>
      <c r="AG778" s="178">
        <v>190.03219999999999</v>
      </c>
      <c r="AH778" s="178">
        <v>40.356408000000002</v>
      </c>
      <c r="AI778" s="178">
        <v>8.2234704999999995</v>
      </c>
      <c r="AJ778" s="178">
        <v>145.76012</v>
      </c>
      <c r="AK778" s="178">
        <v>332.44186999999999</v>
      </c>
      <c r="AL778" s="178">
        <v>154.05104</v>
      </c>
      <c r="AM778" s="178">
        <v>135.87966</v>
      </c>
      <c r="AN778" s="180">
        <v>349</v>
      </c>
      <c r="AO778" s="175" t="s">
        <v>46</v>
      </c>
    </row>
    <row r="779" spans="1:41" ht="12.95" customHeight="1"/>
    <row r="780" spans="1:41" s="183" customFormat="1" ht="15.95" customHeight="1"/>
    <row r="781" spans="1:41" ht="12.95" customHeight="1"/>
  </sheetData>
  <mergeCells count="14">
    <mergeCell ref="AB5:AC5"/>
    <mergeCell ref="AD5:AE5"/>
    <mergeCell ref="AF5:AG5"/>
    <mergeCell ref="AH5:AI5"/>
    <mergeCell ref="H4:J4"/>
    <mergeCell ref="K4:Q4"/>
    <mergeCell ref="T4:AN4"/>
    <mergeCell ref="K5:L5"/>
    <mergeCell ref="M5:N5"/>
    <mergeCell ref="P5:Q5"/>
    <mergeCell ref="T5:U5"/>
    <mergeCell ref="V5:W5"/>
    <mergeCell ref="X5:Y5"/>
    <mergeCell ref="Z5:AA5"/>
  </mergeCells>
  <pageMargins left="0.7" right="0.7" top="0.75" bottom="0.75" header="0.3" footer="0.3"/>
  <pageSetup paperSize="9" scale="72" fitToWidth="2" fitToHeight="0" pageOrder="overThenDown" orientation="landscape" r:id="rId1"/>
  <rowBreaks count="1" manualBreakCount="1">
    <brk id="721" max="40" man="1"/>
  </rowBreaks>
  <colBreaks count="1" manualBreakCount="1">
    <brk id="18" max="7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E29"/>
  <sheetViews>
    <sheetView showGridLines="0" zoomScale="80" zoomScaleNormal="80" zoomScaleSheetLayoutView="80" workbookViewId="0"/>
  </sheetViews>
  <sheetFormatPr defaultRowHeight="12" customHeight="1"/>
  <cols>
    <col min="1" max="1" width="1.28515625" style="13" customWidth="1"/>
    <col min="2" max="2" width="27" style="13" customWidth="1"/>
    <col min="3" max="4" width="9.42578125" style="13" bestFit="1" customWidth="1"/>
    <col min="5" max="5" width="8.85546875" style="13" customWidth="1"/>
    <col min="6" max="6" width="9.42578125" style="13" bestFit="1" customWidth="1"/>
    <col min="7" max="7" width="8.85546875" style="13" customWidth="1"/>
    <col min="8" max="8" width="9.42578125" style="13" bestFit="1" customWidth="1"/>
    <col min="9" max="11" width="8.85546875" style="13" customWidth="1"/>
    <col min="12" max="12" width="9.42578125" style="13" bestFit="1" customWidth="1"/>
    <col min="13" max="13" width="8.85546875" style="13" customWidth="1"/>
    <col min="14" max="14" width="9.42578125" style="13" bestFit="1" customWidth="1"/>
    <col min="15" max="15" width="8.85546875" style="13" customWidth="1"/>
    <col min="16" max="16" width="9.42578125" style="13" bestFit="1" customWidth="1"/>
    <col min="17" max="17" width="8.85546875" style="13" customWidth="1"/>
    <col min="18" max="18" width="9.42578125" style="13" bestFit="1" customWidth="1"/>
    <col min="19" max="20" width="9.85546875" style="13" bestFit="1" customWidth="1"/>
    <col min="21" max="21" width="3.140625" style="13" customWidth="1"/>
    <col min="22" max="30" width="8.7109375" style="13" customWidth="1"/>
    <col min="31" max="16384" width="9.140625" style="13"/>
  </cols>
  <sheetData>
    <row r="2" spans="2:31" ht="12" customHeight="1">
      <c r="B2" s="8" t="s">
        <v>2404</v>
      </c>
      <c r="D2" s="8"/>
      <c r="E2" s="8"/>
      <c r="F2" s="8"/>
      <c r="G2" s="8"/>
      <c r="Q2" s="8"/>
      <c r="S2" s="8"/>
      <c r="V2" s="8"/>
      <c r="W2" s="8"/>
    </row>
    <row r="3" spans="2:31" ht="12" customHeight="1">
      <c r="B3" s="8"/>
      <c r="C3" s="8"/>
      <c r="D3" s="8"/>
      <c r="E3" s="8"/>
      <c r="F3" s="8"/>
      <c r="G3" s="8"/>
    </row>
    <row r="4" spans="2:31" ht="12" customHeight="1">
      <c r="B4" s="210"/>
      <c r="C4" s="581" t="s">
        <v>6</v>
      </c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  <c r="S4" s="582"/>
      <c r="T4" s="582"/>
    </row>
    <row r="5" spans="2:31" s="21" customFormat="1">
      <c r="B5" s="317"/>
      <c r="C5" s="583" t="s">
        <v>8</v>
      </c>
      <c r="D5" s="584"/>
      <c r="E5" s="583" t="s">
        <v>9</v>
      </c>
      <c r="F5" s="584"/>
      <c r="G5" s="583" t="s">
        <v>10</v>
      </c>
      <c r="H5" s="584"/>
      <c r="I5" s="583" t="s">
        <v>11</v>
      </c>
      <c r="J5" s="584"/>
      <c r="K5" s="583" t="s">
        <v>12</v>
      </c>
      <c r="L5" s="584"/>
      <c r="M5" s="583" t="s">
        <v>13</v>
      </c>
      <c r="N5" s="584"/>
      <c r="O5" s="583" t="s">
        <v>14</v>
      </c>
      <c r="P5" s="584"/>
      <c r="Q5" s="583" t="s">
        <v>15</v>
      </c>
      <c r="R5" s="584"/>
      <c r="S5" s="583" t="s">
        <v>7</v>
      </c>
      <c r="T5" s="584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2:31" ht="12" customHeight="1">
      <c r="B6" s="317"/>
      <c r="C6" s="315" t="s">
        <v>2</v>
      </c>
      <c r="D6" s="315" t="s">
        <v>3</v>
      </c>
      <c r="E6" s="315" t="s">
        <v>2</v>
      </c>
      <c r="F6" s="315" t="s">
        <v>3</v>
      </c>
      <c r="G6" s="315" t="s">
        <v>2</v>
      </c>
      <c r="H6" s="315" t="s">
        <v>3</v>
      </c>
      <c r="I6" s="315" t="s">
        <v>2</v>
      </c>
      <c r="J6" s="315" t="s">
        <v>3</v>
      </c>
      <c r="K6" s="315" t="s">
        <v>2</v>
      </c>
      <c r="L6" s="315" t="s">
        <v>3</v>
      </c>
      <c r="M6" s="315" t="s">
        <v>2</v>
      </c>
      <c r="N6" s="315" t="s">
        <v>3</v>
      </c>
      <c r="O6" s="315" t="s">
        <v>2</v>
      </c>
      <c r="P6" s="315" t="s">
        <v>3</v>
      </c>
      <c r="Q6" s="315" t="s">
        <v>2</v>
      </c>
      <c r="R6" s="315" t="s">
        <v>3</v>
      </c>
      <c r="S6" s="315" t="s">
        <v>2</v>
      </c>
      <c r="T6" s="315" t="s">
        <v>3</v>
      </c>
    </row>
    <row r="7" spans="2:31" ht="24" customHeight="1">
      <c r="B7" s="316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</row>
    <row r="8" spans="2:31" ht="12" customHeight="1">
      <c r="B8" s="319" t="s">
        <v>1</v>
      </c>
      <c r="C8" s="391">
        <v>75</v>
      </c>
      <c r="D8" s="391">
        <v>89</v>
      </c>
      <c r="E8" s="391">
        <v>63</v>
      </c>
      <c r="F8" s="391">
        <v>63</v>
      </c>
      <c r="G8" s="391">
        <v>140</v>
      </c>
      <c r="H8" s="391">
        <v>138</v>
      </c>
      <c r="I8" s="391">
        <v>16</v>
      </c>
      <c r="J8" s="391">
        <v>16</v>
      </c>
      <c r="K8" s="391">
        <v>34</v>
      </c>
      <c r="L8" s="391">
        <v>35</v>
      </c>
      <c r="M8" s="391">
        <v>22</v>
      </c>
      <c r="N8" s="391">
        <v>4</v>
      </c>
      <c r="O8" s="391">
        <v>5</v>
      </c>
      <c r="P8" s="391">
        <v>5</v>
      </c>
      <c r="Q8" s="391">
        <v>2</v>
      </c>
      <c r="R8" s="391">
        <v>2</v>
      </c>
      <c r="S8" s="228">
        <v>357</v>
      </c>
      <c r="T8" s="228">
        <v>352</v>
      </c>
    </row>
    <row r="9" spans="2:31" ht="12" customHeight="1">
      <c r="B9" s="320" t="s">
        <v>0</v>
      </c>
      <c r="C9" s="67">
        <v>1365084</v>
      </c>
      <c r="D9" s="67">
        <v>1482917</v>
      </c>
      <c r="E9" s="67">
        <v>1258612</v>
      </c>
      <c r="F9" s="67">
        <v>1321664</v>
      </c>
      <c r="G9" s="67">
        <v>989758</v>
      </c>
      <c r="H9" s="67">
        <v>1040374</v>
      </c>
      <c r="I9" s="67">
        <v>338929</v>
      </c>
      <c r="J9" s="67">
        <v>339867</v>
      </c>
      <c r="K9" s="67">
        <v>491104</v>
      </c>
      <c r="L9" s="67">
        <v>491817</v>
      </c>
      <c r="M9" s="67">
        <v>103345</v>
      </c>
      <c r="N9" s="67">
        <v>106101</v>
      </c>
      <c r="O9" s="67">
        <v>116915</v>
      </c>
      <c r="P9" s="67">
        <v>122377</v>
      </c>
      <c r="Q9" s="67">
        <v>89591</v>
      </c>
      <c r="R9" s="67">
        <v>93291</v>
      </c>
      <c r="S9" s="3">
        <v>4753338</v>
      </c>
      <c r="T9" s="3">
        <v>4998408</v>
      </c>
    </row>
    <row r="10" spans="2:31" ht="12" customHeight="1">
      <c r="B10" s="320" t="s">
        <v>2360</v>
      </c>
      <c r="C10" s="67">
        <v>7215.498676969999</v>
      </c>
      <c r="D10" s="67">
        <v>7779.2916356200012</v>
      </c>
      <c r="E10" s="67">
        <v>5245.519817299999</v>
      </c>
      <c r="F10" s="67">
        <v>5531.0430972699996</v>
      </c>
      <c r="G10" s="67">
        <v>4768.9160880600002</v>
      </c>
      <c r="H10" s="67">
        <v>4929.27214611</v>
      </c>
      <c r="I10" s="67">
        <v>1958.18872274</v>
      </c>
      <c r="J10" s="67">
        <v>2076.9625455099999</v>
      </c>
      <c r="K10" s="67">
        <v>2595.2452318299997</v>
      </c>
      <c r="L10" s="67">
        <v>2770.2489660900001</v>
      </c>
      <c r="M10" s="67">
        <v>547.22345039000004</v>
      </c>
      <c r="N10" s="67">
        <v>551.37659952000001</v>
      </c>
      <c r="O10" s="67">
        <v>445.27953424999998</v>
      </c>
      <c r="P10" s="67">
        <v>548.33985135</v>
      </c>
      <c r="Q10" s="67">
        <v>581.80826777999994</v>
      </c>
      <c r="R10" s="67">
        <v>635.64450062000003</v>
      </c>
      <c r="S10" s="3">
        <v>23357.679789259997</v>
      </c>
      <c r="T10" s="3">
        <v>24822.179342029998</v>
      </c>
    </row>
    <row r="11" spans="2:31" ht="12" customHeight="1">
      <c r="B11" s="320" t="s">
        <v>5</v>
      </c>
      <c r="C11" s="68">
        <v>3.2280643535489393</v>
      </c>
      <c r="D11" s="68">
        <v>3.0963776125029248</v>
      </c>
      <c r="E11" s="68">
        <v>2.5733887806567868</v>
      </c>
      <c r="F11" s="68">
        <v>2.4707800167062128</v>
      </c>
      <c r="G11" s="68">
        <v>2.4695087081892746</v>
      </c>
      <c r="H11" s="68">
        <v>2.4000888142148882</v>
      </c>
      <c r="I11" s="68">
        <v>3.1457650422359844</v>
      </c>
      <c r="J11" s="68">
        <v>3.1259522107177218</v>
      </c>
      <c r="K11" s="68">
        <v>2.5615287189678764</v>
      </c>
      <c r="L11" s="68">
        <v>2.549887458139918</v>
      </c>
      <c r="M11" s="68">
        <v>2.8867966519909043</v>
      </c>
      <c r="N11" s="68">
        <v>2.653122967738287</v>
      </c>
      <c r="O11" s="68">
        <v>2.3075482187914296</v>
      </c>
      <c r="P11" s="68">
        <v>2.2596729777654296</v>
      </c>
      <c r="Q11" s="68">
        <v>2.8779006819881463</v>
      </c>
      <c r="R11" s="68">
        <v>2.8829576272094841</v>
      </c>
      <c r="S11" s="4">
        <v>2.7853727212329527</v>
      </c>
      <c r="T11" s="4">
        <v>2.7003944055787361</v>
      </c>
    </row>
    <row r="12" spans="2:31" ht="12" customHeight="1">
      <c r="B12" s="320" t="s">
        <v>87</v>
      </c>
      <c r="C12" s="67">
        <v>1637.4377214092835</v>
      </c>
      <c r="D12" s="67">
        <v>1694.2179950654131</v>
      </c>
      <c r="E12" s="67">
        <v>1619.5384409450373</v>
      </c>
      <c r="F12" s="67">
        <v>1693.7601142567187</v>
      </c>
      <c r="G12" s="67">
        <v>1951.10255724535</v>
      </c>
      <c r="H12" s="67">
        <v>1974.0856575757211</v>
      </c>
      <c r="I12" s="67">
        <v>1836.6209457217328</v>
      </c>
      <c r="J12" s="67">
        <v>1954.9575544517736</v>
      </c>
      <c r="K12" s="67">
        <v>2063.0307484397567</v>
      </c>
      <c r="L12" s="67">
        <v>2208.9925555587452</v>
      </c>
      <c r="M12" s="67">
        <v>1834.2521532433229</v>
      </c>
      <c r="N12" s="67">
        <v>1958.7160150480108</v>
      </c>
      <c r="O12" s="67">
        <v>1650.4855098651899</v>
      </c>
      <c r="P12" s="67">
        <v>1982.9164485484503</v>
      </c>
      <c r="Q12" s="67">
        <v>2256.5226765283087</v>
      </c>
      <c r="R12" s="67">
        <v>2363.3948579310959</v>
      </c>
      <c r="S12" s="3">
        <v>1764.1994617493986</v>
      </c>
      <c r="T12" s="3">
        <v>1838.9969398451124</v>
      </c>
    </row>
    <row r="13" spans="2:31" ht="12" customHeight="1">
      <c r="B13" s="320" t="s">
        <v>91</v>
      </c>
      <c r="C13" s="67">
        <v>5285.7543396377068</v>
      </c>
      <c r="D13" s="67">
        <v>5245.9386706201367</v>
      </c>
      <c r="E13" s="67">
        <v>4167.7020537703429</v>
      </c>
      <c r="F13" s="67">
        <v>4184.9086433995326</v>
      </c>
      <c r="G13" s="67">
        <v>4818.2647556877546</v>
      </c>
      <c r="H13" s="67">
        <v>4737.9809050495296</v>
      </c>
      <c r="I13" s="67">
        <v>5777.5779668898203</v>
      </c>
      <c r="J13" s="67">
        <v>6111.1038891978333</v>
      </c>
      <c r="K13" s="67">
        <v>5284.5125102422298</v>
      </c>
      <c r="L13" s="67">
        <v>5632.6824125436906</v>
      </c>
      <c r="M13" s="67">
        <v>5295.112974889932</v>
      </c>
      <c r="N13" s="67">
        <v>5196.71444680069</v>
      </c>
      <c r="O13" s="67">
        <v>3808.5748984304837</v>
      </c>
      <c r="P13" s="67">
        <v>4480.7427159515273</v>
      </c>
      <c r="Q13" s="67">
        <v>6494.0481497025366</v>
      </c>
      <c r="R13" s="67">
        <v>6813.5672317801291</v>
      </c>
      <c r="S13" s="3">
        <v>4913.9530555706324</v>
      </c>
      <c r="T13" s="3">
        <v>4966.0170482341573</v>
      </c>
    </row>
    <row r="14" spans="2:31" ht="24">
      <c r="B14" s="320" t="s">
        <v>709</v>
      </c>
      <c r="C14" s="3">
        <v>4982.7449950111077</v>
      </c>
      <c r="D14" s="3">
        <v>4963.5495129733936</v>
      </c>
      <c r="E14" s="3">
        <v>4250.9169277858127</v>
      </c>
      <c r="F14" s="3">
        <v>4267.9612266807435</v>
      </c>
      <c r="G14" s="3">
        <v>4871.3885720790558</v>
      </c>
      <c r="H14" s="158">
        <v>4858.378013957411</v>
      </c>
      <c r="I14" s="3">
        <v>5335.3477536045821</v>
      </c>
      <c r="J14" s="158">
        <v>5596.1578181337709</v>
      </c>
      <c r="K14" s="3">
        <v>5695.0927682009051</v>
      </c>
      <c r="L14" s="158">
        <v>5878.7500398477659</v>
      </c>
      <c r="M14" s="3">
        <v>5226.0189812297294</v>
      </c>
      <c r="N14" s="158">
        <v>5106.3596835700764</v>
      </c>
      <c r="O14" s="3">
        <v>5972.3819196571076</v>
      </c>
      <c r="P14" s="158">
        <v>7053.6277471838339</v>
      </c>
      <c r="Q14" s="3">
        <v>6442.0121710003295</v>
      </c>
      <c r="R14" s="158">
        <v>6871.9795366430544</v>
      </c>
      <c r="S14" s="3">
        <v>4913.9530659211568</v>
      </c>
      <c r="T14" s="158">
        <v>4966.0170184405679</v>
      </c>
    </row>
    <row r="15" spans="2:31" ht="24">
      <c r="B15" s="207" t="s">
        <v>708</v>
      </c>
      <c r="C15" s="128">
        <v>4813.5899556495115</v>
      </c>
      <c r="D15" s="128">
        <v>4788.2417742184762</v>
      </c>
      <c r="E15" s="128">
        <v>4211.1234841709938</v>
      </c>
      <c r="F15" s="128">
        <v>4227.8780582866093</v>
      </c>
      <c r="G15" s="128">
        <v>4799.5097943681449</v>
      </c>
      <c r="H15" s="128">
        <v>4783.0559448948425</v>
      </c>
      <c r="I15" s="128">
        <v>5114.192265527995</v>
      </c>
      <c r="J15" s="128">
        <v>5401.5901832255158</v>
      </c>
      <c r="K15" s="128">
        <v>5412.6236893073665</v>
      </c>
      <c r="L15" s="128">
        <v>5624.2172944476579</v>
      </c>
      <c r="M15" s="128">
        <v>5107.3676940842397</v>
      </c>
      <c r="N15" s="128">
        <v>4942.0037469596655</v>
      </c>
      <c r="O15" s="128">
        <v>5803.4111700033418</v>
      </c>
      <c r="P15" s="128">
        <v>6839.7436229822406</v>
      </c>
      <c r="Q15" s="128">
        <v>6256.9797517386605</v>
      </c>
      <c r="R15" s="128">
        <v>6663.5920977358392</v>
      </c>
      <c r="S15" s="128">
        <v>4784.2436351867382</v>
      </c>
      <c r="T15" s="128">
        <v>4836.094108834438</v>
      </c>
    </row>
    <row r="18" spans="2:11" ht="12" customHeight="1">
      <c r="C18" s="579" t="s">
        <v>93</v>
      </c>
      <c r="D18" s="579"/>
      <c r="E18" s="579"/>
      <c r="F18" s="579"/>
      <c r="G18" s="579"/>
      <c r="H18" s="579"/>
      <c r="I18" s="579"/>
      <c r="J18" s="579"/>
      <c r="K18" s="579"/>
    </row>
    <row r="19" spans="2:11" ht="12" customHeight="1">
      <c r="C19" s="536" t="s">
        <v>8</v>
      </c>
      <c r="D19" s="536" t="s">
        <v>9</v>
      </c>
      <c r="E19" s="536" t="s">
        <v>85</v>
      </c>
      <c r="F19" s="536" t="s">
        <v>11</v>
      </c>
      <c r="G19" s="536" t="s">
        <v>12</v>
      </c>
      <c r="H19" s="536" t="s">
        <v>13</v>
      </c>
      <c r="I19" s="536" t="s">
        <v>14</v>
      </c>
      <c r="J19" s="536" t="s">
        <v>15</v>
      </c>
      <c r="K19" s="536" t="s">
        <v>7</v>
      </c>
    </row>
    <row r="20" spans="2:11" ht="12" customHeight="1">
      <c r="C20" s="580" t="s">
        <v>94</v>
      </c>
      <c r="D20" s="580"/>
      <c r="E20" s="580"/>
      <c r="F20" s="580"/>
      <c r="G20" s="580"/>
      <c r="H20" s="580"/>
      <c r="I20" s="580"/>
      <c r="J20" s="580"/>
      <c r="K20" s="580"/>
    </row>
    <row r="21" spans="2:11" ht="12" customHeight="1">
      <c r="C21" s="535" t="s">
        <v>67</v>
      </c>
      <c r="D21" s="535" t="s">
        <v>67</v>
      </c>
      <c r="E21" s="535" t="s">
        <v>67</v>
      </c>
      <c r="F21" s="535" t="s">
        <v>67</v>
      </c>
      <c r="G21" s="535" t="s">
        <v>67</v>
      </c>
      <c r="H21" s="535" t="s">
        <v>67</v>
      </c>
      <c r="I21" s="535" t="s">
        <v>67</v>
      </c>
      <c r="J21" s="535" t="s">
        <v>67</v>
      </c>
      <c r="K21" s="535" t="s">
        <v>67</v>
      </c>
    </row>
    <row r="22" spans="2:11" ht="12" customHeight="1">
      <c r="B22" s="539" t="s">
        <v>1</v>
      </c>
      <c r="C22" s="229">
        <v>18.666666666666668</v>
      </c>
      <c r="D22" s="229">
        <v>0</v>
      </c>
      <c r="E22" s="229">
        <v>-1.4285714285714286</v>
      </c>
      <c r="F22" s="229">
        <v>0</v>
      </c>
      <c r="G22" s="229">
        <v>2.9411764705882351</v>
      </c>
      <c r="H22" s="229">
        <v>-81.818181818181827</v>
      </c>
      <c r="I22" s="229">
        <v>0</v>
      </c>
      <c r="J22" s="229">
        <v>0</v>
      </c>
      <c r="K22" s="229">
        <v>-1.400560224089636</v>
      </c>
    </row>
    <row r="23" spans="2:11" ht="12" customHeight="1">
      <c r="B23" s="540" t="s">
        <v>0</v>
      </c>
      <c r="C23" s="15">
        <v>8.6319230171916157</v>
      </c>
      <c r="D23" s="15">
        <v>5.0096455460459621</v>
      </c>
      <c r="E23" s="15">
        <v>5.1139773560809818</v>
      </c>
      <c r="F23" s="15">
        <v>0.27675412844578068</v>
      </c>
      <c r="G23" s="15">
        <v>0.14518309767381246</v>
      </c>
      <c r="H23" s="15">
        <v>2.6667956843582177</v>
      </c>
      <c r="I23" s="15">
        <v>4.671770089381174</v>
      </c>
      <c r="J23" s="15">
        <v>4.1298791173220524</v>
      </c>
      <c r="K23" s="15">
        <v>5.1557452888896185</v>
      </c>
    </row>
    <row r="24" spans="2:11" ht="12" customHeight="1">
      <c r="B24" s="540" t="s">
        <v>2360</v>
      </c>
      <c r="C24" s="15">
        <v>7.8136381682042728</v>
      </c>
      <c r="D24" s="15">
        <v>5.4431837056135013</v>
      </c>
      <c r="E24" s="15">
        <v>3.3625263076338334</v>
      </c>
      <c r="F24" s="15">
        <v>6.0654941676819272</v>
      </c>
      <c r="G24" s="15">
        <v>6.7432446118627087</v>
      </c>
      <c r="H24" s="15">
        <v>0.7589494066893645</v>
      </c>
      <c r="I24" s="15">
        <v>23.146067415730336</v>
      </c>
      <c r="J24" s="15">
        <v>9.2783505154639183</v>
      </c>
      <c r="K24" s="15">
        <v>6.2676599023889032</v>
      </c>
    </row>
    <row r="25" spans="2:11" ht="12" customHeight="1">
      <c r="B25" s="540" t="s">
        <v>5</v>
      </c>
      <c r="C25" s="15">
        <v>-4.0794335745270356</v>
      </c>
      <c r="D25" s="15">
        <v>-3.9873012862201831</v>
      </c>
      <c r="E25" s="15">
        <v>-2.8110811573240966</v>
      </c>
      <c r="F25" s="15">
        <v>-0.62982553535466301</v>
      </c>
      <c r="G25" s="15">
        <v>-0.45446536444256613</v>
      </c>
      <c r="H25" s="15">
        <v>-8.0945668303814244</v>
      </c>
      <c r="I25" s="15">
        <v>-2.0747233204545745</v>
      </c>
      <c r="J25" s="15">
        <v>0.17571646071692495</v>
      </c>
      <c r="K25" s="15">
        <v>-3.0508777158053255</v>
      </c>
    </row>
    <row r="26" spans="2:11" ht="12" customHeight="1">
      <c r="B26" s="540" t="s">
        <v>87</v>
      </c>
      <c r="C26" s="15">
        <v>3.4676295112623179</v>
      </c>
      <c r="D26" s="15">
        <v>4.5828904973920421</v>
      </c>
      <c r="E26" s="15">
        <v>1.1779544978311991</v>
      </c>
      <c r="F26" s="15">
        <v>6.4431699423714406</v>
      </c>
      <c r="G26" s="15">
        <v>7.0751154450498346</v>
      </c>
      <c r="H26" s="15">
        <v>6.785537178441416</v>
      </c>
      <c r="I26" s="15">
        <v>20.14140304148523</v>
      </c>
      <c r="J26" s="15">
        <v>4.7361447998923518</v>
      </c>
      <c r="K26" s="15">
        <v>4.2397404441595903</v>
      </c>
    </row>
    <row r="27" spans="2:11" ht="12" customHeight="1">
      <c r="B27" s="540" t="s">
        <v>91</v>
      </c>
      <c r="C27" s="15">
        <v>-0.75326370578734025</v>
      </c>
      <c r="D27" s="15">
        <v>0.41285555942329477</v>
      </c>
      <c r="E27" s="15">
        <v>-1.6662399164233004</v>
      </c>
      <c r="F27" s="15">
        <v>5.7727636774334394</v>
      </c>
      <c r="G27" s="15">
        <v>6.5884961314151838</v>
      </c>
      <c r="H27" s="15">
        <v>-1.8582894936493295</v>
      </c>
      <c r="I27" s="15">
        <v>17.648801335062213</v>
      </c>
      <c r="J27" s="15">
        <v>4.920183446626095</v>
      </c>
      <c r="K27" s="15">
        <v>1.0595134319353261</v>
      </c>
    </row>
    <row r="28" spans="2:11" ht="12" customHeight="1">
      <c r="B28" s="540" t="s">
        <v>709</v>
      </c>
      <c r="C28" s="15">
        <v>-0.38523910127717281</v>
      </c>
      <c r="D28" s="15">
        <v>0.40095582163749022</v>
      </c>
      <c r="E28" s="15">
        <v>-0.26708109872853147</v>
      </c>
      <c r="F28" s="15">
        <v>4.8883423644313435</v>
      </c>
      <c r="G28" s="15">
        <v>3.2248337142518348</v>
      </c>
      <c r="H28" s="15">
        <v>-2.2896835639027109</v>
      </c>
      <c r="I28" s="15">
        <v>18.1040971939183</v>
      </c>
      <c r="J28" s="15">
        <v>6.6744264715656172</v>
      </c>
      <c r="K28" s="15">
        <v>1.0595126127776977</v>
      </c>
    </row>
    <row r="29" spans="2:11" ht="12" customHeight="1">
      <c r="B29" s="207" t="s">
        <v>708</v>
      </c>
      <c r="C29" s="206">
        <v>-0.52659619254201717</v>
      </c>
      <c r="D29" s="206">
        <v>0.39786470709285771</v>
      </c>
      <c r="E29" s="206">
        <v>-0.3428235419502576</v>
      </c>
      <c r="F29" s="206">
        <v>5.6196150394015261</v>
      </c>
      <c r="G29" s="206">
        <v>3.9092613358341235</v>
      </c>
      <c r="H29" s="206">
        <v>-3.2377529292851177</v>
      </c>
      <c r="I29" s="206">
        <v>17.857298451219371</v>
      </c>
      <c r="J29" s="206">
        <v>6.4985402243660939</v>
      </c>
      <c r="K29" s="206">
        <v>1.08377577735286</v>
      </c>
    </row>
  </sheetData>
  <mergeCells count="12">
    <mergeCell ref="C18:K18"/>
    <mergeCell ref="C20:K20"/>
    <mergeCell ref="C4:T4"/>
    <mergeCell ref="C5:D5"/>
    <mergeCell ref="E5:F5"/>
    <mergeCell ref="G5:H5"/>
    <mergeCell ref="S5:T5"/>
    <mergeCell ref="I5:J5"/>
    <mergeCell ref="K5:L5"/>
    <mergeCell ref="M5:N5"/>
    <mergeCell ref="O5:P5"/>
    <mergeCell ref="Q5:R5"/>
  </mergeCells>
  <pageMargins left="0.39370078740157483" right="0.39370078740157483" top="0.51181102362204722" bottom="0.39370078740157483" header="0.31496062992125984" footer="0.31496062992125984"/>
  <pageSetup paperSize="9" scale="62" fitToHeight="0" pageOrder="overThenDown" orientation="landscape" r:id="rId1"/>
  <colBreaks count="1" manualBreakCount="1">
    <brk id="13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Z31"/>
  <sheetViews>
    <sheetView showGridLines="0" zoomScale="80" zoomScaleNormal="80" zoomScaleSheetLayoutView="80" workbookViewId="0"/>
  </sheetViews>
  <sheetFormatPr defaultRowHeight="12" customHeight="1"/>
  <cols>
    <col min="1" max="1" width="3.28515625" style="13" customWidth="1"/>
    <col min="2" max="2" width="37.5703125" style="13" customWidth="1"/>
    <col min="3" max="4" width="10.5703125" style="13" customWidth="1"/>
    <col min="5" max="7" width="9.5703125" style="13" customWidth="1"/>
    <col min="8" max="8" width="10.42578125" style="13" customWidth="1"/>
    <col min="9" max="22" width="9.5703125" style="13" customWidth="1"/>
    <col min="23" max="24" width="13.42578125" style="13" customWidth="1"/>
    <col min="25" max="25" width="2.7109375" style="13" customWidth="1"/>
    <col min="26" max="36" width="8.28515625" style="13" customWidth="1"/>
    <col min="37" max="16384" width="9.140625" style="13"/>
  </cols>
  <sheetData>
    <row r="3" spans="1:25" ht="12" customHeight="1">
      <c r="B3" s="8" t="s">
        <v>2405</v>
      </c>
      <c r="S3" s="8"/>
    </row>
    <row r="4" spans="1:25" ht="12" customHeight="1">
      <c r="B4" s="8"/>
      <c r="C4" s="8"/>
    </row>
    <row r="5" spans="1:25" ht="12" customHeight="1">
      <c r="B5" s="8"/>
      <c r="C5" s="587" t="s">
        <v>17</v>
      </c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39"/>
      <c r="X5" s="39"/>
    </row>
    <row r="6" spans="1:25" s="42" customFormat="1" ht="15">
      <c r="B6" s="37"/>
      <c r="C6" s="585" t="s">
        <v>18</v>
      </c>
      <c r="D6" s="586"/>
      <c r="E6" s="585" t="s">
        <v>19</v>
      </c>
      <c r="F6" s="586"/>
      <c r="G6" s="585" t="s">
        <v>20</v>
      </c>
      <c r="H6" s="586"/>
      <c r="I6" s="585" t="s">
        <v>21</v>
      </c>
      <c r="J6" s="586"/>
      <c r="K6" s="585" t="s">
        <v>22</v>
      </c>
      <c r="L6" s="586"/>
      <c r="M6" s="585" t="s">
        <v>23</v>
      </c>
      <c r="N6" s="586"/>
      <c r="O6" s="585" t="s">
        <v>24</v>
      </c>
      <c r="P6" s="586"/>
      <c r="Q6" s="585" t="s">
        <v>25</v>
      </c>
      <c r="R6" s="586"/>
      <c r="S6" s="585" t="s">
        <v>26</v>
      </c>
      <c r="T6" s="586"/>
      <c r="U6" s="585" t="s">
        <v>27</v>
      </c>
      <c r="V6" s="586"/>
      <c r="W6" s="585" t="s">
        <v>7</v>
      </c>
      <c r="X6" s="586"/>
      <c r="Y6" s="13"/>
    </row>
    <row r="7" spans="1:25" s="8" customFormat="1" ht="15">
      <c r="B7" s="37"/>
      <c r="C7" s="10" t="s">
        <v>2</v>
      </c>
      <c r="D7" s="10" t="s">
        <v>3</v>
      </c>
      <c r="E7" s="10" t="s">
        <v>2</v>
      </c>
      <c r="F7" s="10" t="s">
        <v>3</v>
      </c>
      <c r="G7" s="10" t="s">
        <v>2</v>
      </c>
      <c r="H7" s="10" t="s">
        <v>3</v>
      </c>
      <c r="I7" s="10" t="s">
        <v>2</v>
      </c>
      <c r="J7" s="10" t="s">
        <v>3</v>
      </c>
      <c r="K7" s="10" t="s">
        <v>2</v>
      </c>
      <c r="L7" s="10" t="s">
        <v>3</v>
      </c>
      <c r="M7" s="10" t="s">
        <v>2</v>
      </c>
      <c r="N7" s="10" t="s">
        <v>3</v>
      </c>
      <c r="O7" s="10" t="s">
        <v>2</v>
      </c>
      <c r="P7" s="10" t="s">
        <v>3</v>
      </c>
      <c r="Q7" s="10" t="s">
        <v>2</v>
      </c>
      <c r="R7" s="10" t="s">
        <v>3</v>
      </c>
      <c r="S7" s="10" t="s">
        <v>2</v>
      </c>
      <c r="T7" s="10" t="s">
        <v>3</v>
      </c>
      <c r="U7" s="10" t="s">
        <v>2</v>
      </c>
      <c r="V7" s="10" t="s">
        <v>3</v>
      </c>
      <c r="W7" s="10" t="s">
        <v>2</v>
      </c>
      <c r="X7" s="10" t="s">
        <v>3</v>
      </c>
      <c r="Y7" s="13"/>
    </row>
    <row r="8" spans="1:25" s="8" customFormat="1" ht="24" customHeight="1">
      <c r="B8" s="37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0"/>
      <c r="V8" s="10"/>
      <c r="W8" s="10"/>
      <c r="X8" s="10"/>
      <c r="Y8" s="13"/>
    </row>
    <row r="9" spans="1:25" ht="12" customHeight="1">
      <c r="A9" s="2"/>
      <c r="B9" s="43" t="s">
        <v>1</v>
      </c>
      <c r="C9" s="70">
        <v>77</v>
      </c>
      <c r="D9" s="70">
        <v>77</v>
      </c>
      <c r="E9" s="70">
        <v>11</v>
      </c>
      <c r="F9" s="70">
        <v>11</v>
      </c>
      <c r="G9" s="70">
        <v>23</v>
      </c>
      <c r="H9" s="70">
        <v>23</v>
      </c>
      <c r="I9" s="70">
        <v>14</v>
      </c>
      <c r="J9" s="70">
        <v>14</v>
      </c>
      <c r="K9" s="70">
        <v>28</v>
      </c>
      <c r="L9" s="70">
        <v>28</v>
      </c>
      <c r="M9" s="70">
        <v>24</v>
      </c>
      <c r="N9" s="70">
        <v>35</v>
      </c>
      <c r="O9" s="70">
        <v>37</v>
      </c>
      <c r="P9" s="70">
        <v>32</v>
      </c>
      <c r="Q9" s="70">
        <v>31</v>
      </c>
      <c r="R9" s="70">
        <v>31</v>
      </c>
      <c r="S9" s="70">
        <v>29</v>
      </c>
      <c r="T9" s="70">
        <v>28</v>
      </c>
      <c r="U9" s="70">
        <v>83</v>
      </c>
      <c r="V9" s="70">
        <v>73</v>
      </c>
      <c r="W9" s="65">
        <v>357</v>
      </c>
      <c r="X9" s="65">
        <v>352</v>
      </c>
    </row>
    <row r="10" spans="1:25" ht="12" customHeight="1">
      <c r="A10" s="2"/>
      <c r="B10" s="41" t="s">
        <v>0</v>
      </c>
      <c r="C10" s="71">
        <v>3354880</v>
      </c>
      <c r="D10" s="71">
        <v>3462126</v>
      </c>
      <c r="E10" s="71">
        <v>239183</v>
      </c>
      <c r="F10" s="71">
        <v>249766</v>
      </c>
      <c r="G10" s="71">
        <v>404611</v>
      </c>
      <c r="H10" s="71">
        <v>416916</v>
      </c>
      <c r="I10" s="71">
        <v>170783</v>
      </c>
      <c r="J10" s="71">
        <v>181648</v>
      </c>
      <c r="K10" s="71">
        <v>261333</v>
      </c>
      <c r="L10" s="71">
        <v>261302</v>
      </c>
      <c r="M10" s="71">
        <v>121248</v>
      </c>
      <c r="N10" s="71">
        <v>163032</v>
      </c>
      <c r="O10" s="71">
        <v>37249</v>
      </c>
      <c r="P10" s="71">
        <v>40140</v>
      </c>
      <c r="Q10" s="71">
        <v>25658</v>
      </c>
      <c r="R10" s="71">
        <v>25615</v>
      </c>
      <c r="S10" s="71">
        <v>64418</v>
      </c>
      <c r="T10" s="71">
        <v>66716</v>
      </c>
      <c r="U10" s="71">
        <v>73975</v>
      </c>
      <c r="V10" s="71">
        <v>131147</v>
      </c>
      <c r="W10" s="66">
        <v>4753338</v>
      </c>
      <c r="X10" s="66">
        <v>4998408</v>
      </c>
    </row>
    <row r="11" spans="1:25" ht="12" customHeight="1">
      <c r="A11" s="2"/>
      <c r="B11" s="41" t="s">
        <v>4</v>
      </c>
      <c r="C11" s="71">
        <v>9781503</v>
      </c>
      <c r="D11" s="71">
        <v>9809684</v>
      </c>
      <c r="E11" s="71">
        <v>696574</v>
      </c>
      <c r="F11" s="71">
        <v>694742</v>
      </c>
      <c r="G11" s="71">
        <v>1038152</v>
      </c>
      <c r="H11" s="71">
        <v>1042883</v>
      </c>
      <c r="I11" s="71">
        <v>399059</v>
      </c>
      <c r="J11" s="71">
        <v>413108</v>
      </c>
      <c r="K11" s="71">
        <v>531832</v>
      </c>
      <c r="L11" s="71">
        <v>525729</v>
      </c>
      <c r="M11" s="71">
        <v>248261</v>
      </c>
      <c r="N11" s="71">
        <v>346790</v>
      </c>
      <c r="O11" s="71">
        <v>93900</v>
      </c>
      <c r="P11" s="71">
        <v>88463</v>
      </c>
      <c r="Q11" s="71">
        <v>81831</v>
      </c>
      <c r="R11" s="71">
        <v>78308</v>
      </c>
      <c r="S11" s="71">
        <v>130521</v>
      </c>
      <c r="T11" s="71">
        <v>127230</v>
      </c>
      <c r="U11" s="71">
        <v>238185</v>
      </c>
      <c r="V11" s="71">
        <v>370736</v>
      </c>
      <c r="W11" s="66">
        <v>13239818</v>
      </c>
      <c r="X11" s="66">
        <v>13497673</v>
      </c>
    </row>
    <row r="12" spans="1:25" ht="12" customHeight="1">
      <c r="A12" s="2"/>
      <c r="B12" s="41" t="s">
        <v>2360</v>
      </c>
      <c r="C12" s="71">
        <v>17293.101064160001</v>
      </c>
      <c r="D12" s="71">
        <v>18093.155475449999</v>
      </c>
      <c r="E12" s="71">
        <v>1617.8391080599999</v>
      </c>
      <c r="F12" s="71">
        <v>1653.6597856200001</v>
      </c>
      <c r="G12" s="71">
        <v>1677.6091416199999</v>
      </c>
      <c r="H12" s="71">
        <v>1811.9649827899998</v>
      </c>
      <c r="I12" s="71">
        <v>696.38992431999998</v>
      </c>
      <c r="J12" s="71">
        <v>757.81376271999989</v>
      </c>
      <c r="K12" s="71">
        <v>854.28347669999994</v>
      </c>
      <c r="L12" s="71">
        <v>902.63999382000009</v>
      </c>
      <c r="M12" s="71">
        <v>327.96601408999999</v>
      </c>
      <c r="N12" s="71">
        <v>444.39492607</v>
      </c>
      <c r="O12" s="71">
        <v>125.41777166</v>
      </c>
      <c r="P12" s="71">
        <v>112.94022619</v>
      </c>
      <c r="Q12" s="71">
        <v>81.232667939999985</v>
      </c>
      <c r="R12" s="71">
        <v>79.225980939999999</v>
      </c>
      <c r="S12" s="71">
        <v>344.69437210999996</v>
      </c>
      <c r="T12" s="71">
        <v>326.69489883</v>
      </c>
      <c r="U12" s="71">
        <v>339.14624865999997</v>
      </c>
      <c r="V12" s="71">
        <v>639.68930965999994</v>
      </c>
      <c r="W12" s="71">
        <v>23357.679789320016</v>
      </c>
      <c r="X12" s="71">
        <v>24822.179342089992</v>
      </c>
    </row>
    <row r="13" spans="1:25" ht="12" customHeight="1">
      <c r="A13" s="2"/>
      <c r="B13" s="41" t="s">
        <v>5</v>
      </c>
      <c r="C13" s="72">
        <v>2.9156044329454405</v>
      </c>
      <c r="D13" s="72">
        <v>2.8334277839685789</v>
      </c>
      <c r="E13" s="72">
        <v>2.9123056404510352</v>
      </c>
      <c r="F13" s="72">
        <v>2.7815715509717096</v>
      </c>
      <c r="G13" s="72">
        <v>2.5658027092689029</v>
      </c>
      <c r="H13" s="72">
        <v>2.5014223488664382</v>
      </c>
      <c r="I13" s="72">
        <v>2.3366435769368143</v>
      </c>
      <c r="J13" s="72">
        <v>2.2742226724213865</v>
      </c>
      <c r="K13" s="72">
        <v>2.0350740243291128</v>
      </c>
      <c r="L13" s="72">
        <v>2.0119593420639719</v>
      </c>
      <c r="M13" s="72">
        <v>2.0475471760358932</v>
      </c>
      <c r="N13" s="72">
        <v>2.1271284165071886</v>
      </c>
      <c r="O13" s="72">
        <v>2.5208730435716395</v>
      </c>
      <c r="P13" s="72">
        <v>2.203861484803189</v>
      </c>
      <c r="Q13" s="72">
        <v>3.1892976849325745</v>
      </c>
      <c r="R13" s="72">
        <v>3.0571149716962718</v>
      </c>
      <c r="S13" s="72">
        <v>2.0261572852308363</v>
      </c>
      <c r="T13" s="72">
        <v>1.9070387912944422</v>
      </c>
      <c r="U13" s="72">
        <v>3.2198039878337275</v>
      </c>
      <c r="V13" s="72">
        <v>2.8268736608538512</v>
      </c>
      <c r="W13" s="73">
        <v>2.7853727212329527</v>
      </c>
      <c r="X13" s="73">
        <v>2.7003944055787361</v>
      </c>
    </row>
    <row r="14" spans="1:25" ht="12" customHeight="1">
      <c r="A14" s="2"/>
      <c r="B14" s="41" t="s">
        <v>87</v>
      </c>
      <c r="C14" s="71">
        <v>1767.9390441489411</v>
      </c>
      <c r="D14" s="71">
        <v>1844.4177687527958</v>
      </c>
      <c r="E14" s="71">
        <v>2322.5660275290206</v>
      </c>
      <c r="F14" s="71">
        <v>2380.2502016863814</v>
      </c>
      <c r="G14" s="71">
        <v>1615.9571446377793</v>
      </c>
      <c r="H14" s="71">
        <v>1737.4575890008753</v>
      </c>
      <c r="I14" s="71">
        <v>1745.0801117629221</v>
      </c>
      <c r="J14" s="71">
        <v>1834.4204486962244</v>
      </c>
      <c r="K14" s="71">
        <v>1606.3032624964274</v>
      </c>
      <c r="L14" s="71">
        <v>1716.9301937309908</v>
      </c>
      <c r="M14" s="71">
        <v>1321.0533031366183</v>
      </c>
      <c r="N14" s="71">
        <v>1281.4525392023991</v>
      </c>
      <c r="O14" s="71">
        <v>1335.652520340788</v>
      </c>
      <c r="P14" s="71">
        <v>1276.6945071950986</v>
      </c>
      <c r="Q14" s="71">
        <v>992.68819811562832</v>
      </c>
      <c r="R14" s="71">
        <v>1011.7226967870459</v>
      </c>
      <c r="S14" s="71">
        <v>2640.9112105331706</v>
      </c>
      <c r="T14" s="71">
        <v>2567.7505213393065</v>
      </c>
      <c r="U14" s="71">
        <v>1423.8774425761487</v>
      </c>
      <c r="V14" s="71">
        <v>1725.4577641772041</v>
      </c>
      <c r="W14" s="66">
        <v>1764.1994617539301</v>
      </c>
      <c r="X14" s="66">
        <v>1838.9969398495573</v>
      </c>
    </row>
    <row r="15" spans="1:25" ht="12" customHeight="1">
      <c r="A15" s="2"/>
      <c r="B15" s="41" t="s">
        <v>88</v>
      </c>
      <c r="C15" s="71">
        <v>5154.6109142979776</v>
      </c>
      <c r="D15" s="71">
        <v>5226.0245512295051</v>
      </c>
      <c r="E15" s="71">
        <v>6764.0221422927216</v>
      </c>
      <c r="F15" s="71">
        <v>6620.8362452055126</v>
      </c>
      <c r="G15" s="71">
        <v>4146.227219774054</v>
      </c>
      <c r="H15" s="71">
        <v>4346.1152433343877</v>
      </c>
      <c r="I15" s="71">
        <v>4077.6302343910106</v>
      </c>
      <c r="J15" s="71">
        <v>4171.8805751783666</v>
      </c>
      <c r="K15" s="71">
        <v>3268.9460447015872</v>
      </c>
      <c r="L15" s="71">
        <v>3454.3937429487723</v>
      </c>
      <c r="M15" s="71">
        <v>2704.9189602302718</v>
      </c>
      <c r="N15" s="71">
        <v>2725.8141105427153</v>
      </c>
      <c r="O15" s="71">
        <v>3367.0104341056135</v>
      </c>
      <c r="P15" s="71">
        <v>2813.6578522670652</v>
      </c>
      <c r="Q15" s="71">
        <v>3165.9781721100626</v>
      </c>
      <c r="R15" s="71">
        <v>3092.952603552606</v>
      </c>
      <c r="S15" s="71">
        <v>5350.9014888695701</v>
      </c>
      <c r="T15" s="71">
        <v>4896.7998505605847</v>
      </c>
      <c r="U15" s="71">
        <v>4584.6062677931732</v>
      </c>
      <c r="V15" s="71">
        <v>4877.6511064683136</v>
      </c>
      <c r="W15" s="66">
        <v>4913.9530555832589</v>
      </c>
      <c r="X15" s="66">
        <v>4966.0170482461599</v>
      </c>
    </row>
    <row r="16" spans="1:25">
      <c r="A16" s="2"/>
      <c r="B16" s="44" t="s">
        <v>92</v>
      </c>
      <c r="C16" s="74">
        <v>4881.3990441360265</v>
      </c>
      <c r="D16" s="75">
        <v>4946.2340600037696</v>
      </c>
      <c r="E16" s="74">
        <v>5553.1095616997236</v>
      </c>
      <c r="F16" s="75">
        <v>5441.5086465723789</v>
      </c>
      <c r="G16" s="74">
        <v>4699.4289301106337</v>
      </c>
      <c r="H16" s="75">
        <v>4879.2210124374615</v>
      </c>
      <c r="I16" s="74">
        <v>5048.1961413506669</v>
      </c>
      <c r="J16" s="75">
        <v>5107.6892898998458</v>
      </c>
      <c r="K16" s="74">
        <v>4612.1705387225193</v>
      </c>
      <c r="L16" s="75">
        <v>4746.9724604178364</v>
      </c>
      <c r="M16" s="74">
        <v>4132.7232325831446</v>
      </c>
      <c r="N16" s="75">
        <v>4097.6582138745671</v>
      </c>
      <c r="O16" s="74">
        <v>4369.2447245536268</v>
      </c>
      <c r="P16" s="75">
        <v>3872.5439171454191</v>
      </c>
      <c r="Q16" s="74">
        <v>4001.9601689212145</v>
      </c>
      <c r="R16" s="75">
        <v>4063.1708669768432</v>
      </c>
      <c r="S16" s="74">
        <v>7854.9983309849968</v>
      </c>
      <c r="T16" s="75">
        <v>7396.9789611871038</v>
      </c>
      <c r="U16" s="74">
        <v>5065.7274565166363</v>
      </c>
      <c r="V16" s="75">
        <v>5101.861964772078</v>
      </c>
      <c r="W16" s="74">
        <v>4913.9530659211587</v>
      </c>
      <c r="X16" s="75">
        <v>4966.017018440567</v>
      </c>
    </row>
    <row r="17" spans="2:26" ht="12" customHeight="1">
      <c r="Z17" s="15"/>
    </row>
    <row r="19" spans="2:26" ht="12" customHeight="1">
      <c r="C19" s="587" t="s">
        <v>93</v>
      </c>
      <c r="D19" s="587"/>
      <c r="E19" s="587"/>
      <c r="F19" s="587"/>
      <c r="G19" s="587"/>
      <c r="H19" s="587"/>
      <c r="I19" s="587"/>
      <c r="J19" s="587"/>
      <c r="K19" s="587"/>
      <c r="L19" s="587"/>
      <c r="M19" s="587"/>
    </row>
    <row r="20" spans="2:26" ht="12" customHeight="1">
      <c r="C20" s="50" t="s">
        <v>18</v>
      </c>
      <c r="D20" s="50" t="s">
        <v>19</v>
      </c>
      <c r="E20" s="50" t="s">
        <v>20</v>
      </c>
      <c r="F20" s="50" t="s">
        <v>21</v>
      </c>
      <c r="G20" s="50" t="s">
        <v>22</v>
      </c>
      <c r="H20" s="50" t="s">
        <v>23</v>
      </c>
      <c r="I20" s="50" t="s">
        <v>24</v>
      </c>
      <c r="J20" s="50" t="s">
        <v>25</v>
      </c>
      <c r="K20" s="50" t="s">
        <v>26</v>
      </c>
      <c r="L20" s="50" t="s">
        <v>27</v>
      </c>
      <c r="M20" s="50" t="s">
        <v>7</v>
      </c>
    </row>
    <row r="21" spans="2:26" ht="12" customHeight="1">
      <c r="C21" s="580" t="s">
        <v>94</v>
      </c>
      <c r="D21" s="549"/>
      <c r="E21" s="549"/>
      <c r="F21" s="549"/>
      <c r="G21" s="549"/>
      <c r="H21" s="549"/>
      <c r="I21" s="549"/>
      <c r="J21" s="549"/>
      <c r="K21" s="549"/>
      <c r="L21" s="549"/>
      <c r="M21" s="549"/>
    </row>
    <row r="22" spans="2:26" ht="12" customHeight="1">
      <c r="C22" s="10" t="s">
        <v>67</v>
      </c>
      <c r="D22" s="47" t="s">
        <v>67</v>
      </c>
      <c r="E22" s="47" t="s">
        <v>67</v>
      </c>
      <c r="F22" s="47" t="s">
        <v>67</v>
      </c>
      <c r="G22" s="47" t="s">
        <v>67</v>
      </c>
      <c r="H22" s="47" t="s">
        <v>67</v>
      </c>
      <c r="I22" s="47" t="s">
        <v>67</v>
      </c>
      <c r="J22" s="47" t="s">
        <v>67</v>
      </c>
      <c r="K22" s="47" t="s">
        <v>67</v>
      </c>
      <c r="L22" s="47" t="s">
        <v>67</v>
      </c>
      <c r="M22" s="47" t="s">
        <v>67</v>
      </c>
    </row>
    <row r="23" spans="2:26" ht="12" customHeight="1">
      <c r="B23" s="43" t="s">
        <v>1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45.833333333333329</v>
      </c>
      <c r="I23" s="14">
        <v>-13.513513513513509</v>
      </c>
      <c r="J23" s="14">
        <v>0</v>
      </c>
      <c r="K23" s="14">
        <v>-3.4482758620689613</v>
      </c>
      <c r="L23" s="14">
        <v>-12.048192771084343</v>
      </c>
      <c r="M23" s="14">
        <v>-1.4005602240896309</v>
      </c>
    </row>
    <row r="24" spans="2:26" ht="12" customHeight="1">
      <c r="B24" s="41" t="s">
        <v>0</v>
      </c>
      <c r="C24" s="15">
        <v>3.1967164250286118</v>
      </c>
      <c r="D24" s="15">
        <v>4.4246455642750426</v>
      </c>
      <c r="E24" s="15">
        <v>3.0411926517074361</v>
      </c>
      <c r="F24" s="15">
        <v>6.3618744254404724</v>
      </c>
      <c r="G24" s="15">
        <v>-1.1862260028394633E-2</v>
      </c>
      <c r="H24" s="15">
        <v>34.461599366587478</v>
      </c>
      <c r="I24" s="15">
        <v>7.7612821820719935</v>
      </c>
      <c r="J24" s="15">
        <v>-0.16758905604490337</v>
      </c>
      <c r="K24" s="15">
        <v>3.5673259026979931</v>
      </c>
      <c r="L24" s="15">
        <v>77.285569449138222</v>
      </c>
      <c r="M24" s="15">
        <v>5.1557452888896238</v>
      </c>
    </row>
    <row r="25" spans="2:26" ht="12" customHeight="1">
      <c r="B25" s="41" t="s">
        <v>4</v>
      </c>
      <c r="C25" s="15">
        <v>0.28810500799314465</v>
      </c>
      <c r="D25" s="15">
        <v>-0.26300149015036078</v>
      </c>
      <c r="E25" s="15">
        <v>0.45571361419136647</v>
      </c>
      <c r="F25" s="15">
        <v>3.5205320516515037</v>
      </c>
      <c r="G25" s="15">
        <v>-1.1475428330751103</v>
      </c>
      <c r="H25" s="15">
        <v>39.687667414535511</v>
      </c>
      <c r="I25" s="15">
        <v>-5.7902023429179934</v>
      </c>
      <c r="J25" s="15">
        <v>-4.3052144052987291</v>
      </c>
      <c r="K25" s="15">
        <v>-2.521433332567169</v>
      </c>
      <c r="L25" s="15">
        <v>55.650439784201367</v>
      </c>
      <c r="M25" s="15">
        <v>1.9475720889818859</v>
      </c>
    </row>
    <row r="26" spans="2:26" ht="12" customHeight="1">
      <c r="B26" s="41" t="s">
        <v>2360</v>
      </c>
      <c r="C26" s="15">
        <v>4.6264369144763284</v>
      </c>
      <c r="D26" s="15">
        <v>2.2141062965744363</v>
      </c>
      <c r="E26" s="15">
        <v>8.0087690175709056</v>
      </c>
      <c r="F26" s="15">
        <v>8.8203226748259098</v>
      </c>
      <c r="G26" s="15">
        <v>5.6604766964235109</v>
      </c>
      <c r="H26" s="15">
        <v>35.500297890027646</v>
      </c>
      <c r="I26" s="15">
        <v>-9.9487858098977089</v>
      </c>
      <c r="J26" s="15">
        <v>-2.4702955730595555</v>
      </c>
      <c r="K26" s="15">
        <v>-5.2218645665197849</v>
      </c>
      <c r="L26" s="15">
        <v>88.617539538613514</v>
      </c>
      <c r="M26" s="15">
        <v>6.2698845346770948</v>
      </c>
    </row>
    <row r="27" spans="2:26" ht="12" customHeight="1">
      <c r="B27" s="41" t="s">
        <v>5</v>
      </c>
      <c r="C27" s="15">
        <v>-2.818511593969697</v>
      </c>
      <c r="D27" s="15">
        <v>-4.4890236678276185</v>
      </c>
      <c r="E27" s="15">
        <v>-2.5091703337085103</v>
      </c>
      <c r="F27" s="15">
        <v>-2.6713917831344025</v>
      </c>
      <c r="G27" s="15">
        <v>-1.1358153064118137</v>
      </c>
      <c r="H27" s="15">
        <v>3.8866621195691842</v>
      </c>
      <c r="I27" s="15">
        <v>-12.575467042136335</v>
      </c>
      <c r="J27" s="15">
        <v>-4.1445711969999799</v>
      </c>
      <c r="K27" s="15">
        <v>-5.879034900433366</v>
      </c>
      <c r="L27" s="15">
        <v>-12.203548056483971</v>
      </c>
      <c r="M27" s="15">
        <v>-3.0508777158053224</v>
      </c>
    </row>
    <row r="28" spans="2:26" ht="12" customHeight="1">
      <c r="B28" s="41" t="s">
        <v>87</v>
      </c>
      <c r="C28" s="15">
        <v>4.325868861653559</v>
      </c>
      <c r="D28" s="15">
        <v>2.4836397963992951</v>
      </c>
      <c r="E28" s="15">
        <v>7.5187912480396024</v>
      </c>
      <c r="F28" s="15">
        <v>5.1195550468481565</v>
      </c>
      <c r="G28" s="15">
        <v>6.8870513941827749</v>
      </c>
      <c r="H28" s="15">
        <v>-2.9976658655781585</v>
      </c>
      <c r="I28" s="15">
        <v>-4.4141730163954946</v>
      </c>
      <c r="J28" s="15">
        <v>1.9174700281064938</v>
      </c>
      <c r="K28" s="15">
        <v>-2.770282048940742</v>
      </c>
      <c r="L28" s="15">
        <v>21.180216259021666</v>
      </c>
      <c r="M28" s="15">
        <v>4.2397404441596009</v>
      </c>
    </row>
    <row r="29" spans="2:26" ht="12" customHeight="1">
      <c r="B29" s="41" t="s">
        <v>88</v>
      </c>
      <c r="C29" s="15">
        <v>1.3854321522782431</v>
      </c>
      <c r="D29" s="15">
        <v>-2.1168750497122857</v>
      </c>
      <c r="E29" s="15">
        <v>4.8209616348818152</v>
      </c>
      <c r="F29" s="15">
        <v>2.3113998908592004</v>
      </c>
      <c r="G29" s="15">
        <v>5.6730119038753912</v>
      </c>
      <c r="H29" s="15">
        <v>0.77248711032231743</v>
      </c>
      <c r="I29" s="15">
        <v>-16.434537185672148</v>
      </c>
      <c r="J29" s="15">
        <v>-2.3065720793894906</v>
      </c>
      <c r="K29" s="15">
        <v>-8.4864511008764349</v>
      </c>
      <c r="L29" s="15">
        <v>6.3919303329007526</v>
      </c>
      <c r="M29" s="15">
        <v>1.0595134319353328</v>
      </c>
    </row>
    <row r="30" spans="2:26" ht="12" customHeight="1">
      <c r="B30" s="44" t="s">
        <v>92</v>
      </c>
      <c r="C30" s="16">
        <v>1.3282056083005367</v>
      </c>
      <c r="D30" s="16">
        <v>-2.0097013013585352</v>
      </c>
      <c r="E30" s="16">
        <v>3.8258283080917943</v>
      </c>
      <c r="F30" s="16">
        <v>1.1785031104845523</v>
      </c>
      <c r="G30" s="16">
        <v>2.9227436532009543</v>
      </c>
      <c r="H30" s="16">
        <v>-0.8484724656158571</v>
      </c>
      <c r="I30" s="16">
        <v>-11.368115972468262</v>
      </c>
      <c r="J30" s="16">
        <v>1.5295179230164324</v>
      </c>
      <c r="K30" s="16">
        <v>-5.8309289257412082</v>
      </c>
      <c r="L30" s="16">
        <v>0.71331331118016372</v>
      </c>
      <c r="M30" s="16">
        <v>1.0595126127776355</v>
      </c>
    </row>
    <row r="31" spans="2:26" ht="12" customHeight="1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</row>
  </sheetData>
  <mergeCells count="14">
    <mergeCell ref="W6:X6"/>
    <mergeCell ref="C19:M19"/>
    <mergeCell ref="C21:M21"/>
    <mergeCell ref="C5:V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</mergeCells>
  <pageMargins left="0.39370078740157483" right="0.39370078740157483" top="0.51181102362204722" bottom="0.39370078740157483" header="0.31496062992125984" footer="0.31496062992125984"/>
  <pageSetup paperSize="9" scale="46" fitToHeight="0" pageOrder="overThenDown" orientation="landscape" r:id="rId1"/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3"/>
  <sheetViews>
    <sheetView showGridLines="0" zoomScale="70" zoomScaleNormal="70" zoomScaleSheetLayoutView="80" workbookViewId="0"/>
  </sheetViews>
  <sheetFormatPr defaultRowHeight="12" customHeight="1"/>
  <cols>
    <col min="1" max="1" width="20.140625" style="13" customWidth="1"/>
    <col min="2" max="19" width="11" style="13" customWidth="1"/>
    <col min="20" max="20" width="2.28515625" style="2" customWidth="1"/>
    <col min="21" max="29" width="9.140625" style="13"/>
    <col min="30" max="30" width="30.85546875" style="13" customWidth="1"/>
    <col min="31" max="16384" width="9.140625" style="13"/>
  </cols>
  <sheetData>
    <row r="2" spans="1:29" ht="12" customHeight="1">
      <c r="A2" s="8"/>
      <c r="B2" s="8" t="s">
        <v>2406</v>
      </c>
      <c r="C2" s="8"/>
      <c r="E2" s="8"/>
      <c r="G2" s="8"/>
      <c r="I2" s="8"/>
      <c r="K2" s="8"/>
      <c r="M2" s="8"/>
      <c r="O2" s="8"/>
      <c r="Q2" s="8"/>
      <c r="S2" s="8"/>
      <c r="U2" s="8" t="s">
        <v>2406</v>
      </c>
    </row>
    <row r="3" spans="1:29" ht="12" customHeight="1">
      <c r="A3" s="8"/>
      <c r="B3" s="8"/>
      <c r="C3" s="8"/>
      <c r="E3" s="8"/>
      <c r="G3" s="8"/>
      <c r="I3" s="8"/>
      <c r="K3" s="8"/>
      <c r="M3" s="8"/>
      <c r="O3" s="8"/>
      <c r="Q3" s="8"/>
      <c r="S3" s="8"/>
    </row>
    <row r="4" spans="1:29" s="21" customFormat="1" ht="15" customHeight="1">
      <c r="A4" s="589" t="s">
        <v>68</v>
      </c>
      <c r="B4" s="592" t="s">
        <v>6</v>
      </c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43"/>
      <c r="U4" s="596" t="s">
        <v>93</v>
      </c>
      <c r="V4" s="596"/>
      <c r="W4" s="596"/>
      <c r="X4" s="596"/>
      <c r="Y4" s="596"/>
      <c r="Z4" s="596"/>
      <c r="AA4" s="596"/>
      <c r="AB4" s="596"/>
      <c r="AC4" s="596"/>
    </row>
    <row r="5" spans="1:29" s="45" customFormat="1" ht="12" customHeight="1">
      <c r="A5" s="590"/>
      <c r="B5" s="585" t="s">
        <v>8</v>
      </c>
      <c r="C5" s="585"/>
      <c r="D5" s="585" t="s">
        <v>9</v>
      </c>
      <c r="E5" s="585"/>
      <c r="F5" s="585" t="s">
        <v>10</v>
      </c>
      <c r="G5" s="585"/>
      <c r="H5" s="585" t="s">
        <v>11</v>
      </c>
      <c r="I5" s="585"/>
      <c r="J5" s="585" t="s">
        <v>12</v>
      </c>
      <c r="K5" s="585"/>
      <c r="L5" s="585" t="s">
        <v>13</v>
      </c>
      <c r="M5" s="585"/>
      <c r="N5" s="585" t="s">
        <v>14</v>
      </c>
      <c r="O5" s="585"/>
      <c r="P5" s="585" t="s">
        <v>15</v>
      </c>
      <c r="Q5" s="585"/>
      <c r="R5" s="585" t="s">
        <v>7</v>
      </c>
      <c r="S5" s="585"/>
      <c r="T5" s="64"/>
      <c r="U5" s="49" t="s">
        <v>8</v>
      </c>
      <c r="V5" s="49" t="s">
        <v>9</v>
      </c>
      <c r="W5" s="49" t="s">
        <v>85</v>
      </c>
      <c r="X5" s="49" t="s">
        <v>11</v>
      </c>
      <c r="Y5" s="49" t="s">
        <v>12</v>
      </c>
      <c r="Z5" s="49" t="s">
        <v>13</v>
      </c>
      <c r="AA5" s="49" t="s">
        <v>14</v>
      </c>
      <c r="AB5" s="49" t="s">
        <v>15</v>
      </c>
      <c r="AC5" s="49" t="s">
        <v>7</v>
      </c>
    </row>
    <row r="6" spans="1:29" ht="15" customHeight="1">
      <c r="A6" s="590"/>
      <c r="B6" s="129" t="s">
        <v>2</v>
      </c>
      <c r="C6" s="129" t="s">
        <v>3</v>
      </c>
      <c r="D6" s="129" t="s">
        <v>2</v>
      </c>
      <c r="E6" s="129" t="s">
        <v>3</v>
      </c>
      <c r="F6" s="129" t="s">
        <v>2</v>
      </c>
      <c r="G6" s="129" t="s">
        <v>3</v>
      </c>
      <c r="H6" s="129" t="s">
        <v>2</v>
      </c>
      <c r="I6" s="129" t="s">
        <v>3</v>
      </c>
      <c r="J6" s="129" t="s">
        <v>2</v>
      </c>
      <c r="K6" s="129" t="s">
        <v>3</v>
      </c>
      <c r="L6" s="129" t="s">
        <v>2</v>
      </c>
      <c r="M6" s="129" t="s">
        <v>3</v>
      </c>
      <c r="N6" s="129" t="s">
        <v>2</v>
      </c>
      <c r="O6" s="129" t="s">
        <v>3</v>
      </c>
      <c r="P6" s="129" t="s">
        <v>2</v>
      </c>
      <c r="Q6" s="129" t="s">
        <v>3</v>
      </c>
      <c r="R6" s="129" t="s">
        <v>2</v>
      </c>
      <c r="S6" s="129" t="s">
        <v>3</v>
      </c>
      <c r="T6" s="38"/>
      <c r="U6" s="580" t="s">
        <v>96</v>
      </c>
      <c r="V6" s="597"/>
      <c r="W6" s="597"/>
      <c r="X6" s="597"/>
      <c r="Y6" s="597"/>
      <c r="Z6" s="597"/>
      <c r="AA6" s="597"/>
      <c r="AB6" s="597"/>
      <c r="AC6" s="597"/>
    </row>
    <row r="7" spans="1:29" s="53" customFormat="1" ht="15" customHeight="1">
      <c r="A7" s="591"/>
      <c r="B7" s="26" t="s">
        <v>89</v>
      </c>
      <c r="C7" s="26" t="s">
        <v>89</v>
      </c>
      <c r="D7" s="26" t="s">
        <v>89</v>
      </c>
      <c r="E7" s="26" t="s">
        <v>89</v>
      </c>
      <c r="F7" s="26" t="s">
        <v>89</v>
      </c>
      <c r="G7" s="26" t="s">
        <v>89</v>
      </c>
      <c r="H7" s="26" t="s">
        <v>89</v>
      </c>
      <c r="I7" s="26" t="s">
        <v>89</v>
      </c>
      <c r="J7" s="26" t="s">
        <v>89</v>
      </c>
      <c r="K7" s="26" t="s">
        <v>89</v>
      </c>
      <c r="L7" s="26" t="s">
        <v>89</v>
      </c>
      <c r="M7" s="26" t="s">
        <v>89</v>
      </c>
      <c r="N7" s="26" t="s">
        <v>89</v>
      </c>
      <c r="O7" s="26" t="s">
        <v>89</v>
      </c>
      <c r="P7" s="26" t="s">
        <v>89</v>
      </c>
      <c r="Q7" s="26" t="s">
        <v>89</v>
      </c>
      <c r="R7" s="26" t="s">
        <v>89</v>
      </c>
      <c r="S7" s="26" t="s">
        <v>89</v>
      </c>
      <c r="T7" s="26"/>
      <c r="U7" s="185" t="s">
        <v>89</v>
      </c>
      <c r="V7" s="185" t="s">
        <v>89</v>
      </c>
      <c r="W7" s="185" t="s">
        <v>89</v>
      </c>
      <c r="X7" s="185" t="s">
        <v>89</v>
      </c>
      <c r="Y7" s="185" t="s">
        <v>89</v>
      </c>
      <c r="Z7" s="185" t="s">
        <v>89</v>
      </c>
      <c r="AA7" s="185" t="s">
        <v>89</v>
      </c>
      <c r="AB7" s="185" t="s">
        <v>89</v>
      </c>
      <c r="AC7" s="185" t="s">
        <v>89</v>
      </c>
    </row>
    <row r="8" spans="1:29" ht="12" customHeight="1">
      <c r="A8" s="504" t="s">
        <v>69</v>
      </c>
      <c r="B8" s="31">
        <v>616.19479073815239</v>
      </c>
      <c r="C8" s="31">
        <v>617.49853873143263</v>
      </c>
      <c r="D8" s="31">
        <v>431.82525194420521</v>
      </c>
      <c r="E8" s="31">
        <v>438.79878588657942</v>
      </c>
      <c r="F8" s="31">
        <v>731.20254928982638</v>
      </c>
      <c r="G8" s="31">
        <v>762.64577954658614</v>
      </c>
      <c r="H8" s="31">
        <v>679.35225551664223</v>
      </c>
      <c r="I8" s="31">
        <v>594.16130692300226</v>
      </c>
      <c r="J8" s="31">
        <v>677.70291653091806</v>
      </c>
      <c r="K8" s="31">
        <v>775.46913250253647</v>
      </c>
      <c r="L8" s="31">
        <v>442.50085896753586</v>
      </c>
      <c r="M8" s="31">
        <v>411.3222516281657</v>
      </c>
      <c r="N8" s="31">
        <v>391.31048411238936</v>
      </c>
      <c r="O8" s="31">
        <v>407.89141758663806</v>
      </c>
      <c r="P8" s="31">
        <v>485.27851748501519</v>
      </c>
      <c r="Q8" s="31">
        <v>594.5815227621099</v>
      </c>
      <c r="R8" s="31">
        <v>590.40686027166589</v>
      </c>
      <c r="S8" s="31">
        <v>604.47897363720608</v>
      </c>
      <c r="T8" s="32"/>
      <c r="U8" s="58">
        <v>1.3037479932802398</v>
      </c>
      <c r="V8" s="58">
        <v>6.9735339423742175</v>
      </c>
      <c r="W8" s="58">
        <v>31.443230256759762</v>
      </c>
      <c r="X8" s="58">
        <v>-85.190948593639973</v>
      </c>
      <c r="Y8" s="58">
        <v>97.766215971618408</v>
      </c>
      <c r="Z8" s="58">
        <v>-31.17860733937016</v>
      </c>
      <c r="AA8" s="58">
        <v>16.580933474248695</v>
      </c>
      <c r="AB8" s="58">
        <v>109.30300527709471</v>
      </c>
      <c r="AC8" s="58">
        <v>14.07211336554019</v>
      </c>
    </row>
    <row r="9" spans="1:29" ht="12" customHeight="1">
      <c r="A9" s="505" t="s">
        <v>70</v>
      </c>
      <c r="B9" s="32">
        <v>1067.3504464999953</v>
      </c>
      <c r="C9" s="32">
        <v>1039.5854337902931</v>
      </c>
      <c r="D9" s="32">
        <v>742.22943276402884</v>
      </c>
      <c r="E9" s="32">
        <v>742.62548849783309</v>
      </c>
      <c r="F9" s="32">
        <v>1064.538450722298</v>
      </c>
      <c r="G9" s="32">
        <v>1057.9986185640932</v>
      </c>
      <c r="H9" s="32">
        <v>1198.0294788288991</v>
      </c>
      <c r="I9" s="32">
        <v>1199.5334225741244</v>
      </c>
      <c r="J9" s="32">
        <v>943.02566757753971</v>
      </c>
      <c r="K9" s="32">
        <v>1022.5377713865116</v>
      </c>
      <c r="L9" s="32">
        <v>974.40833325269728</v>
      </c>
      <c r="M9" s="32">
        <v>902.74500768136022</v>
      </c>
      <c r="N9" s="32">
        <v>874.66800102638672</v>
      </c>
      <c r="O9" s="32">
        <v>767.81811124639432</v>
      </c>
      <c r="P9" s="32">
        <v>1045.7220570146555</v>
      </c>
      <c r="Q9" s="32">
        <v>1112.5556818985756</v>
      </c>
      <c r="R9" s="32">
        <v>969.98304553347555</v>
      </c>
      <c r="S9" s="32">
        <v>965.89847871562301</v>
      </c>
      <c r="T9" s="32"/>
      <c r="U9" s="58">
        <v>-27.765012709702205</v>
      </c>
      <c r="V9" s="58">
        <v>0.3960557338042463</v>
      </c>
      <c r="W9" s="58">
        <v>-6.5398321582047174</v>
      </c>
      <c r="X9" s="58">
        <v>1.5039437452253424</v>
      </c>
      <c r="Y9" s="58">
        <v>79.512103808971915</v>
      </c>
      <c r="Z9" s="58">
        <v>-71.663325571337054</v>
      </c>
      <c r="AA9" s="58">
        <v>-106.8498897799924</v>
      </c>
      <c r="AB9" s="58">
        <v>66.833624883920038</v>
      </c>
      <c r="AC9" s="58">
        <v>-4.0845668178525329</v>
      </c>
    </row>
    <row r="10" spans="1:29" ht="12" customHeight="1">
      <c r="A10" s="505" t="s">
        <v>71</v>
      </c>
      <c r="B10" s="32">
        <v>182.03726466649667</v>
      </c>
      <c r="C10" s="32">
        <v>168.08126962601415</v>
      </c>
      <c r="D10" s="32">
        <v>130.02054735692971</v>
      </c>
      <c r="E10" s="32">
        <v>135.43923557727229</v>
      </c>
      <c r="F10" s="32">
        <v>147.86987492902307</v>
      </c>
      <c r="G10" s="32">
        <v>144.55482765813062</v>
      </c>
      <c r="H10" s="32">
        <v>192.26336867013447</v>
      </c>
      <c r="I10" s="32">
        <v>145.2470584375653</v>
      </c>
      <c r="J10" s="32">
        <v>159.00094375122174</v>
      </c>
      <c r="K10" s="32">
        <v>173.57409363645419</v>
      </c>
      <c r="L10" s="32">
        <v>121.74572935313755</v>
      </c>
      <c r="M10" s="32">
        <v>136.21732679239594</v>
      </c>
      <c r="N10" s="32">
        <v>137.90165462087842</v>
      </c>
      <c r="O10" s="32">
        <v>58.45422187175695</v>
      </c>
      <c r="P10" s="32">
        <v>124.80228594390061</v>
      </c>
      <c r="Q10" s="32">
        <v>151.10649140860318</v>
      </c>
      <c r="R10" s="32">
        <v>156.02348221397258</v>
      </c>
      <c r="S10" s="32">
        <v>149.86397925699544</v>
      </c>
      <c r="T10" s="32"/>
      <c r="U10" s="58">
        <v>-13.95599504048252</v>
      </c>
      <c r="V10" s="58">
        <v>5.4186882203425739</v>
      </c>
      <c r="W10" s="58">
        <v>-3.3150472708924497</v>
      </c>
      <c r="X10" s="58">
        <v>-47.016310232569168</v>
      </c>
      <c r="Y10" s="58">
        <v>14.573149885232453</v>
      </c>
      <c r="Z10" s="58">
        <v>14.471597439258389</v>
      </c>
      <c r="AA10" s="58">
        <v>-79.447432749121475</v>
      </c>
      <c r="AB10" s="58">
        <v>26.304205464702562</v>
      </c>
      <c r="AC10" s="58">
        <v>-6.1595029569771498</v>
      </c>
    </row>
    <row r="11" spans="1:29" ht="12" customHeight="1">
      <c r="A11" s="505" t="s">
        <v>2379</v>
      </c>
      <c r="B11" s="32">
        <v>319.51380674009806</v>
      </c>
      <c r="C11" s="32">
        <v>335.8889514045627</v>
      </c>
      <c r="D11" s="32">
        <v>262.67957671625578</v>
      </c>
      <c r="E11" s="32">
        <v>274.60984726829207</v>
      </c>
      <c r="F11" s="32">
        <v>270.25739489855096</v>
      </c>
      <c r="G11" s="32">
        <v>261.51117002154996</v>
      </c>
      <c r="H11" s="32">
        <v>297.71299280970351</v>
      </c>
      <c r="I11" s="32">
        <v>277.86692176645573</v>
      </c>
      <c r="J11" s="32">
        <v>266.07019779924417</v>
      </c>
      <c r="K11" s="32">
        <v>280.88599950794702</v>
      </c>
      <c r="L11" s="32">
        <v>402.27409008660317</v>
      </c>
      <c r="M11" s="32">
        <v>357.83465820303297</v>
      </c>
      <c r="N11" s="32">
        <v>313.21733875037415</v>
      </c>
      <c r="O11" s="32">
        <v>630.59236948119337</v>
      </c>
      <c r="P11" s="32">
        <v>337.78363663760865</v>
      </c>
      <c r="Q11" s="32">
        <v>380.49176973127095</v>
      </c>
      <c r="R11" s="32">
        <v>289.12128100505367</v>
      </c>
      <c r="S11" s="32">
        <v>303.36102799931496</v>
      </c>
      <c r="T11" s="32"/>
      <c r="U11" s="58">
        <v>16.375144664464642</v>
      </c>
      <c r="V11" s="58">
        <v>11.930270552036291</v>
      </c>
      <c r="W11" s="58">
        <v>-8.7462248770009978</v>
      </c>
      <c r="X11" s="58">
        <v>-19.846071043247775</v>
      </c>
      <c r="Y11" s="58">
        <v>14.81580170870285</v>
      </c>
      <c r="Z11" s="58">
        <v>-44.439431883570194</v>
      </c>
      <c r="AA11" s="58">
        <v>317.37503073081922</v>
      </c>
      <c r="AB11" s="58">
        <v>42.708133093662298</v>
      </c>
      <c r="AC11" s="58">
        <v>14.239746994261282</v>
      </c>
    </row>
    <row r="12" spans="1:29" ht="12" customHeight="1">
      <c r="A12" s="505" t="s">
        <v>52</v>
      </c>
      <c r="B12" s="32">
        <v>287.18626695500052</v>
      </c>
      <c r="C12" s="32">
        <v>292.08423472790452</v>
      </c>
      <c r="D12" s="32">
        <v>340.6268788872186</v>
      </c>
      <c r="E12" s="32">
        <v>337.76181830631691</v>
      </c>
      <c r="F12" s="32">
        <v>232.44176166295196</v>
      </c>
      <c r="G12" s="32">
        <v>205.50149172316878</v>
      </c>
      <c r="H12" s="32">
        <v>490.12187520100076</v>
      </c>
      <c r="I12" s="32">
        <v>485.63734952201878</v>
      </c>
      <c r="J12" s="32">
        <v>352.51558427542852</v>
      </c>
      <c r="K12" s="32">
        <v>385.01854270999166</v>
      </c>
      <c r="L12" s="32">
        <v>425.8151862209105</v>
      </c>
      <c r="M12" s="32">
        <v>395.62252391589152</v>
      </c>
      <c r="N12" s="32">
        <v>72.881819527006797</v>
      </c>
      <c r="O12" s="32">
        <v>364.9135476437566</v>
      </c>
      <c r="P12" s="32">
        <v>556.39229699411771</v>
      </c>
      <c r="Q12" s="32">
        <v>737.15290231640779</v>
      </c>
      <c r="R12" s="32">
        <v>313.97398409707029</v>
      </c>
      <c r="S12" s="32">
        <v>320.73336102014878</v>
      </c>
      <c r="T12" s="32"/>
      <c r="U12" s="58">
        <v>4.8979677729039963</v>
      </c>
      <c r="V12" s="58">
        <v>-2.8650605809016838</v>
      </c>
      <c r="W12" s="58">
        <v>-26.940269939783178</v>
      </c>
      <c r="X12" s="58">
        <v>-4.4845256789819814</v>
      </c>
      <c r="Y12" s="58">
        <v>32.502958434563141</v>
      </c>
      <c r="Z12" s="58">
        <v>-30.192662305018985</v>
      </c>
      <c r="AA12" s="58">
        <v>292.03172811674983</v>
      </c>
      <c r="AB12" s="58">
        <v>180.76060532229008</v>
      </c>
      <c r="AC12" s="58">
        <v>6.7593769230784915</v>
      </c>
    </row>
    <row r="13" spans="1:29" ht="12" customHeight="1">
      <c r="A13" s="505" t="s">
        <v>56</v>
      </c>
      <c r="B13" s="32">
        <v>151.04588989395529</v>
      </c>
      <c r="C13" s="32">
        <v>153.13061103891854</v>
      </c>
      <c r="D13" s="32">
        <v>92.421983772600285</v>
      </c>
      <c r="E13" s="32">
        <v>95.760464005980353</v>
      </c>
      <c r="F13" s="32">
        <v>132.03344626666316</v>
      </c>
      <c r="G13" s="32">
        <v>125.30405349422421</v>
      </c>
      <c r="H13" s="32">
        <v>143.6920754789351</v>
      </c>
      <c r="I13" s="32">
        <v>145.74603047662762</v>
      </c>
      <c r="J13" s="32">
        <v>106.9570656928064</v>
      </c>
      <c r="K13" s="32">
        <v>119.98998446576672</v>
      </c>
      <c r="L13" s="32">
        <v>214.7998741109875</v>
      </c>
      <c r="M13" s="32">
        <v>228.00179112355207</v>
      </c>
      <c r="N13" s="32">
        <v>126.75374032416713</v>
      </c>
      <c r="O13" s="32">
        <v>121.95845028069</v>
      </c>
      <c r="P13" s="32">
        <v>333.68502104005984</v>
      </c>
      <c r="Q13" s="32">
        <v>305.54429912853328</v>
      </c>
      <c r="R13" s="32">
        <v>130.71581289401257</v>
      </c>
      <c r="S13" s="32">
        <v>132.07690616892421</v>
      </c>
      <c r="T13" s="32"/>
      <c r="U13" s="58">
        <v>2.0847211449632539</v>
      </c>
      <c r="V13" s="58">
        <v>3.3384802333800678</v>
      </c>
      <c r="W13" s="58">
        <v>-6.7293927724389562</v>
      </c>
      <c r="X13" s="58">
        <v>2.0539549976925287</v>
      </c>
      <c r="Y13" s="58">
        <v>13.032918772960329</v>
      </c>
      <c r="Z13" s="58">
        <v>13.201917012564564</v>
      </c>
      <c r="AA13" s="58">
        <v>-4.7952900434771237</v>
      </c>
      <c r="AB13" s="58">
        <v>-28.140721911526555</v>
      </c>
      <c r="AC13" s="58">
        <v>1.3610932749116387</v>
      </c>
    </row>
    <row r="14" spans="1:29" ht="12" customHeight="1">
      <c r="A14" s="505" t="s">
        <v>55</v>
      </c>
      <c r="B14" s="32">
        <v>145.75336560240981</v>
      </c>
      <c r="C14" s="32">
        <v>113.82738674517857</v>
      </c>
      <c r="D14" s="32">
        <v>88.257870384200999</v>
      </c>
      <c r="E14" s="32">
        <v>87.952842099050883</v>
      </c>
      <c r="F14" s="32">
        <v>110.20182915419728</v>
      </c>
      <c r="G14" s="32">
        <v>105.17792790861748</v>
      </c>
      <c r="H14" s="32">
        <v>123.99864968769272</v>
      </c>
      <c r="I14" s="32">
        <v>134.81416212812658</v>
      </c>
      <c r="J14" s="32">
        <v>131.3898614753698</v>
      </c>
      <c r="K14" s="32">
        <v>149.46250353281812</v>
      </c>
      <c r="L14" s="32">
        <v>132.44313329140257</v>
      </c>
      <c r="M14" s="32">
        <v>155.52982177359308</v>
      </c>
      <c r="N14" s="32">
        <v>85.074816576145054</v>
      </c>
      <c r="O14" s="32">
        <v>86.07014872075635</v>
      </c>
      <c r="P14" s="32">
        <v>158.14546952260829</v>
      </c>
      <c r="Q14" s="32">
        <v>161.65761209548614</v>
      </c>
      <c r="R14" s="32">
        <v>118.54327159566603</v>
      </c>
      <c r="S14" s="32">
        <v>111.21705450415413</v>
      </c>
      <c r="T14" s="32"/>
      <c r="U14" s="58">
        <v>-31.925978857231243</v>
      </c>
      <c r="V14" s="58">
        <v>-0.30502828515011515</v>
      </c>
      <c r="W14" s="58">
        <v>-5.0239012455798076</v>
      </c>
      <c r="X14" s="58">
        <v>10.815512440433864</v>
      </c>
      <c r="Y14" s="58">
        <v>18.07264205744832</v>
      </c>
      <c r="Z14" s="58">
        <v>23.08668848219051</v>
      </c>
      <c r="AA14" s="58">
        <v>0.9953321446112966</v>
      </c>
      <c r="AB14" s="58">
        <v>3.512142572877849</v>
      </c>
      <c r="AC14" s="58">
        <v>-7.3262170915118929</v>
      </c>
    </row>
    <row r="15" spans="1:29" ht="12" customHeight="1">
      <c r="A15" s="505" t="s">
        <v>84</v>
      </c>
      <c r="B15" s="32">
        <v>181.97924327733679</v>
      </c>
      <c r="C15" s="32">
        <v>169.58905960347073</v>
      </c>
      <c r="D15" s="32">
        <v>128.22033991412763</v>
      </c>
      <c r="E15" s="32">
        <v>137.63016015416929</v>
      </c>
      <c r="F15" s="32">
        <v>115.93184161178795</v>
      </c>
      <c r="G15" s="32">
        <v>118.65486460638192</v>
      </c>
      <c r="H15" s="32">
        <v>167.35475338492722</v>
      </c>
      <c r="I15" s="32">
        <v>171.17587226768117</v>
      </c>
      <c r="J15" s="32">
        <v>154.49917402423927</v>
      </c>
      <c r="K15" s="32">
        <v>162.90378020686558</v>
      </c>
      <c r="L15" s="32">
        <v>169.91188098117951</v>
      </c>
      <c r="M15" s="32">
        <v>169.41795487318686</v>
      </c>
      <c r="N15" s="32">
        <v>35.465634777402386</v>
      </c>
      <c r="O15" s="32">
        <v>16.206927854090228</v>
      </c>
      <c r="P15" s="32">
        <v>167.74250560882231</v>
      </c>
      <c r="Q15" s="32">
        <v>95.830542924826617</v>
      </c>
      <c r="R15" s="32">
        <v>145.97570126298612</v>
      </c>
      <c r="S15" s="32">
        <v>144.85162858054005</v>
      </c>
      <c r="T15" s="32"/>
      <c r="U15" s="58">
        <v>-12.390183673866062</v>
      </c>
      <c r="V15" s="58">
        <v>9.409820240041654</v>
      </c>
      <c r="W15" s="58">
        <v>2.7230229945939755</v>
      </c>
      <c r="X15" s="58">
        <v>3.8211188827539502</v>
      </c>
      <c r="Y15" s="58">
        <v>8.4046061826263099</v>
      </c>
      <c r="Z15" s="58">
        <v>-0.49392610799264958</v>
      </c>
      <c r="AA15" s="58">
        <v>-19.258706923312157</v>
      </c>
      <c r="AB15" s="58">
        <v>-71.911962683995696</v>
      </c>
      <c r="AC15" s="58">
        <v>-1.1240726824460694</v>
      </c>
    </row>
    <row r="16" spans="1:29" ht="12" customHeight="1">
      <c r="A16" s="505" t="s">
        <v>75</v>
      </c>
      <c r="B16" s="32">
        <v>351.96395227692949</v>
      </c>
      <c r="C16" s="32">
        <v>351.46952120044483</v>
      </c>
      <c r="D16" s="32">
        <v>268.7631648593848</v>
      </c>
      <c r="E16" s="32">
        <v>274.90027377608834</v>
      </c>
      <c r="F16" s="32">
        <v>224.8154463414289</v>
      </c>
      <c r="G16" s="32">
        <v>194.62168277946199</v>
      </c>
      <c r="H16" s="32">
        <v>566.20105140014573</v>
      </c>
      <c r="I16" s="32">
        <v>496.79873265130186</v>
      </c>
      <c r="J16" s="32">
        <v>473.70063554766415</v>
      </c>
      <c r="K16" s="32">
        <v>474.89032979746526</v>
      </c>
      <c r="L16" s="32">
        <v>394.38154917993131</v>
      </c>
      <c r="M16" s="32">
        <v>419.46665827843276</v>
      </c>
      <c r="N16" s="32">
        <v>613.48724791515201</v>
      </c>
      <c r="O16" s="32">
        <v>688.9288418575386</v>
      </c>
      <c r="P16" s="32">
        <v>450.72995613398666</v>
      </c>
      <c r="Q16" s="32">
        <v>538.81317040228964</v>
      </c>
      <c r="R16" s="32">
        <v>340.52798143115422</v>
      </c>
      <c r="S16" s="32">
        <v>333.80452145563146</v>
      </c>
      <c r="T16" s="32"/>
      <c r="U16" s="58">
        <v>-0.49443107648465912</v>
      </c>
      <c r="V16" s="58">
        <v>6.1371089167035393</v>
      </c>
      <c r="W16" s="58">
        <v>-30.193763561966904</v>
      </c>
      <c r="X16" s="58">
        <v>-69.402318748843868</v>
      </c>
      <c r="Y16" s="58">
        <v>1.1896942498011072</v>
      </c>
      <c r="Z16" s="58">
        <v>25.085109098501448</v>
      </c>
      <c r="AA16" s="58">
        <v>75.441593942386589</v>
      </c>
      <c r="AB16" s="58">
        <v>88.083214268302982</v>
      </c>
      <c r="AC16" s="58">
        <v>-6.7234599755227578</v>
      </c>
    </row>
    <row r="17" spans="1:29" ht="12" customHeight="1">
      <c r="A17" s="505" t="s">
        <v>72</v>
      </c>
      <c r="B17" s="32">
        <v>153.96002968315503</v>
      </c>
      <c r="C17" s="32">
        <v>134.92357798177511</v>
      </c>
      <c r="D17" s="32">
        <v>225.15730894032475</v>
      </c>
      <c r="E17" s="32">
        <v>209.09096872578809</v>
      </c>
      <c r="F17" s="32">
        <v>160.31621928794718</v>
      </c>
      <c r="G17" s="32">
        <v>150.85497736390951</v>
      </c>
      <c r="H17" s="32">
        <v>141.31300829967338</v>
      </c>
      <c r="I17" s="32">
        <v>151.5138312339827</v>
      </c>
      <c r="J17" s="32">
        <v>215.35206660910924</v>
      </c>
      <c r="K17" s="32">
        <v>214.04664722854233</v>
      </c>
      <c r="L17" s="32">
        <v>216.52105771928976</v>
      </c>
      <c r="M17" s="32">
        <v>214.58828361655404</v>
      </c>
      <c r="N17" s="32">
        <v>122.56330291237224</v>
      </c>
      <c r="O17" s="32">
        <v>84.26700744420927</v>
      </c>
      <c r="P17" s="32">
        <v>221.83704177875009</v>
      </c>
      <c r="Q17" s="32">
        <v>201.54517370378704</v>
      </c>
      <c r="R17" s="32">
        <v>181.44388685593157</v>
      </c>
      <c r="S17" s="32">
        <v>168.4582624807739</v>
      </c>
      <c r="T17" s="32"/>
      <c r="U17" s="58">
        <v>-19.036451701379917</v>
      </c>
      <c r="V17" s="58">
        <v>-16.066340214536666</v>
      </c>
      <c r="W17" s="58">
        <v>-9.4612419240376653</v>
      </c>
      <c r="X17" s="58">
        <v>10.200822934309315</v>
      </c>
      <c r="Y17" s="58">
        <v>-1.3054193805669172</v>
      </c>
      <c r="Z17" s="58">
        <v>-1.9327741027357206</v>
      </c>
      <c r="AA17" s="58">
        <v>-38.296295468162967</v>
      </c>
      <c r="AB17" s="58">
        <v>-20.291868074963048</v>
      </c>
      <c r="AC17" s="58">
        <v>-12.98562437515767</v>
      </c>
    </row>
    <row r="18" spans="1:29" ht="12" customHeight="1">
      <c r="A18" s="505" t="s">
        <v>73</v>
      </c>
      <c r="B18" s="32">
        <v>397.7572937855839</v>
      </c>
      <c r="C18" s="32">
        <v>389.76630634081346</v>
      </c>
      <c r="D18" s="32">
        <v>299.56295384121557</v>
      </c>
      <c r="E18" s="32">
        <v>294.80449316165073</v>
      </c>
      <c r="F18" s="32">
        <v>391.25073936255126</v>
      </c>
      <c r="G18" s="32">
        <v>385.0957082356922</v>
      </c>
      <c r="H18" s="32">
        <v>405.20596228118575</v>
      </c>
      <c r="I18" s="32">
        <v>389.88043043308119</v>
      </c>
      <c r="J18" s="32">
        <v>291.51945651023004</v>
      </c>
      <c r="K18" s="32">
        <v>289.87327863819269</v>
      </c>
      <c r="L18" s="32">
        <v>457.49225351976389</v>
      </c>
      <c r="M18" s="32">
        <v>376.87675007775607</v>
      </c>
      <c r="N18" s="32">
        <v>347.75063858358635</v>
      </c>
      <c r="O18" s="32">
        <v>246.40009838450038</v>
      </c>
      <c r="P18" s="32">
        <v>641.83760902322774</v>
      </c>
      <c r="Q18" s="32">
        <v>637.0461843050241</v>
      </c>
      <c r="R18" s="32">
        <v>364.6261415030869</v>
      </c>
      <c r="S18" s="32">
        <v>354.69505665403864</v>
      </c>
      <c r="T18" s="32"/>
      <c r="U18" s="58">
        <v>-7.9909874447704397</v>
      </c>
      <c r="V18" s="58">
        <v>-4.7584606795648483</v>
      </c>
      <c r="W18" s="58">
        <v>-6.1550311268590576</v>
      </c>
      <c r="X18" s="58">
        <v>-15.325531848104561</v>
      </c>
      <c r="Y18" s="58">
        <v>-1.6461778720373559</v>
      </c>
      <c r="Z18" s="58">
        <v>-80.615503442007821</v>
      </c>
      <c r="AA18" s="58">
        <v>-101.35054019908597</v>
      </c>
      <c r="AB18" s="58">
        <v>-4.7914247182036434</v>
      </c>
      <c r="AC18" s="58">
        <v>-9.9310848490482613</v>
      </c>
    </row>
    <row r="19" spans="1:29" ht="12" customHeight="1">
      <c r="A19" s="505" t="s">
        <v>82</v>
      </c>
      <c r="B19" s="32">
        <v>623.99998101215749</v>
      </c>
      <c r="C19" s="32">
        <v>639.05597848699563</v>
      </c>
      <c r="D19" s="32">
        <v>686.29326124333795</v>
      </c>
      <c r="E19" s="32">
        <v>673.48967211030947</v>
      </c>
      <c r="F19" s="32">
        <v>764.70053123086632</v>
      </c>
      <c r="G19" s="32">
        <v>687.50077969076517</v>
      </c>
      <c r="H19" s="32">
        <v>637.35987661132549</v>
      </c>
      <c r="I19" s="32">
        <v>875.88616479387531</v>
      </c>
      <c r="J19" s="32">
        <v>595.46180277497217</v>
      </c>
      <c r="K19" s="32">
        <v>631.32368694046772</v>
      </c>
      <c r="L19" s="32">
        <v>753.26274304514004</v>
      </c>
      <c r="M19" s="32">
        <v>718.10978171742022</v>
      </c>
      <c r="N19" s="32">
        <v>370.74059846897319</v>
      </c>
      <c r="O19" s="32">
        <v>380.14560170620302</v>
      </c>
      <c r="P19" s="32">
        <v>1021.6371338638927</v>
      </c>
      <c r="Q19" s="32">
        <v>924.06877180006654</v>
      </c>
      <c r="R19" s="32">
        <v>671.87138366974955</v>
      </c>
      <c r="S19" s="32">
        <v>674.24528640919277</v>
      </c>
      <c r="T19" s="32"/>
      <c r="U19" s="58">
        <v>15.055997474838136</v>
      </c>
      <c r="V19" s="58">
        <v>-12.803589133028481</v>
      </c>
      <c r="W19" s="58">
        <v>-77.199751540101147</v>
      </c>
      <c r="X19" s="58">
        <v>238.52628818254982</v>
      </c>
      <c r="Y19" s="58">
        <v>35.861884165495553</v>
      </c>
      <c r="Z19" s="58">
        <v>-35.152961327719822</v>
      </c>
      <c r="AA19" s="58">
        <v>9.4050032372298347</v>
      </c>
      <c r="AB19" s="58">
        <v>-97.568362063826157</v>
      </c>
      <c r="AC19" s="58">
        <v>2.3739027394432242</v>
      </c>
    </row>
    <row r="20" spans="1:29" ht="12" customHeight="1">
      <c r="A20" s="505" t="s">
        <v>83</v>
      </c>
      <c r="B20" s="32">
        <v>35.871889554049417</v>
      </c>
      <c r="C20" s="32">
        <v>42.26391245093285</v>
      </c>
      <c r="D20" s="32">
        <v>49.569181685857124</v>
      </c>
      <c r="E20" s="32">
        <v>50.607151023255533</v>
      </c>
      <c r="F20" s="32">
        <v>46.402927008420228</v>
      </c>
      <c r="G20" s="32">
        <v>44.635213490533197</v>
      </c>
      <c r="H20" s="32">
        <v>75.379691616828296</v>
      </c>
      <c r="I20" s="32">
        <v>80.299091026784012</v>
      </c>
      <c r="J20" s="32">
        <v>43.27352340848374</v>
      </c>
      <c r="K20" s="32">
        <v>51.936903014739215</v>
      </c>
      <c r="L20" s="32">
        <v>36.41574231941555</v>
      </c>
      <c r="M20" s="32">
        <v>50.693993836061864</v>
      </c>
      <c r="N20" s="32">
        <v>0</v>
      </c>
      <c r="O20" s="32">
        <v>10.850460298912378</v>
      </c>
      <c r="P20" s="32">
        <v>78.7879798194015</v>
      </c>
      <c r="Q20" s="32">
        <v>72.227100684953527</v>
      </c>
      <c r="R20" s="32">
        <v>45.211684999046987</v>
      </c>
      <c r="S20" s="32">
        <v>48.470627279725861</v>
      </c>
      <c r="T20" s="32"/>
      <c r="U20" s="58">
        <v>6.3920228968834323</v>
      </c>
      <c r="V20" s="58">
        <v>1.0379693373984082</v>
      </c>
      <c r="W20" s="58">
        <v>-1.7677135178870316</v>
      </c>
      <c r="X20" s="58">
        <v>4.9193994099557159</v>
      </c>
      <c r="Y20" s="58">
        <v>8.6633796062554751</v>
      </c>
      <c r="Z20" s="58">
        <v>14.278251516646314</v>
      </c>
      <c r="AA20" s="58">
        <v>10.850460298912378</v>
      </c>
      <c r="AB20" s="58">
        <v>-6.5608791344479727</v>
      </c>
      <c r="AC20" s="58">
        <v>3.2589422806788733</v>
      </c>
    </row>
    <row r="21" spans="1:29" ht="12" customHeight="1">
      <c r="A21" s="505" t="s">
        <v>74</v>
      </c>
      <c r="B21" s="32">
        <v>409.78535787541284</v>
      </c>
      <c r="C21" s="32">
        <v>428.19730916834862</v>
      </c>
      <c r="D21" s="32">
        <v>294.81994953965159</v>
      </c>
      <c r="E21" s="32">
        <v>303.95213879624475</v>
      </c>
      <c r="F21" s="32">
        <v>296.35897740659829</v>
      </c>
      <c r="G21" s="32">
        <v>362.96154001349515</v>
      </c>
      <c r="H21" s="32">
        <v>290.27390689495439</v>
      </c>
      <c r="I21" s="32">
        <v>554.64551601067478</v>
      </c>
      <c r="J21" s="32">
        <v>266.32911511614651</v>
      </c>
      <c r="K21" s="32">
        <v>272.04781581360544</v>
      </c>
      <c r="L21" s="32">
        <v>344.05845807731379</v>
      </c>
      <c r="M21" s="32">
        <v>407.18184277245268</v>
      </c>
      <c r="N21" s="32">
        <v>179.62610888252152</v>
      </c>
      <c r="O21" s="32">
        <v>441.9698962223294</v>
      </c>
      <c r="P21" s="32">
        <v>498.6524360705875</v>
      </c>
      <c r="Q21" s="32">
        <v>533.57609983814086</v>
      </c>
      <c r="R21" s="32">
        <v>326.96792181830955</v>
      </c>
      <c r="S21" s="32">
        <v>376.85800454264637</v>
      </c>
      <c r="T21" s="32"/>
      <c r="U21" s="58">
        <v>18.411951292935782</v>
      </c>
      <c r="V21" s="58">
        <v>9.1321892565931648</v>
      </c>
      <c r="W21" s="58">
        <v>66.602562606896868</v>
      </c>
      <c r="X21" s="58">
        <v>264.37160911572039</v>
      </c>
      <c r="Y21" s="58">
        <v>5.7187006974589281</v>
      </c>
      <c r="Z21" s="58">
        <v>63.123384695138895</v>
      </c>
      <c r="AA21" s="58">
        <v>262.34378733980788</v>
      </c>
      <c r="AB21" s="58">
        <v>34.923663767553364</v>
      </c>
      <c r="AC21" s="58">
        <v>49.890082724336821</v>
      </c>
    </row>
    <row r="22" spans="1:29" ht="12" customHeight="1">
      <c r="A22" s="505" t="s">
        <v>50</v>
      </c>
      <c r="B22" s="32">
        <v>180.9562940595597</v>
      </c>
      <c r="C22" s="32">
        <v>184.08489336220435</v>
      </c>
      <c r="D22" s="32">
        <v>90.15100516283016</v>
      </c>
      <c r="E22" s="32">
        <v>89.528778963488449</v>
      </c>
      <c r="F22" s="32">
        <v>58.958674989239796</v>
      </c>
      <c r="G22" s="32">
        <v>58.549573730216252</v>
      </c>
      <c r="H22" s="32">
        <v>128.03131396251132</v>
      </c>
      <c r="I22" s="32">
        <v>194.4494046788891</v>
      </c>
      <c r="J22" s="32">
        <v>343.95105989769985</v>
      </c>
      <c r="K22" s="32">
        <v>383.08235691324211</v>
      </c>
      <c r="L22" s="32">
        <v>87.422903091586448</v>
      </c>
      <c r="M22" s="32">
        <v>84.837896344049526</v>
      </c>
      <c r="N22" s="32">
        <v>28.617164863362273</v>
      </c>
      <c r="O22" s="32">
        <v>36.974380725136257</v>
      </c>
      <c r="P22" s="32">
        <v>183.9069249143329</v>
      </c>
      <c r="Q22" s="32">
        <v>160.0144976471471</v>
      </c>
      <c r="R22" s="32">
        <v>138.85119603108384</v>
      </c>
      <c r="S22" s="32">
        <v>147.08093046025854</v>
      </c>
      <c r="T22" s="32"/>
      <c r="U22" s="58">
        <v>3.128599302644659</v>
      </c>
      <c r="V22" s="58">
        <v>-0.62222619934171064</v>
      </c>
      <c r="W22" s="58">
        <v>-0.40910125902354366</v>
      </c>
      <c r="X22" s="58">
        <v>66.418090716377776</v>
      </c>
      <c r="Y22" s="58">
        <v>39.131297015542259</v>
      </c>
      <c r="Z22" s="58">
        <v>-2.5850067475369229</v>
      </c>
      <c r="AA22" s="58">
        <v>8.3572158617739838</v>
      </c>
      <c r="AB22" s="58">
        <v>-23.892427267185809</v>
      </c>
      <c r="AC22" s="58">
        <v>8.2297344291746981</v>
      </c>
    </row>
    <row r="23" spans="1:29" ht="12" customHeight="1">
      <c r="A23" s="505" t="s">
        <v>76</v>
      </c>
      <c r="B23" s="32">
        <v>180.39846695880985</v>
      </c>
      <c r="C23" s="32">
        <v>186.49168591364185</v>
      </c>
      <c r="D23" s="32">
        <v>37.103346782010661</v>
      </c>
      <c r="E23" s="32">
        <v>37.956524986683448</v>
      </c>
      <c r="F23" s="32">
        <v>70.984091535506664</v>
      </c>
      <c r="G23" s="32">
        <v>72.412696261152234</v>
      </c>
      <c r="H23" s="32">
        <v>241.28770624526078</v>
      </c>
      <c r="I23" s="32">
        <v>213.44859430306562</v>
      </c>
      <c r="J23" s="32">
        <v>263.76343935296796</v>
      </c>
      <c r="K23" s="32">
        <v>245.63958626887646</v>
      </c>
      <c r="L23" s="32">
        <v>121.65918176980018</v>
      </c>
      <c r="M23" s="32">
        <v>168.26790397828483</v>
      </c>
      <c r="N23" s="32">
        <v>108.51634683316941</v>
      </c>
      <c r="O23" s="32">
        <v>137.30123462742179</v>
      </c>
      <c r="P23" s="32">
        <v>187.10727785156993</v>
      </c>
      <c r="Q23" s="32">
        <v>207.35541124009822</v>
      </c>
      <c r="R23" s="32">
        <v>129.70942038836708</v>
      </c>
      <c r="S23" s="32">
        <v>129.92294908298803</v>
      </c>
      <c r="T23" s="32"/>
      <c r="U23" s="59">
        <v>6.0932189548319968</v>
      </c>
      <c r="V23" s="59">
        <v>0.85317820467278693</v>
      </c>
      <c r="W23" s="59">
        <v>1.4286047256455703</v>
      </c>
      <c r="X23" s="59">
        <v>-27.83911194219516</v>
      </c>
      <c r="Y23" s="59">
        <v>-18.123853084091508</v>
      </c>
      <c r="Z23" s="59">
        <v>46.60872220848465</v>
      </c>
      <c r="AA23" s="59">
        <v>28.784887794252384</v>
      </c>
      <c r="AB23" s="59">
        <v>20.248133388528288</v>
      </c>
      <c r="AC23" s="59">
        <v>0.21352869462094759</v>
      </c>
    </row>
    <row r="24" spans="1:29" ht="12" customHeight="1">
      <c r="A24" s="22" t="s">
        <v>44</v>
      </c>
      <c r="B24" s="34">
        <v>5285.7543396377068</v>
      </c>
      <c r="C24" s="34">
        <v>5245.9386706201367</v>
      </c>
      <c r="D24" s="34">
        <v>4167.7020537703429</v>
      </c>
      <c r="E24" s="34">
        <v>4184.9086433995326</v>
      </c>
      <c r="F24" s="34">
        <v>4818.2647556877546</v>
      </c>
      <c r="G24" s="34">
        <v>4737.9809050495296</v>
      </c>
      <c r="H24" s="34">
        <v>5777.5779668898203</v>
      </c>
      <c r="I24" s="34">
        <v>6111.1038891978333</v>
      </c>
      <c r="J24" s="34">
        <v>5284.5125102422298</v>
      </c>
      <c r="K24" s="34">
        <v>5632.6824125436906</v>
      </c>
      <c r="L24" s="34">
        <v>5295.112974889932</v>
      </c>
      <c r="M24" s="34">
        <v>5196.71444680069</v>
      </c>
      <c r="N24" s="34">
        <v>3808.5748984304837</v>
      </c>
      <c r="O24" s="34">
        <v>4480.7427159515273</v>
      </c>
      <c r="P24" s="34">
        <v>6494.0481497025366</v>
      </c>
      <c r="Q24" s="34">
        <v>6813.5672317801291</v>
      </c>
      <c r="R24" s="34">
        <v>4913.9530555706324</v>
      </c>
      <c r="S24" s="34">
        <v>4966.0170482341573</v>
      </c>
      <c r="T24" s="55"/>
      <c r="U24" s="35"/>
      <c r="V24" s="35"/>
      <c r="W24" s="35"/>
      <c r="X24" s="35"/>
      <c r="Y24" s="35"/>
      <c r="Z24" s="35"/>
      <c r="AA24" s="35"/>
      <c r="AB24" s="35"/>
      <c r="AC24" s="35"/>
    </row>
    <row r="25" spans="1:29" s="11" customFormat="1" ht="12" customHeight="1">
      <c r="B25" s="595"/>
      <c r="C25" s="595"/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4"/>
      <c r="V25" s="54"/>
      <c r="X25" s="54"/>
      <c r="Z25" s="54"/>
      <c r="AB25" s="54"/>
    </row>
    <row r="26" spans="1:29" s="11" customFormat="1" ht="12" customHeight="1">
      <c r="B26" s="595" t="s">
        <v>95</v>
      </c>
      <c r="C26" s="595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4"/>
      <c r="U26" s="598" t="s">
        <v>2401</v>
      </c>
      <c r="V26" s="599"/>
      <c r="W26" s="600"/>
      <c r="X26" s="600"/>
      <c r="Y26" s="600"/>
      <c r="Z26" s="600"/>
      <c r="AA26" s="600"/>
      <c r="AB26" s="600"/>
      <c r="AC26" s="600"/>
    </row>
    <row r="27" spans="1:29" s="11" customFormat="1" ht="12" customHeight="1">
      <c r="A27" s="12"/>
      <c r="B27" s="12" t="s">
        <v>67</v>
      </c>
      <c r="C27" s="12" t="s">
        <v>67</v>
      </c>
      <c r="D27" s="12" t="s">
        <v>67</v>
      </c>
      <c r="E27" s="12" t="s">
        <v>67</v>
      </c>
      <c r="F27" s="12" t="s">
        <v>67</v>
      </c>
      <c r="G27" s="12" t="s">
        <v>67</v>
      </c>
      <c r="H27" s="12" t="s">
        <v>67</v>
      </c>
      <c r="I27" s="12" t="s">
        <v>67</v>
      </c>
      <c r="J27" s="12" t="s">
        <v>67</v>
      </c>
      <c r="K27" s="12" t="s">
        <v>67</v>
      </c>
      <c r="L27" s="12" t="s">
        <v>67</v>
      </c>
      <c r="M27" s="12" t="s">
        <v>67</v>
      </c>
      <c r="N27" s="12" t="s">
        <v>67</v>
      </c>
      <c r="O27" s="12" t="s">
        <v>67</v>
      </c>
      <c r="P27" s="12" t="s">
        <v>67</v>
      </c>
      <c r="Q27" s="12" t="s">
        <v>67</v>
      </c>
      <c r="R27" s="12" t="s">
        <v>67</v>
      </c>
      <c r="S27" s="12" t="s">
        <v>67</v>
      </c>
      <c r="T27" s="54"/>
      <c r="U27" s="593" t="s">
        <v>97</v>
      </c>
      <c r="V27" s="550"/>
      <c r="W27" s="594"/>
      <c r="X27" s="594"/>
      <c r="Y27" s="594"/>
      <c r="Z27" s="594"/>
      <c r="AA27" s="594"/>
      <c r="AB27" s="594"/>
      <c r="AC27" s="594"/>
    </row>
    <row r="28" spans="1:29" s="2" customFormat="1" ht="12" customHeight="1">
      <c r="A28" s="504" t="s">
        <v>69</v>
      </c>
      <c r="B28" s="52">
        <v>11.657650945245921</v>
      </c>
      <c r="C28" s="52">
        <v>11.770982802176686</v>
      </c>
      <c r="D28" s="52">
        <v>10.361231354183566</v>
      </c>
      <c r="E28" s="52">
        <v>10.485265588262147</v>
      </c>
      <c r="F28" s="52">
        <v>15.175640741341024</v>
      </c>
      <c r="G28" s="52">
        <v>16.096429994764058</v>
      </c>
      <c r="H28" s="52">
        <v>11.758426444608421</v>
      </c>
      <c r="I28" s="52">
        <v>9.7226510577452174</v>
      </c>
      <c r="J28" s="52">
        <v>12.824322304421107</v>
      </c>
      <c r="K28" s="52">
        <v>13.767315032276755</v>
      </c>
      <c r="L28" s="52">
        <v>8.3567784307139164</v>
      </c>
      <c r="M28" s="52">
        <v>7.9150443196160696</v>
      </c>
      <c r="N28" s="52">
        <v>10.274459464448203</v>
      </c>
      <c r="O28" s="52">
        <v>9.1032099686183052</v>
      </c>
      <c r="P28" s="52">
        <v>7.4726658364435385</v>
      </c>
      <c r="Q28" s="52">
        <v>8.7264351041967796</v>
      </c>
      <c r="R28" s="52">
        <v>12.014906402135031</v>
      </c>
      <c r="S28" s="52">
        <v>12.172309675258765</v>
      </c>
      <c r="T28" s="32"/>
      <c r="U28" s="58">
        <v>0.11333185693076508</v>
      </c>
      <c r="V28" s="58">
        <v>0.1240342340785805</v>
      </c>
      <c r="W28" s="58">
        <v>0.92078925342303464</v>
      </c>
      <c r="X28" s="58">
        <v>-2.0357753868632038</v>
      </c>
      <c r="Y28" s="58">
        <v>0.94299272785564803</v>
      </c>
      <c r="Z28" s="58">
        <v>-0.44173411109784677</v>
      </c>
      <c r="AA28" s="58">
        <v>-1.1712494958298976</v>
      </c>
      <c r="AB28" s="58">
        <v>1.253769267753241</v>
      </c>
      <c r="AC28" s="58">
        <v>0.15740327312373381</v>
      </c>
    </row>
    <row r="29" spans="1:29" ht="12" customHeight="1">
      <c r="A29" s="505" t="s">
        <v>70</v>
      </c>
      <c r="B29" s="52">
        <v>20.192963537786227</v>
      </c>
      <c r="C29" s="52">
        <v>19.816957442001527</v>
      </c>
      <c r="D29" s="52">
        <v>17.809080956076635</v>
      </c>
      <c r="E29" s="52">
        <v>17.745321386384557</v>
      </c>
      <c r="F29" s="52">
        <v>22.093813949631059</v>
      </c>
      <c r="G29" s="52">
        <v>22.330157925215051</v>
      </c>
      <c r="H29" s="52">
        <v>20.735842695582367</v>
      </c>
      <c r="I29" s="52">
        <v>19.628751929654722</v>
      </c>
      <c r="J29" s="52">
        <v>17.845083453768069</v>
      </c>
      <c r="K29" s="52">
        <v>18.153655691813427</v>
      </c>
      <c r="L29" s="52">
        <v>18.402031040196114</v>
      </c>
      <c r="M29" s="52">
        <v>17.371456848800438</v>
      </c>
      <c r="N29" s="52">
        <v>22.965755547746692</v>
      </c>
      <c r="O29" s="52">
        <v>17.135956244774945</v>
      </c>
      <c r="P29" s="52">
        <v>16.102776464054326</v>
      </c>
      <c r="Q29" s="52">
        <v>16.32853458478176</v>
      </c>
      <c r="R29" s="52">
        <v>19.739363289884672</v>
      </c>
      <c r="S29" s="52">
        <v>19.450164373863402</v>
      </c>
      <c r="U29" s="58">
        <v>-0.37600609578469957</v>
      </c>
      <c r="V29" s="58">
        <v>-6.3759569692077633E-2</v>
      </c>
      <c r="W29" s="58">
        <v>0.23634397558399201</v>
      </c>
      <c r="X29" s="58">
        <v>-1.1070907659276443</v>
      </c>
      <c r="Y29" s="58">
        <v>0.30857223804535749</v>
      </c>
      <c r="Z29" s="58">
        <v>-1.0305741913956759</v>
      </c>
      <c r="AA29" s="58">
        <v>-5.8297993029717468</v>
      </c>
      <c r="AB29" s="58">
        <v>0.22575812072743418</v>
      </c>
      <c r="AC29" s="58">
        <v>-0.28919891602127024</v>
      </c>
    </row>
    <row r="30" spans="1:29" ht="12" customHeight="1">
      <c r="A30" s="505" t="s">
        <v>71</v>
      </c>
      <c r="B30" s="52">
        <v>3.4439221531996842</v>
      </c>
      <c r="C30" s="52">
        <v>3.2040265847435996</v>
      </c>
      <c r="D30" s="52">
        <v>3.1197179088007418</v>
      </c>
      <c r="E30" s="52">
        <v>3.2363725738885121</v>
      </c>
      <c r="F30" s="52">
        <v>3.0689445770797263</v>
      </c>
      <c r="G30" s="52">
        <v>3.0509795323166142</v>
      </c>
      <c r="H30" s="52">
        <v>3.327750309419597</v>
      </c>
      <c r="I30" s="52">
        <v>2.3767728559533778</v>
      </c>
      <c r="J30" s="52">
        <v>3.0088100547222192</v>
      </c>
      <c r="K30" s="52">
        <v>3.0815529959564865</v>
      </c>
      <c r="L30" s="52">
        <v>2.2992092884603323</v>
      </c>
      <c r="M30" s="52">
        <v>2.6212201610626673</v>
      </c>
      <c r="N30" s="52">
        <v>3.6208203409025188</v>
      </c>
      <c r="O30" s="52">
        <v>1.30456546107097</v>
      </c>
      <c r="P30" s="52">
        <v>1.9217948969106002</v>
      </c>
      <c r="Q30" s="52">
        <v>2.2177295133128778</v>
      </c>
      <c r="R30" s="52">
        <v>3.1751113706122776</v>
      </c>
      <c r="S30" s="52">
        <v>3.0177902693726124</v>
      </c>
      <c r="U30" s="58">
        <v>-0.23989556845608462</v>
      </c>
      <c r="V30" s="58">
        <v>0.11665466508777023</v>
      </c>
      <c r="W30" s="58">
        <v>-1.7965044763112115E-2</v>
      </c>
      <c r="X30" s="58">
        <v>-0.9509774534662192</v>
      </c>
      <c r="Y30" s="58">
        <v>7.2742941234267278E-2</v>
      </c>
      <c r="Z30" s="58">
        <v>0.32201087260233496</v>
      </c>
      <c r="AA30" s="58">
        <v>-2.3162548798315488</v>
      </c>
      <c r="AB30" s="58">
        <v>0.29593461640227758</v>
      </c>
      <c r="AC30" s="58">
        <v>-0.15732110123966514</v>
      </c>
    </row>
    <row r="31" spans="1:29" ht="12" customHeight="1">
      <c r="A31" s="505" t="s">
        <v>2379</v>
      </c>
      <c r="B31" s="52">
        <v>6.0448099970154496</v>
      </c>
      <c r="C31" s="52">
        <v>6.4028379379596583</v>
      </c>
      <c r="D31" s="52">
        <v>6.3027436541107997</v>
      </c>
      <c r="E31" s="52">
        <v>6.5619078137203468</v>
      </c>
      <c r="F31" s="52">
        <v>5.6090191926361808</v>
      </c>
      <c r="G31" s="52">
        <v>5.5194644145324219</v>
      </c>
      <c r="H31" s="52">
        <v>5.1529030766151314</v>
      </c>
      <c r="I31" s="52">
        <v>4.5469186386705269</v>
      </c>
      <c r="J31" s="52">
        <v>5.0349052497000928</v>
      </c>
      <c r="K31" s="52">
        <v>4.9867182087601556</v>
      </c>
      <c r="L31" s="52">
        <v>7.5970822906751128</v>
      </c>
      <c r="M31" s="52">
        <v>6.8857864303729563</v>
      </c>
      <c r="N31" s="52">
        <v>8.2240036523753606</v>
      </c>
      <c r="O31" s="52">
        <v>14.073389378869553</v>
      </c>
      <c r="P31" s="52">
        <v>5.2014341263096577</v>
      </c>
      <c r="Q31" s="52">
        <v>5.5843254610678104</v>
      </c>
      <c r="R31" s="52">
        <v>5.8836801600555679</v>
      </c>
      <c r="S31" s="52">
        <v>6.1087391576149681</v>
      </c>
      <c r="U31" s="58">
        <v>0.35802794094420864</v>
      </c>
      <c r="V31" s="58">
        <v>0.25916415960954708</v>
      </c>
      <c r="W31" s="58">
        <v>-8.9554778103758892E-2</v>
      </c>
      <c r="X31" s="58">
        <v>-0.60598443794460444</v>
      </c>
      <c r="Y31" s="58">
        <v>-4.8187040939937198E-2</v>
      </c>
      <c r="Z31" s="58">
        <v>-0.71129586030215641</v>
      </c>
      <c r="AA31" s="58">
        <v>5.8493857264941926</v>
      </c>
      <c r="AB31" s="58">
        <v>0.38289133475815262</v>
      </c>
      <c r="AC31" s="58">
        <v>0.22505899755940018</v>
      </c>
    </row>
    <row r="32" spans="1:29" ht="12" customHeight="1">
      <c r="A32" s="505" t="s">
        <v>52</v>
      </c>
      <c r="B32" s="52">
        <v>5.4332125275175889</v>
      </c>
      <c r="C32" s="52">
        <v>5.5678164208003684</v>
      </c>
      <c r="D32" s="52">
        <v>8.1730141572636636</v>
      </c>
      <c r="E32" s="52">
        <v>8.0709484265334499</v>
      </c>
      <c r="F32" s="52">
        <v>4.8241799371560985</v>
      </c>
      <c r="G32" s="52">
        <v>4.337322075404618</v>
      </c>
      <c r="H32" s="52">
        <v>8.4831719798468193</v>
      </c>
      <c r="I32" s="52">
        <v>7.9468023834522867</v>
      </c>
      <c r="J32" s="52">
        <v>6.6707304333596893</v>
      </c>
      <c r="K32" s="52">
        <v>6.8354385088812277</v>
      </c>
      <c r="L32" s="52">
        <v>8.0416638557133293</v>
      </c>
      <c r="M32" s="52">
        <v>7.6129355954790423</v>
      </c>
      <c r="N32" s="52">
        <v>1.913624425688502</v>
      </c>
      <c r="O32" s="52">
        <v>8.1440415300940536</v>
      </c>
      <c r="P32" s="52">
        <v>8.5677266963227492</v>
      </c>
      <c r="Q32" s="52">
        <v>10.818898195913413</v>
      </c>
      <c r="R32" s="52">
        <v>6.3894380053374373</v>
      </c>
      <c r="S32" s="52">
        <v>6.4585634303087396</v>
      </c>
      <c r="U32" s="58">
        <v>0.13460389328277955</v>
      </c>
      <c r="V32" s="58">
        <v>-0.10206573073021374</v>
      </c>
      <c r="W32" s="58">
        <v>-0.48685786175148049</v>
      </c>
      <c r="X32" s="58">
        <v>-0.53636959639453252</v>
      </c>
      <c r="Y32" s="58">
        <v>0.16470807552153843</v>
      </c>
      <c r="Z32" s="58">
        <v>-0.42872826023428701</v>
      </c>
      <c r="AA32" s="58">
        <v>6.2304171044055519</v>
      </c>
      <c r="AB32" s="58">
        <v>2.2511714995906633</v>
      </c>
      <c r="AC32" s="58">
        <v>6.9125424971302252E-2</v>
      </c>
    </row>
    <row r="33" spans="1:29" ht="12" customHeight="1">
      <c r="A33" s="505" t="s">
        <v>56</v>
      </c>
      <c r="B33" s="52">
        <v>2.8576032896812267</v>
      </c>
      <c r="C33" s="52">
        <v>2.9190316672309966</v>
      </c>
      <c r="D33" s="52">
        <v>2.2175765585015861</v>
      </c>
      <c r="E33" s="52">
        <v>2.2882330814321223</v>
      </c>
      <c r="F33" s="52">
        <v>2.7402696398283917</v>
      </c>
      <c r="G33" s="52">
        <v>2.6446719817017565</v>
      </c>
      <c r="H33" s="52">
        <v>2.4870642387243671</v>
      </c>
      <c r="I33" s="52">
        <v>2.3849378626053568</v>
      </c>
      <c r="J33" s="52">
        <v>2.02397222989834</v>
      </c>
      <c r="K33" s="52">
        <v>2.1302458700415148</v>
      </c>
      <c r="L33" s="52">
        <v>4.0565682947577235</v>
      </c>
      <c r="M33" s="52">
        <v>4.3874219655059035</v>
      </c>
      <c r="N33" s="52">
        <v>3.3281146808062623</v>
      </c>
      <c r="O33" s="52">
        <v>2.7218355976234845</v>
      </c>
      <c r="P33" s="52">
        <v>5.1383207107163882</v>
      </c>
      <c r="Q33" s="52">
        <v>4.484351423192841</v>
      </c>
      <c r="R33" s="52">
        <v>2.660094864883344</v>
      </c>
      <c r="S33" s="52">
        <v>2.659614433178171</v>
      </c>
      <c r="U33" s="58">
        <v>6.142837754976993E-2</v>
      </c>
      <c r="V33" s="58">
        <v>7.0656522930536259E-2</v>
      </c>
      <c r="W33" s="58">
        <v>-9.5597658126635121E-2</v>
      </c>
      <c r="X33" s="58">
        <v>-0.10212637611901032</v>
      </c>
      <c r="Y33" s="58">
        <v>0.10627364014317475</v>
      </c>
      <c r="Z33" s="58">
        <v>0.33085367074817995</v>
      </c>
      <c r="AA33" s="58">
        <v>-0.60627908318277779</v>
      </c>
      <c r="AB33" s="58">
        <v>-0.65396928752354722</v>
      </c>
      <c r="AC33" s="58">
        <v>-4.8043170517297895E-4</v>
      </c>
    </row>
    <row r="34" spans="1:29" ht="12" customHeight="1">
      <c r="A34" s="505" t="s">
        <v>55</v>
      </c>
      <c r="B34" s="52">
        <v>2.7574752104805529</v>
      </c>
      <c r="C34" s="52">
        <v>2.169819242887236</v>
      </c>
      <c r="D34" s="52">
        <v>2.117662665073619</v>
      </c>
      <c r="E34" s="52">
        <v>2.1016669560462384</v>
      </c>
      <c r="F34" s="52">
        <v>2.2871684048517418</v>
      </c>
      <c r="G34" s="52">
        <v>2.2198892316455625</v>
      </c>
      <c r="H34" s="52">
        <v>2.1462046968176796</v>
      </c>
      <c r="I34" s="52">
        <v>2.2060525327744478</v>
      </c>
      <c r="J34" s="52">
        <v>2.4863194328845895</v>
      </c>
      <c r="K34" s="52">
        <v>2.6534871414012779</v>
      </c>
      <c r="L34" s="52">
        <v>2.5012333810338698</v>
      </c>
      <c r="M34" s="52">
        <v>2.9928491042901846</v>
      </c>
      <c r="N34" s="52">
        <v>2.2337703431066682</v>
      </c>
      <c r="O34" s="52">
        <v>1.9208902223808795</v>
      </c>
      <c r="P34" s="52">
        <v>2.4352370952139033</v>
      </c>
      <c r="Q34" s="52">
        <v>2.3725840898945836</v>
      </c>
      <c r="R34" s="52">
        <v>2.4123810352905415</v>
      </c>
      <c r="S34" s="52">
        <v>2.2395624788219619</v>
      </c>
      <c r="U34" s="58">
        <v>-0.58765596759331684</v>
      </c>
      <c r="V34" s="58">
        <v>-1.5995709027380567E-2</v>
      </c>
      <c r="W34" s="58">
        <v>-6.7279173206179266E-2</v>
      </c>
      <c r="X34" s="58">
        <v>5.9847835956768236E-2</v>
      </c>
      <c r="Y34" s="58">
        <v>0.1671677085166885</v>
      </c>
      <c r="Z34" s="58">
        <v>0.49161572325631475</v>
      </c>
      <c r="AA34" s="58">
        <v>-0.31288012072578875</v>
      </c>
      <c r="AB34" s="58">
        <v>-6.2653005319319721E-2</v>
      </c>
      <c r="AC34" s="58">
        <v>-0.17281855646857958</v>
      </c>
    </row>
    <row r="35" spans="1:29" ht="12" customHeight="1">
      <c r="A35" s="505" t="s">
        <v>84</v>
      </c>
      <c r="B35" s="52">
        <v>3.4428244595606747</v>
      </c>
      <c r="C35" s="52">
        <v>3.2327686282962809</v>
      </c>
      <c r="D35" s="52">
        <v>3.0765236636369471</v>
      </c>
      <c r="E35" s="52">
        <v>3.2887255584716417</v>
      </c>
      <c r="F35" s="52">
        <v>2.4060911446374003</v>
      </c>
      <c r="G35" s="52">
        <v>2.5043339554181157</v>
      </c>
      <c r="H35" s="52">
        <v>2.8966247507866596</v>
      </c>
      <c r="I35" s="52">
        <v>2.8010630382222215</v>
      </c>
      <c r="J35" s="52">
        <v>2.9236220696761563</v>
      </c>
      <c r="K35" s="52">
        <v>2.8921172591603481</v>
      </c>
      <c r="L35" s="52">
        <v>3.2088433577701219</v>
      </c>
      <c r="M35" s="52">
        <v>3.2600974444052335</v>
      </c>
      <c r="N35" s="52">
        <v>0.93120486594651974</v>
      </c>
      <c r="O35" s="52">
        <v>0.36170181779001198</v>
      </c>
      <c r="P35" s="52">
        <v>2.5830191236956854</v>
      </c>
      <c r="Q35" s="52">
        <v>1.4064665345613636</v>
      </c>
      <c r="R35" s="52">
        <v>2.9706368704011705</v>
      </c>
      <c r="S35" s="52">
        <v>2.9168572554950685</v>
      </c>
      <c r="U35" s="58">
        <v>-0.21005583126439387</v>
      </c>
      <c r="V35" s="58">
        <v>0.21220189483469465</v>
      </c>
      <c r="W35" s="58">
        <v>9.8242810780715395E-2</v>
      </c>
      <c r="X35" s="58">
        <v>-9.5561712564438128E-2</v>
      </c>
      <c r="Y35" s="58">
        <v>-3.1504810515808224E-2</v>
      </c>
      <c r="Z35" s="58">
        <v>5.1254086635111662E-2</v>
      </c>
      <c r="AA35" s="58">
        <v>-0.56950304815650776</v>
      </c>
      <c r="AB35" s="58">
        <v>-1.1765525891343218</v>
      </c>
      <c r="AC35" s="58">
        <v>-5.3779614906102058E-2</v>
      </c>
    </row>
    <row r="36" spans="1:29" ht="12" customHeight="1">
      <c r="A36" s="505" t="s">
        <v>75</v>
      </c>
      <c r="B36" s="52">
        <v>6.6587270172123363</v>
      </c>
      <c r="C36" s="52">
        <v>6.699840453127079</v>
      </c>
      <c r="D36" s="52">
        <v>6.4487134970755937</v>
      </c>
      <c r="E36" s="52">
        <v>6.5688476667146123</v>
      </c>
      <c r="F36" s="52">
        <v>4.6659006455808374</v>
      </c>
      <c r="G36" s="52">
        <v>4.1076924259454666</v>
      </c>
      <c r="H36" s="52">
        <v>9.7999724909803767</v>
      </c>
      <c r="I36" s="52">
        <v>8.1294434141343572</v>
      </c>
      <c r="J36" s="52">
        <v>8.9639419838548324</v>
      </c>
      <c r="K36" s="52">
        <v>8.4309800378574362</v>
      </c>
      <c r="L36" s="52">
        <v>7.4480289854085546</v>
      </c>
      <c r="M36" s="52">
        <v>8.0717665473551961</v>
      </c>
      <c r="N36" s="52">
        <v>16.108052599096069</v>
      </c>
      <c r="O36" s="52">
        <v>15.375326938655483</v>
      </c>
      <c r="P36" s="52">
        <v>6.9406623687357882</v>
      </c>
      <c r="Q36" s="52">
        <v>7.9079453107783904</v>
      </c>
      <c r="R36" s="52">
        <v>6.9298175538148366</v>
      </c>
      <c r="S36" s="52">
        <v>6.7217755842043969</v>
      </c>
      <c r="U36" s="58">
        <v>4.1113435914742702E-2</v>
      </c>
      <c r="V36" s="58">
        <v>0.12013416963901857</v>
      </c>
      <c r="W36" s="58">
        <v>-0.55820821963537082</v>
      </c>
      <c r="X36" s="58">
        <v>-1.6705290768460195</v>
      </c>
      <c r="Y36" s="58">
        <v>-0.53296194599739621</v>
      </c>
      <c r="Z36" s="58">
        <v>0.62373756194664143</v>
      </c>
      <c r="AA36" s="58">
        <v>-0.73272566044058607</v>
      </c>
      <c r="AB36" s="58">
        <v>0.96728294204260212</v>
      </c>
      <c r="AC36" s="58">
        <v>-0.20804196961043964</v>
      </c>
    </row>
    <row r="37" spans="1:29" ht="12" customHeight="1">
      <c r="A37" s="505" t="s">
        <v>72</v>
      </c>
      <c r="B37" s="52">
        <v>2.9127352462942437</v>
      </c>
      <c r="C37" s="52">
        <v>2.5719625495702836</v>
      </c>
      <c r="D37" s="52">
        <v>5.4024329483110369</v>
      </c>
      <c r="E37" s="52">
        <v>4.9963090366516809</v>
      </c>
      <c r="F37" s="52">
        <v>3.3272604851923253</v>
      </c>
      <c r="G37" s="52">
        <v>3.1839507247303374</v>
      </c>
      <c r="H37" s="52">
        <v>2.4458866519761542</v>
      </c>
      <c r="I37" s="52">
        <v>2.4793201683545747</v>
      </c>
      <c r="J37" s="52">
        <v>4.0751548263292507</v>
      </c>
      <c r="K37" s="52">
        <v>3.8000837176949935</v>
      </c>
      <c r="L37" s="52">
        <v>4.0890734295199911</v>
      </c>
      <c r="M37" s="52">
        <v>4.1293068113192817</v>
      </c>
      <c r="N37" s="52">
        <v>3.2180882923657519</v>
      </c>
      <c r="O37" s="52">
        <v>1.880648204687521</v>
      </c>
      <c r="P37" s="52">
        <v>3.4160054971090945</v>
      </c>
      <c r="Q37" s="52">
        <v>2.9579978717129483</v>
      </c>
      <c r="R37" s="52">
        <v>3.6924220643548944</v>
      </c>
      <c r="S37" s="52">
        <v>3.3922207846764274</v>
      </c>
      <c r="U37" s="58">
        <v>-0.34077269672396016</v>
      </c>
      <c r="V37" s="58">
        <v>-0.40612391165935602</v>
      </c>
      <c r="W37" s="58">
        <v>-0.14330976046198796</v>
      </c>
      <c r="X37" s="58">
        <v>3.3433516378420514E-2</v>
      </c>
      <c r="Y37" s="58">
        <v>-0.27507110863425721</v>
      </c>
      <c r="Z37" s="58">
        <v>4.0233381799290591E-2</v>
      </c>
      <c r="AA37" s="58">
        <v>-1.3374400876782309</v>
      </c>
      <c r="AB37" s="58">
        <v>-0.45800762539614626</v>
      </c>
      <c r="AC37" s="58">
        <v>-0.30020127967846699</v>
      </c>
    </row>
    <row r="38" spans="1:29" ht="12" customHeight="1">
      <c r="A38" s="505" t="s">
        <v>73</v>
      </c>
      <c r="B38" s="52">
        <v>7.5250809672105721</v>
      </c>
      <c r="C38" s="52">
        <v>7.4298677665390649</v>
      </c>
      <c r="D38" s="52">
        <v>7.1877247935757245</v>
      </c>
      <c r="E38" s="52">
        <v>7.0444666367238025</v>
      </c>
      <c r="F38" s="52">
        <v>8.1201585882281915</v>
      </c>
      <c r="G38" s="52">
        <v>8.1278442432149589</v>
      </c>
      <c r="H38" s="52">
        <v>7.0134226591721065</v>
      </c>
      <c r="I38" s="52">
        <v>6.3798691284277673</v>
      </c>
      <c r="J38" s="52">
        <v>5.5164872056829983</v>
      </c>
      <c r="K38" s="52">
        <v>5.1462741444939262</v>
      </c>
      <c r="L38" s="52">
        <v>8.6398959887966065</v>
      </c>
      <c r="M38" s="52">
        <v>7.2522120261923728</v>
      </c>
      <c r="N38" s="52">
        <v>9.1307286283616111</v>
      </c>
      <c r="O38" s="52">
        <v>5.4990905304004949</v>
      </c>
      <c r="P38" s="52">
        <v>9.8834747483759795</v>
      </c>
      <c r="Q38" s="52">
        <v>9.3496719506000669</v>
      </c>
      <c r="R38" s="52">
        <v>7.4202202865925573</v>
      </c>
      <c r="S38" s="52">
        <v>7.1424454086431899</v>
      </c>
      <c r="U38" s="58">
        <v>-9.5213200671507181E-2</v>
      </c>
      <c r="V38" s="58">
        <v>-0.143258156851922</v>
      </c>
      <c r="W38" s="58">
        <v>7.6856549867674318E-3</v>
      </c>
      <c r="X38" s="58">
        <v>-0.63355353074433918</v>
      </c>
      <c r="Y38" s="58">
        <v>-0.37021306118907216</v>
      </c>
      <c r="Z38" s="58">
        <v>-1.3876839626042337</v>
      </c>
      <c r="AA38" s="58">
        <v>-3.6316380979611163</v>
      </c>
      <c r="AB38" s="58">
        <v>-0.53380279777591255</v>
      </c>
      <c r="AC38" s="58">
        <v>-0.27777487794936739</v>
      </c>
    </row>
    <row r="39" spans="1:29" ht="12" customHeight="1">
      <c r="A39" s="505" t="s">
        <v>82</v>
      </c>
      <c r="B39" s="52">
        <v>11.80531558821796</v>
      </c>
      <c r="C39" s="52">
        <v>12.181918596685597</v>
      </c>
      <c r="D39" s="52">
        <v>16.466946350506934</v>
      </c>
      <c r="E39" s="52">
        <v>16.093294489774397</v>
      </c>
      <c r="F39" s="52">
        <v>15.870869908677603</v>
      </c>
      <c r="G39" s="52">
        <v>14.510416851998228</v>
      </c>
      <c r="H39" s="52">
        <v>11.031610136010478</v>
      </c>
      <c r="I39" s="52">
        <v>14.332699634547492</v>
      </c>
      <c r="J39" s="52">
        <v>11.268055504095638</v>
      </c>
      <c r="K39" s="52">
        <v>11.208224442665944</v>
      </c>
      <c r="L39" s="52">
        <v>14.225621750040146</v>
      </c>
      <c r="M39" s="52">
        <v>13.818534558109461</v>
      </c>
      <c r="N39" s="52">
        <v>9.734365434739269</v>
      </c>
      <c r="O39" s="52">
        <v>8.48398637915267</v>
      </c>
      <c r="P39" s="52">
        <v>15.731899584247605</v>
      </c>
      <c r="Q39" s="52">
        <v>13.562187623099774</v>
      </c>
      <c r="R39" s="52">
        <v>13.672726948583527</v>
      </c>
      <c r="S39" s="52">
        <v>13.577184287938449</v>
      </c>
      <c r="U39" s="58">
        <v>0.37660300846763661</v>
      </c>
      <c r="V39" s="58">
        <v>-0.37365186073253653</v>
      </c>
      <c r="W39" s="58">
        <v>-1.3604530566793755</v>
      </c>
      <c r="X39" s="58">
        <v>3.3010894985370136</v>
      </c>
      <c r="Y39" s="58">
        <v>-5.9831061429694188E-2</v>
      </c>
      <c r="Z39" s="58">
        <v>-0.40708719193068532</v>
      </c>
      <c r="AA39" s="58">
        <v>-1.250379055586599</v>
      </c>
      <c r="AB39" s="58">
        <v>-2.169711961147831</v>
      </c>
      <c r="AC39" s="58">
        <v>-9.5542660645078215E-2</v>
      </c>
    </row>
    <row r="40" spans="1:29" ht="12" customHeight="1">
      <c r="A40" s="505" t="s">
        <v>83</v>
      </c>
      <c r="B40" s="52">
        <v>0.67865222727146512</v>
      </c>
      <c r="C40" s="52">
        <v>0.80565014394147916</v>
      </c>
      <c r="D40" s="52">
        <v>1.189364811743536</v>
      </c>
      <c r="E40" s="52">
        <v>1.2092773184684327</v>
      </c>
      <c r="F40" s="52">
        <v>0.96306303952358707</v>
      </c>
      <c r="G40" s="52">
        <v>0.94207246472781203</v>
      </c>
      <c r="H40" s="52">
        <v>1.3046936285207176</v>
      </c>
      <c r="I40" s="52">
        <v>1.3139866787197489</v>
      </c>
      <c r="J40" s="52">
        <v>0.81887446239577899</v>
      </c>
      <c r="K40" s="52">
        <v>0.92206340089543182</v>
      </c>
      <c r="L40" s="52">
        <v>0.68772361405891469</v>
      </c>
      <c r="M40" s="52">
        <v>0.97550085453071522</v>
      </c>
      <c r="N40" s="52">
        <v>0</v>
      </c>
      <c r="O40" s="52">
        <v>0.24215762847272032</v>
      </c>
      <c r="P40" s="52">
        <v>1.213233687265014</v>
      </c>
      <c r="Q40" s="52">
        <v>1.0600482570725775</v>
      </c>
      <c r="R40" s="52">
        <v>0.92006749937900634</v>
      </c>
      <c r="S40" s="52">
        <v>0.97604633268347918</v>
      </c>
      <c r="U40" s="58">
        <v>0.12699791667001403</v>
      </c>
      <c r="V40" s="58">
        <v>1.9912506724896639E-2</v>
      </c>
      <c r="W40" s="58">
        <v>-2.0990574795775041E-2</v>
      </c>
      <c r="X40" s="58">
        <v>9.2930501990313719E-3</v>
      </c>
      <c r="Y40" s="58">
        <v>0.10318893849965283</v>
      </c>
      <c r="Z40" s="58">
        <v>0.28777724047180053</v>
      </c>
      <c r="AA40" s="58">
        <v>0.24215762847272032</v>
      </c>
      <c r="AB40" s="58">
        <v>-0.15318543019243647</v>
      </c>
      <c r="AC40" s="58">
        <v>5.5978833304472841E-2</v>
      </c>
    </row>
    <row r="41" spans="1:29" ht="12" customHeight="1">
      <c r="A41" s="505" t="s">
        <v>74</v>
      </c>
      <c r="B41" s="52">
        <v>7.7526372121088798</v>
      </c>
      <c r="C41" s="52">
        <v>8.1624535865519423</v>
      </c>
      <c r="D41" s="52">
        <v>7.0739209697809491</v>
      </c>
      <c r="E41" s="52">
        <v>7.2630531439590733</v>
      </c>
      <c r="F41" s="52">
        <v>6.1507408254550411</v>
      </c>
      <c r="G41" s="52">
        <v>7.6606796710950622</v>
      </c>
      <c r="H41" s="52">
        <v>5.0241452137635862</v>
      </c>
      <c r="I41" s="52">
        <v>9.0760282604765159</v>
      </c>
      <c r="J41" s="52">
        <v>5.0398047994012343</v>
      </c>
      <c r="K41" s="52">
        <v>4.8298092434213773</v>
      </c>
      <c r="L41" s="52">
        <v>6.4976603843748135</v>
      </c>
      <c r="M41" s="52">
        <v>7.835370731657779</v>
      </c>
      <c r="N41" s="52">
        <v>4.7163601523642233</v>
      </c>
      <c r="O41" s="52">
        <v>9.8637642069674811</v>
      </c>
      <c r="P41" s="52">
        <v>7.678607004067695</v>
      </c>
      <c r="Q41" s="52">
        <v>7.8310829215775941</v>
      </c>
      <c r="R41" s="52">
        <v>6.6538674285389652</v>
      </c>
      <c r="S41" s="52">
        <v>7.5887376318341788</v>
      </c>
      <c r="U41" s="58">
        <v>0.40981637444306251</v>
      </c>
      <c r="V41" s="58">
        <v>0.18913217417812422</v>
      </c>
      <c r="W41" s="58">
        <v>1.5099388456400211</v>
      </c>
      <c r="X41" s="58">
        <v>4.0518830467129296</v>
      </c>
      <c r="Y41" s="58">
        <v>-0.20999555597985697</v>
      </c>
      <c r="Z41" s="58">
        <v>1.3377103472829655</v>
      </c>
      <c r="AA41" s="58">
        <v>5.1474040546032578</v>
      </c>
      <c r="AB41" s="58">
        <v>0.15247591750989908</v>
      </c>
      <c r="AC41" s="58">
        <v>0.93487020329521364</v>
      </c>
    </row>
    <row r="42" spans="1:29" ht="12" customHeight="1">
      <c r="A42" s="505" t="s">
        <v>50</v>
      </c>
      <c r="B42" s="52">
        <v>3.4234715129035433</v>
      </c>
      <c r="C42" s="52">
        <v>3.5090935087207793</v>
      </c>
      <c r="D42" s="52">
        <v>2.1630866122321386</v>
      </c>
      <c r="E42" s="52">
        <v>2.1393245729436381</v>
      </c>
      <c r="F42" s="52">
        <v>1.2236495497604529</v>
      </c>
      <c r="G42" s="52">
        <v>1.2357494659342489</v>
      </c>
      <c r="H42" s="52">
        <v>2.2160032230847246</v>
      </c>
      <c r="I42" s="52">
        <v>3.1819031095610004</v>
      </c>
      <c r="J42" s="52">
        <v>6.5086620427346462</v>
      </c>
      <c r="K42" s="52">
        <v>6.8010643749439454</v>
      </c>
      <c r="L42" s="52">
        <v>1.6510111022400551</v>
      </c>
      <c r="M42" s="52">
        <v>1.6325294994085966</v>
      </c>
      <c r="N42" s="52">
        <v>0.75138774020580312</v>
      </c>
      <c r="O42" s="52">
        <v>0.82518419532339526</v>
      </c>
      <c r="P42" s="52">
        <v>2.8319304180514409</v>
      </c>
      <c r="Q42" s="52">
        <v>2.3484687565831988</v>
      </c>
      <c r="R42" s="52">
        <v>2.8256516588752749</v>
      </c>
      <c r="S42" s="52">
        <v>2.9617483998078167</v>
      </c>
      <c r="U42" s="58">
        <v>8.5621995817235952E-2</v>
      </c>
      <c r="V42" s="58">
        <v>-2.3762039288500514E-2</v>
      </c>
      <c r="W42" s="58">
        <v>1.2099916173796021E-2</v>
      </c>
      <c r="X42" s="58">
        <v>0.96589988647627578</v>
      </c>
      <c r="Y42" s="58">
        <v>0.29240233220929923</v>
      </c>
      <c r="Z42" s="58">
        <v>-1.8481602831458499E-2</v>
      </c>
      <c r="AA42" s="58">
        <v>7.3796455117592141E-2</v>
      </c>
      <c r="AB42" s="58">
        <v>-0.4834616614682421</v>
      </c>
      <c r="AC42" s="58">
        <v>0.13609674093254176</v>
      </c>
    </row>
    <row r="43" spans="1:29" ht="12" customHeight="1">
      <c r="A43" s="505" t="s">
        <v>76</v>
      </c>
      <c r="B43" s="52">
        <v>3.412918107184955</v>
      </c>
      <c r="C43" s="52">
        <v>3.5549726678675819</v>
      </c>
      <c r="D43" s="52">
        <v>0.89025909969847394</v>
      </c>
      <c r="E43" s="52">
        <v>0.90698574857897429</v>
      </c>
      <c r="F43" s="52">
        <v>1.4732293706300177</v>
      </c>
      <c r="G43" s="52">
        <v>1.5283450421671814</v>
      </c>
      <c r="H43" s="52">
        <v>4.1762778040908124</v>
      </c>
      <c r="I43" s="52">
        <v>3.4927993071818597</v>
      </c>
      <c r="J43" s="52">
        <v>4.9912539490019618</v>
      </c>
      <c r="K43" s="52">
        <v>4.3609699300967133</v>
      </c>
      <c r="L43" s="52">
        <v>2.2975748080677936</v>
      </c>
      <c r="M43" s="52">
        <v>3.2379670982668181</v>
      </c>
      <c r="N43" s="52">
        <v>2.8492638251092046</v>
      </c>
      <c r="O43" s="52">
        <v>3.0642516951180179</v>
      </c>
      <c r="P43" s="52">
        <v>2.8812117424805432</v>
      </c>
      <c r="Q43" s="52">
        <v>3.0432724032272302</v>
      </c>
      <c r="R43" s="52">
        <v>2.639614561260895</v>
      </c>
      <c r="S43" s="52">
        <v>2.6162404965803878</v>
      </c>
      <c r="U43" s="58">
        <v>0.1420545606826269</v>
      </c>
      <c r="V43" s="58">
        <v>1.672664888050035E-2</v>
      </c>
      <c r="W43" s="58">
        <v>5.511567153716368E-2</v>
      </c>
      <c r="X43" s="58">
        <v>-0.68347849690895268</v>
      </c>
      <c r="Y43" s="58">
        <v>-0.63028401890524854</v>
      </c>
      <c r="Z43" s="58">
        <v>0.94039229019902448</v>
      </c>
      <c r="AA43" s="58">
        <v>0.21498787000881325</v>
      </c>
      <c r="AB43" s="58">
        <v>0.16206066074668701</v>
      </c>
      <c r="AC43" s="58">
        <v>-2.3374064680507178E-2</v>
      </c>
    </row>
  </sheetData>
  <mergeCells count="17">
    <mergeCell ref="U27:AC27"/>
    <mergeCell ref="B25:S25"/>
    <mergeCell ref="B26:S26"/>
    <mergeCell ref="U4:AC4"/>
    <mergeCell ref="U6:AC6"/>
    <mergeCell ref="U26:AC26"/>
    <mergeCell ref="A4:A7"/>
    <mergeCell ref="B4:S4"/>
    <mergeCell ref="B5:C5"/>
    <mergeCell ref="D5:E5"/>
    <mergeCell ref="F5:G5"/>
    <mergeCell ref="H5:I5"/>
    <mergeCell ref="J5:K5"/>
    <mergeCell ref="L5:M5"/>
    <mergeCell ref="N5:O5"/>
    <mergeCell ref="P5:Q5"/>
    <mergeCell ref="R5:S5"/>
  </mergeCells>
  <pageMargins left="0.39370078740157483" right="0.39370078740157483" top="0.51181102362204722" bottom="0.39370078740157483" header="0.31496062992125984" footer="0.31496062992125984"/>
  <pageSetup paperSize="9" scale="53" fitToWidth="2" fitToHeight="0" pageOrder="overThenDown" orientation="landscape" r:id="rId1"/>
  <colBreaks count="1" manualBreakCount="1">
    <brk id="19" max="7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7"/>
  <sheetViews>
    <sheetView showGridLines="0" topLeftCell="B1" zoomScale="70" zoomScaleNormal="70" zoomScaleSheetLayoutView="80" workbookViewId="0"/>
  </sheetViews>
  <sheetFormatPr defaultRowHeight="12" customHeight="1"/>
  <cols>
    <col min="1" max="1" width="31.28515625" style="13" customWidth="1"/>
    <col min="2" max="4" width="8.7109375" style="13" bestFit="1" customWidth="1"/>
    <col min="5" max="5" width="8.7109375" style="13" customWidth="1"/>
    <col min="6" max="7" width="8.7109375" style="13" bestFit="1" customWidth="1"/>
    <col min="8" max="8" width="8.7109375" style="13" customWidth="1"/>
    <col min="9" max="28" width="8.7109375" style="13" bestFit="1" customWidth="1"/>
    <col min="29" max="29" width="8.7109375" style="2" bestFit="1" customWidth="1"/>
    <col min="30" max="30" width="8.7109375" style="13" bestFit="1" customWidth="1"/>
    <col min="31" max="37" width="8.7109375" style="13" customWidth="1"/>
    <col min="38" max="38" width="11.140625" style="13" bestFit="1" customWidth="1"/>
    <col min="39" max="16384" width="9.140625" style="13"/>
  </cols>
  <sheetData>
    <row r="1" spans="1:38" ht="12" customHeight="1">
      <c r="A1" s="8"/>
      <c r="B1" s="8" t="s">
        <v>2407</v>
      </c>
      <c r="C1" s="8"/>
      <c r="D1" s="8"/>
      <c r="AC1" s="8" t="s">
        <v>2407</v>
      </c>
    </row>
    <row r="2" spans="1:38">
      <c r="A2" s="28"/>
      <c r="B2" s="28"/>
      <c r="C2" s="28"/>
    </row>
    <row r="3" spans="1:38" s="21" customFormat="1" ht="15">
      <c r="A3" s="589" t="s">
        <v>45</v>
      </c>
      <c r="B3" s="587" t="s">
        <v>6</v>
      </c>
      <c r="C3" s="587"/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/>
      <c r="AB3" s="587"/>
      <c r="AC3" s="20"/>
      <c r="AD3" s="596" t="s">
        <v>2259</v>
      </c>
      <c r="AE3" s="596"/>
      <c r="AF3" s="596"/>
      <c r="AG3" s="596"/>
      <c r="AH3" s="596"/>
      <c r="AI3" s="596"/>
      <c r="AJ3" s="596"/>
      <c r="AK3" s="596"/>
      <c r="AL3" s="596"/>
    </row>
    <row r="4" spans="1:38" s="40" customFormat="1" ht="12" customHeight="1">
      <c r="A4" s="590"/>
      <c r="B4" s="585" t="s">
        <v>8</v>
      </c>
      <c r="C4" s="585"/>
      <c r="D4" s="585"/>
      <c r="E4" s="601" t="s">
        <v>9</v>
      </c>
      <c r="F4" s="601"/>
      <c r="G4" s="601"/>
      <c r="H4" s="601" t="s">
        <v>85</v>
      </c>
      <c r="I4" s="601"/>
      <c r="J4" s="601"/>
      <c r="K4" s="585" t="s">
        <v>11</v>
      </c>
      <c r="L4" s="585"/>
      <c r="M4" s="585"/>
      <c r="N4" s="601" t="s">
        <v>12</v>
      </c>
      <c r="O4" s="601"/>
      <c r="P4" s="601"/>
      <c r="Q4" s="601" t="s">
        <v>13</v>
      </c>
      <c r="R4" s="601"/>
      <c r="S4" s="601"/>
      <c r="T4" s="601" t="s">
        <v>14</v>
      </c>
      <c r="U4" s="601"/>
      <c r="V4" s="601"/>
      <c r="W4" s="601" t="s">
        <v>15</v>
      </c>
      <c r="X4" s="601"/>
      <c r="Y4" s="601"/>
      <c r="Z4" s="601" t="s">
        <v>7</v>
      </c>
      <c r="AA4" s="601"/>
      <c r="AB4" s="601"/>
      <c r="AD4" s="49" t="s">
        <v>8</v>
      </c>
      <c r="AE4" s="49" t="s">
        <v>9</v>
      </c>
      <c r="AF4" s="49" t="s">
        <v>85</v>
      </c>
      <c r="AG4" s="49" t="s">
        <v>11</v>
      </c>
      <c r="AH4" s="49" t="s">
        <v>12</v>
      </c>
      <c r="AI4" s="49" t="s">
        <v>13</v>
      </c>
      <c r="AJ4" s="49" t="s">
        <v>14</v>
      </c>
      <c r="AK4" s="49" t="s">
        <v>15</v>
      </c>
      <c r="AL4" s="49" t="s">
        <v>7</v>
      </c>
    </row>
    <row r="5" spans="1:38" s="21" customFormat="1" ht="15">
      <c r="A5" s="590"/>
      <c r="B5" s="46" t="s">
        <v>48</v>
      </c>
      <c r="C5" s="46" t="s">
        <v>2</v>
      </c>
      <c r="D5" s="46" t="s">
        <v>3</v>
      </c>
      <c r="E5" s="46" t="s">
        <v>48</v>
      </c>
      <c r="F5" s="46" t="s">
        <v>2</v>
      </c>
      <c r="G5" s="46" t="s">
        <v>3</v>
      </c>
      <c r="H5" s="46" t="s">
        <v>48</v>
      </c>
      <c r="I5" s="46" t="s">
        <v>2</v>
      </c>
      <c r="J5" s="46" t="s">
        <v>3</v>
      </c>
      <c r="K5" s="46" t="s">
        <v>48</v>
      </c>
      <c r="L5" s="46" t="s">
        <v>2</v>
      </c>
      <c r="M5" s="46" t="s">
        <v>3</v>
      </c>
      <c r="N5" s="46" t="s">
        <v>48</v>
      </c>
      <c r="O5" s="46" t="s">
        <v>2</v>
      </c>
      <c r="P5" s="46" t="s">
        <v>3</v>
      </c>
      <c r="Q5" s="46" t="s">
        <v>48</v>
      </c>
      <c r="R5" s="46" t="s">
        <v>2</v>
      </c>
      <c r="S5" s="46" t="s">
        <v>3</v>
      </c>
      <c r="T5" s="46" t="s">
        <v>48</v>
      </c>
      <c r="U5" s="46" t="s">
        <v>2</v>
      </c>
      <c r="V5" s="46" t="s">
        <v>3</v>
      </c>
      <c r="W5" s="46" t="s">
        <v>48</v>
      </c>
      <c r="X5" s="46" t="s">
        <v>2</v>
      </c>
      <c r="Y5" s="46" t="s">
        <v>3</v>
      </c>
      <c r="Z5" s="46" t="s">
        <v>48</v>
      </c>
      <c r="AA5" s="46" t="s">
        <v>2</v>
      </c>
      <c r="AB5" s="46" t="s">
        <v>3</v>
      </c>
      <c r="AC5" s="20"/>
      <c r="AD5" s="580" t="s">
        <v>96</v>
      </c>
      <c r="AE5" s="597"/>
      <c r="AF5" s="597"/>
      <c r="AG5" s="597"/>
      <c r="AH5" s="597"/>
      <c r="AI5" s="597"/>
      <c r="AJ5" s="597"/>
      <c r="AK5" s="597"/>
      <c r="AL5" s="597"/>
    </row>
    <row r="6" spans="1:38" s="21" customFormat="1" ht="24" customHeight="1">
      <c r="A6" s="591"/>
      <c r="B6" s="1" t="s">
        <v>89</v>
      </c>
      <c r="C6" s="1" t="s">
        <v>89</v>
      </c>
      <c r="D6" s="1" t="s">
        <v>89</v>
      </c>
      <c r="E6" s="1" t="s">
        <v>89</v>
      </c>
      <c r="F6" s="1" t="s">
        <v>89</v>
      </c>
      <c r="G6" s="1" t="s">
        <v>89</v>
      </c>
      <c r="H6" s="1" t="s">
        <v>89</v>
      </c>
      <c r="I6" s="1" t="s">
        <v>89</v>
      </c>
      <c r="J6" s="1" t="s">
        <v>89</v>
      </c>
      <c r="K6" s="1" t="s">
        <v>89</v>
      </c>
      <c r="L6" s="1" t="s">
        <v>89</v>
      </c>
      <c r="M6" s="1" t="s">
        <v>89</v>
      </c>
      <c r="N6" s="1" t="s">
        <v>89</v>
      </c>
      <c r="O6" s="1" t="s">
        <v>89</v>
      </c>
      <c r="P6" s="1" t="s">
        <v>89</v>
      </c>
      <c r="Q6" s="1" t="s">
        <v>89</v>
      </c>
      <c r="R6" s="1" t="s">
        <v>89</v>
      </c>
      <c r="S6" s="1" t="s">
        <v>89</v>
      </c>
      <c r="T6" s="1" t="s">
        <v>89</v>
      </c>
      <c r="U6" s="1" t="s">
        <v>89</v>
      </c>
      <c r="V6" s="1" t="s">
        <v>89</v>
      </c>
      <c r="W6" s="1" t="s">
        <v>89</v>
      </c>
      <c r="X6" s="1" t="s">
        <v>89</v>
      </c>
      <c r="Y6" s="1" t="s">
        <v>89</v>
      </c>
      <c r="Z6" s="1" t="s">
        <v>89</v>
      </c>
      <c r="AA6" s="1" t="s">
        <v>89</v>
      </c>
      <c r="AB6" s="1" t="s">
        <v>89</v>
      </c>
      <c r="AC6" s="20"/>
      <c r="AD6" s="48" t="s">
        <v>89</v>
      </c>
      <c r="AE6" s="48" t="s">
        <v>89</v>
      </c>
      <c r="AF6" s="48" t="s">
        <v>89</v>
      </c>
      <c r="AG6" s="48" t="s">
        <v>89</v>
      </c>
      <c r="AH6" s="48" t="s">
        <v>89</v>
      </c>
      <c r="AI6" s="48" t="s">
        <v>89</v>
      </c>
      <c r="AJ6" s="48" t="s">
        <v>89</v>
      </c>
      <c r="AK6" s="48" t="s">
        <v>89</v>
      </c>
      <c r="AL6" s="48" t="s">
        <v>89</v>
      </c>
    </row>
    <row r="7" spans="1:38" ht="12" customHeight="1">
      <c r="A7" s="23" t="s">
        <v>2249</v>
      </c>
      <c r="B7" s="114">
        <v>1452</v>
      </c>
      <c r="C7" s="114">
        <v>1484</v>
      </c>
      <c r="D7" s="115">
        <v>1453.0868083244038</v>
      </c>
      <c r="E7" s="114">
        <v>1056</v>
      </c>
      <c r="F7" s="114">
        <v>1103</v>
      </c>
      <c r="G7" s="115">
        <v>1088.0764933598857</v>
      </c>
      <c r="H7" s="114">
        <v>1538</v>
      </c>
      <c r="I7" s="114">
        <v>1537</v>
      </c>
      <c r="J7" s="115">
        <v>1497.5776390701806</v>
      </c>
      <c r="K7" s="114">
        <v>1602</v>
      </c>
      <c r="L7" s="114">
        <v>1682</v>
      </c>
      <c r="M7" s="115">
        <v>1708.9309702030503</v>
      </c>
      <c r="N7" s="114">
        <v>1003</v>
      </c>
      <c r="O7" s="114">
        <v>1294</v>
      </c>
      <c r="P7" s="115">
        <v>1381.5426425479397</v>
      </c>
      <c r="Q7" s="114">
        <v>1491</v>
      </c>
      <c r="R7" s="114">
        <v>1398</v>
      </c>
      <c r="S7" s="115">
        <v>1363.902803178104</v>
      </c>
      <c r="T7" s="114">
        <v>1011</v>
      </c>
      <c r="U7" s="114">
        <v>1168</v>
      </c>
      <c r="V7" s="115">
        <v>1024.7553041012609</v>
      </c>
      <c r="W7" s="114">
        <v>1499</v>
      </c>
      <c r="X7" s="114">
        <v>1601</v>
      </c>
      <c r="Y7" s="115">
        <v>1641.9613462177485</v>
      </c>
      <c r="Z7" s="114">
        <v>1324</v>
      </c>
      <c r="AA7" s="114">
        <v>1381</v>
      </c>
      <c r="AB7" s="115">
        <v>1367.3339684815649</v>
      </c>
      <c r="AD7" s="58">
        <v>30.913191675596199</v>
      </c>
      <c r="AE7" s="58">
        <v>14.923506640114301</v>
      </c>
      <c r="AF7" s="58">
        <v>39.422360929819398</v>
      </c>
      <c r="AG7" s="58">
        <v>26.930970203050265</v>
      </c>
      <c r="AH7" s="58">
        <v>87.542642547939749</v>
      </c>
      <c r="AI7" s="63">
        <v>34.097196821895999</v>
      </c>
      <c r="AJ7" s="63">
        <v>143.244695898739</v>
      </c>
      <c r="AK7" s="63">
        <v>40.961346217748542</v>
      </c>
      <c r="AL7" s="63">
        <v>13.6660315184351</v>
      </c>
    </row>
    <row r="8" spans="1:38" ht="12" customHeight="1">
      <c r="A8" s="2" t="s">
        <v>2250</v>
      </c>
      <c r="B8" s="116">
        <v>544</v>
      </c>
      <c r="C8" s="116">
        <v>583</v>
      </c>
      <c r="D8" s="117">
        <v>567.85142786143797</v>
      </c>
      <c r="E8" s="116">
        <v>459</v>
      </c>
      <c r="F8" s="116">
        <v>463</v>
      </c>
      <c r="G8" s="117">
        <v>486.51798404132973</v>
      </c>
      <c r="H8" s="116">
        <v>1090</v>
      </c>
      <c r="I8" s="116">
        <v>1007</v>
      </c>
      <c r="J8" s="117">
        <v>1022.8590039639593</v>
      </c>
      <c r="K8" s="116">
        <v>1052</v>
      </c>
      <c r="L8" s="116">
        <v>853</v>
      </c>
      <c r="M8" s="117">
        <v>980.19623976437833</v>
      </c>
      <c r="N8" s="116">
        <v>670</v>
      </c>
      <c r="O8" s="116">
        <v>858</v>
      </c>
      <c r="P8" s="117">
        <v>946.93089271009342</v>
      </c>
      <c r="Q8" s="116">
        <v>815</v>
      </c>
      <c r="R8" s="116">
        <v>700</v>
      </c>
      <c r="S8" s="117">
        <v>662.62652095644717</v>
      </c>
      <c r="T8" s="116">
        <v>408</v>
      </c>
      <c r="U8" s="116">
        <v>563</v>
      </c>
      <c r="V8" s="117">
        <v>595.80460462341784</v>
      </c>
      <c r="W8" s="116">
        <v>727</v>
      </c>
      <c r="X8" s="116">
        <v>776</v>
      </c>
      <c r="Y8" s="117">
        <v>795.9001236989634</v>
      </c>
      <c r="Z8" s="116">
        <v>683</v>
      </c>
      <c r="AA8" s="116">
        <v>693</v>
      </c>
      <c r="AB8" s="117">
        <v>713.34057872426592</v>
      </c>
      <c r="AD8" s="58">
        <v>15.148572138562001</v>
      </c>
      <c r="AE8" s="58">
        <v>23.517984041329726</v>
      </c>
      <c r="AF8" s="58">
        <v>15.859003963959253</v>
      </c>
      <c r="AG8" s="58">
        <v>127.19623976437833</v>
      </c>
      <c r="AH8" s="58">
        <v>88.930892710093417</v>
      </c>
      <c r="AI8" s="63">
        <v>37.373479043552798</v>
      </c>
      <c r="AJ8" s="63">
        <v>32.804604623417845</v>
      </c>
      <c r="AK8" s="63">
        <v>19.900123698963398</v>
      </c>
      <c r="AL8" s="63">
        <v>20.340578724265924</v>
      </c>
    </row>
    <row r="9" spans="1:38" ht="12" customHeight="1">
      <c r="A9" s="2" t="s">
        <v>2251</v>
      </c>
      <c r="B9" s="116">
        <v>295</v>
      </c>
      <c r="C9" s="116">
        <v>284</v>
      </c>
      <c r="D9" s="117">
        <v>289.63775309744238</v>
      </c>
      <c r="E9" s="116">
        <v>255</v>
      </c>
      <c r="F9" s="116">
        <v>280</v>
      </c>
      <c r="G9" s="117">
        <v>265.7128531457314</v>
      </c>
      <c r="H9" s="116">
        <v>72</v>
      </c>
      <c r="I9" s="116">
        <v>60</v>
      </c>
      <c r="J9" s="117">
        <v>54.119243214459416</v>
      </c>
      <c r="K9" s="116">
        <v>57</v>
      </c>
      <c r="L9" s="116">
        <v>134</v>
      </c>
      <c r="M9" s="117">
        <v>136.00657413046866</v>
      </c>
      <c r="N9" s="116">
        <v>112</v>
      </c>
      <c r="O9" s="116">
        <v>182</v>
      </c>
      <c r="P9" s="117">
        <v>209.99100218170582</v>
      </c>
      <c r="Q9" s="116">
        <v>3</v>
      </c>
      <c r="R9" s="116">
        <v>5</v>
      </c>
      <c r="S9" s="117">
        <v>3.4808605950933544</v>
      </c>
      <c r="T9" s="116">
        <v>0</v>
      </c>
      <c r="U9" s="116"/>
      <c r="V9" s="117">
        <v>0</v>
      </c>
      <c r="W9" s="116">
        <v>292</v>
      </c>
      <c r="X9" s="116">
        <v>302</v>
      </c>
      <c r="Y9" s="117">
        <v>399.85522290467458</v>
      </c>
      <c r="Z9" s="116">
        <v>194</v>
      </c>
      <c r="AA9" s="116">
        <v>202</v>
      </c>
      <c r="AB9" s="117">
        <v>204.89916413986214</v>
      </c>
      <c r="AD9" s="58">
        <v>5.6377530974423848</v>
      </c>
      <c r="AE9" s="58">
        <v>14.287146854268601</v>
      </c>
      <c r="AF9" s="58">
        <v>5.88075678554058</v>
      </c>
      <c r="AG9" s="58">
        <v>2.006574130468664</v>
      </c>
      <c r="AH9" s="58">
        <v>27.991002181705824</v>
      </c>
      <c r="AI9" s="63">
        <v>1.51913940490665</v>
      </c>
      <c r="AJ9" s="63">
        <v>0</v>
      </c>
      <c r="AK9" s="63">
        <v>97.855222904674577</v>
      </c>
      <c r="AL9" s="63">
        <v>2.8991641398621368</v>
      </c>
    </row>
    <row r="10" spans="1:38" ht="12" customHeight="1">
      <c r="A10" s="2" t="s">
        <v>2252</v>
      </c>
      <c r="B10" s="116">
        <v>197</v>
      </c>
      <c r="C10" s="116">
        <v>233</v>
      </c>
      <c r="D10" s="117">
        <v>228.20968156680382</v>
      </c>
      <c r="E10" s="116">
        <v>210</v>
      </c>
      <c r="F10" s="116">
        <v>223</v>
      </c>
      <c r="G10" s="117">
        <v>226.04085598911675</v>
      </c>
      <c r="H10" s="116">
        <v>205</v>
      </c>
      <c r="I10" s="116">
        <v>193</v>
      </c>
      <c r="J10" s="117">
        <v>203.06148025613868</v>
      </c>
      <c r="K10" s="116">
        <v>163</v>
      </c>
      <c r="L10" s="116">
        <v>164</v>
      </c>
      <c r="M10" s="117">
        <v>178.5621635227898</v>
      </c>
      <c r="N10" s="116">
        <v>206</v>
      </c>
      <c r="O10" s="116">
        <v>246</v>
      </c>
      <c r="P10" s="117">
        <v>254.3339726158307</v>
      </c>
      <c r="Q10" s="116">
        <v>205</v>
      </c>
      <c r="R10" s="116">
        <v>170</v>
      </c>
      <c r="S10" s="117">
        <v>185.28938850717714</v>
      </c>
      <c r="T10" s="116">
        <v>96</v>
      </c>
      <c r="U10" s="116">
        <v>113</v>
      </c>
      <c r="V10" s="117">
        <v>97.69092411155691</v>
      </c>
      <c r="W10" s="116">
        <v>256</v>
      </c>
      <c r="X10" s="116">
        <v>246</v>
      </c>
      <c r="Y10" s="117">
        <v>262.28140903195379</v>
      </c>
      <c r="Z10" s="116">
        <v>200</v>
      </c>
      <c r="AA10" s="116">
        <v>214</v>
      </c>
      <c r="AB10" s="117">
        <v>218.12587678116711</v>
      </c>
      <c r="AD10" s="58">
        <v>4.7903184331961803</v>
      </c>
      <c r="AE10" s="58">
        <v>3.0408559891167499</v>
      </c>
      <c r="AF10" s="58">
        <v>10.06148025613868</v>
      </c>
      <c r="AG10" s="58">
        <v>14.562163522789803</v>
      </c>
      <c r="AH10" s="58">
        <v>8.333972615830703</v>
      </c>
      <c r="AI10" s="63">
        <v>15.289388507177136</v>
      </c>
      <c r="AJ10" s="63">
        <v>15.3090758884431</v>
      </c>
      <c r="AK10" s="63">
        <v>16.281409031953785</v>
      </c>
      <c r="AL10" s="63">
        <v>4.1258767811671078</v>
      </c>
    </row>
    <row r="11" spans="1:38" ht="12" customHeight="1">
      <c r="A11" s="2" t="s">
        <v>2253</v>
      </c>
      <c r="B11" s="116">
        <v>497</v>
      </c>
      <c r="C11" s="116">
        <v>454</v>
      </c>
      <c r="D11" s="117">
        <v>458.43304660341749</v>
      </c>
      <c r="E11" s="116">
        <v>436</v>
      </c>
      <c r="F11" s="116">
        <v>429</v>
      </c>
      <c r="G11" s="117">
        <v>429.32317197865717</v>
      </c>
      <c r="H11" s="116">
        <v>195</v>
      </c>
      <c r="I11" s="116">
        <v>351</v>
      </c>
      <c r="J11" s="117">
        <v>326.5002054645733</v>
      </c>
      <c r="K11" s="116">
        <v>361</v>
      </c>
      <c r="L11" s="116">
        <v>409</v>
      </c>
      <c r="M11" s="117">
        <v>420.46875777877818</v>
      </c>
      <c r="N11" s="116">
        <v>573</v>
      </c>
      <c r="O11" s="116">
        <v>403</v>
      </c>
      <c r="P11" s="117">
        <v>426.34432856123311</v>
      </c>
      <c r="Q11" s="116">
        <v>644</v>
      </c>
      <c r="R11" s="116">
        <v>584</v>
      </c>
      <c r="S11" s="117">
        <v>547.33227848936394</v>
      </c>
      <c r="T11" s="116">
        <v>526</v>
      </c>
      <c r="U11" s="116">
        <v>441</v>
      </c>
      <c r="V11" s="117">
        <v>622.70155903478587</v>
      </c>
      <c r="W11" s="116">
        <v>484</v>
      </c>
      <c r="X11" s="116">
        <v>548</v>
      </c>
      <c r="Y11" s="117">
        <v>589.88771199794189</v>
      </c>
      <c r="Z11" s="116">
        <v>419</v>
      </c>
      <c r="AA11" s="116">
        <v>422</v>
      </c>
      <c r="AB11" s="117">
        <v>425.89888079364465</v>
      </c>
      <c r="AD11" s="58">
        <v>4.4330466034174947</v>
      </c>
      <c r="AE11" s="58">
        <v>0.32317197865717162</v>
      </c>
      <c r="AF11" s="58">
        <v>24.499794535426702</v>
      </c>
      <c r="AG11" s="58">
        <v>11.468757778778183</v>
      </c>
      <c r="AH11" s="58">
        <v>23.344328561233112</v>
      </c>
      <c r="AI11" s="63">
        <v>36.667721510636099</v>
      </c>
      <c r="AJ11" s="63">
        <v>181.70155903478587</v>
      </c>
      <c r="AK11" s="63">
        <v>41.887711997941892</v>
      </c>
      <c r="AL11" s="63">
        <v>3.8988807936446506</v>
      </c>
    </row>
    <row r="12" spans="1:38" ht="12" customHeight="1">
      <c r="A12" s="2" t="s">
        <v>2254</v>
      </c>
      <c r="B12" s="116">
        <v>265</v>
      </c>
      <c r="C12" s="116">
        <v>287</v>
      </c>
      <c r="D12" s="117">
        <v>292.08254839616785</v>
      </c>
      <c r="E12" s="116">
        <v>329</v>
      </c>
      <c r="F12" s="116">
        <v>341</v>
      </c>
      <c r="G12" s="117">
        <v>337.89051108299839</v>
      </c>
      <c r="H12" s="116">
        <v>255</v>
      </c>
      <c r="I12" s="116">
        <v>233</v>
      </c>
      <c r="J12" s="117">
        <v>207.99187427790392</v>
      </c>
      <c r="K12" s="116">
        <v>469</v>
      </c>
      <c r="L12" s="116">
        <v>490</v>
      </c>
      <c r="M12" s="117">
        <v>485.63734952201889</v>
      </c>
      <c r="N12" s="116">
        <v>188</v>
      </c>
      <c r="O12" s="116">
        <v>352</v>
      </c>
      <c r="P12" s="117">
        <v>384.650791229258</v>
      </c>
      <c r="Q12" s="116">
        <v>458</v>
      </c>
      <c r="R12" s="116">
        <v>407</v>
      </c>
      <c r="S12" s="117">
        <v>395.47560343446338</v>
      </c>
      <c r="T12" s="116">
        <v>489</v>
      </c>
      <c r="U12" s="116">
        <v>73</v>
      </c>
      <c r="V12" s="117">
        <v>361.87541556011348</v>
      </c>
      <c r="W12" s="116">
        <v>591</v>
      </c>
      <c r="X12" s="116">
        <v>556</v>
      </c>
      <c r="Y12" s="117">
        <v>737.14758283221329</v>
      </c>
      <c r="Z12" s="116">
        <v>302</v>
      </c>
      <c r="AA12" s="116">
        <v>314</v>
      </c>
      <c r="AB12" s="117">
        <v>321.17145423302776</v>
      </c>
      <c r="AD12" s="58">
        <v>5.0825483961678515</v>
      </c>
      <c r="AE12" s="58">
        <v>3.10948891700161</v>
      </c>
      <c r="AF12" s="58">
        <v>25.0081257220961</v>
      </c>
      <c r="AG12" s="58">
        <v>4.3626504779811102</v>
      </c>
      <c r="AH12" s="58">
        <v>32.650791229258004</v>
      </c>
      <c r="AI12" s="63">
        <v>11.5243965655366</v>
      </c>
      <c r="AJ12" s="63">
        <v>288.87541556011348</v>
      </c>
      <c r="AK12" s="63">
        <v>181.14758283221329</v>
      </c>
      <c r="AL12" s="63">
        <v>7.1714542330277595</v>
      </c>
    </row>
    <row r="13" spans="1:38" ht="12" customHeight="1">
      <c r="A13" s="2" t="s">
        <v>56</v>
      </c>
      <c r="B13" s="116">
        <v>128</v>
      </c>
      <c r="C13" s="116">
        <v>133</v>
      </c>
      <c r="D13" s="117">
        <v>132.90263562289732</v>
      </c>
      <c r="E13" s="116">
        <v>46</v>
      </c>
      <c r="F13" s="116">
        <v>39</v>
      </c>
      <c r="G13" s="117">
        <v>41.130217052140338</v>
      </c>
      <c r="H13" s="116">
        <v>125</v>
      </c>
      <c r="I13" s="116">
        <v>104</v>
      </c>
      <c r="J13" s="117">
        <v>101.96800566911514</v>
      </c>
      <c r="K13" s="116">
        <v>0</v>
      </c>
      <c r="L13" s="116">
        <v>121</v>
      </c>
      <c r="M13" s="117">
        <v>132.71101457334782</v>
      </c>
      <c r="N13" s="116">
        <v>136</v>
      </c>
      <c r="O13" s="116">
        <v>108</v>
      </c>
      <c r="P13" s="117">
        <v>128.35234292429908</v>
      </c>
      <c r="Q13" s="116">
        <v>83</v>
      </c>
      <c r="R13" s="116">
        <v>37</v>
      </c>
      <c r="S13" s="117">
        <v>38.356197302570195</v>
      </c>
      <c r="T13" s="116">
        <v>40</v>
      </c>
      <c r="U13" s="116">
        <v>46</v>
      </c>
      <c r="V13" s="117">
        <v>41.203134494226859</v>
      </c>
      <c r="W13" s="116">
        <v>74</v>
      </c>
      <c r="X13" s="116">
        <v>77</v>
      </c>
      <c r="Y13" s="117">
        <v>45.381262179631477</v>
      </c>
      <c r="Z13" s="116">
        <v>94</v>
      </c>
      <c r="AA13" s="116">
        <v>93</v>
      </c>
      <c r="AB13" s="117">
        <v>95.851386215370965</v>
      </c>
      <c r="AD13" s="58">
        <v>9.7364377102678604E-2</v>
      </c>
      <c r="AE13" s="58">
        <v>2.1302170521403383</v>
      </c>
      <c r="AF13" s="58">
        <v>2.03199433088486</v>
      </c>
      <c r="AG13" s="58">
        <v>11.711014573347825</v>
      </c>
      <c r="AH13" s="58">
        <v>20.35234292429908</v>
      </c>
      <c r="AI13" s="63">
        <v>1.3561973025701946</v>
      </c>
      <c r="AJ13" s="63">
        <v>4.7968655057731402</v>
      </c>
      <c r="AK13" s="63">
        <v>31.618737820368501</v>
      </c>
      <c r="AL13" s="63">
        <v>2.8513862153709653</v>
      </c>
    </row>
    <row r="14" spans="1:38" ht="12" customHeight="1">
      <c r="A14" s="2" t="s">
        <v>55</v>
      </c>
      <c r="B14" s="116">
        <v>52</v>
      </c>
      <c r="C14" s="116">
        <v>47</v>
      </c>
      <c r="D14" s="117">
        <v>32.768567499057596</v>
      </c>
      <c r="E14" s="116">
        <v>27</v>
      </c>
      <c r="F14" s="116">
        <v>25</v>
      </c>
      <c r="G14" s="117">
        <v>24.550379536705243</v>
      </c>
      <c r="H14" s="116">
        <v>25</v>
      </c>
      <c r="I14" s="116">
        <v>29</v>
      </c>
      <c r="J14" s="117">
        <v>28.247860182972662</v>
      </c>
      <c r="K14" s="116">
        <v>0</v>
      </c>
      <c r="L14" s="116">
        <v>7</v>
      </c>
      <c r="M14" s="117">
        <v>9.4670885375749929</v>
      </c>
      <c r="N14" s="116">
        <v>2</v>
      </c>
      <c r="O14" s="116">
        <v>1</v>
      </c>
      <c r="P14" s="117">
        <v>15.358421526706071</v>
      </c>
      <c r="Q14" s="116">
        <v>0</v>
      </c>
      <c r="R14" s="116"/>
      <c r="S14" s="117">
        <v>0</v>
      </c>
      <c r="T14" s="116">
        <v>39</v>
      </c>
      <c r="U14" s="116">
        <v>34</v>
      </c>
      <c r="V14" s="117">
        <v>54.813770561461709</v>
      </c>
      <c r="W14" s="116">
        <v>4</v>
      </c>
      <c r="X14" s="116">
        <v>2</v>
      </c>
      <c r="Y14" s="117">
        <v>1.4847611237954359</v>
      </c>
      <c r="Z14" s="116">
        <v>30</v>
      </c>
      <c r="AA14" s="116">
        <v>28</v>
      </c>
      <c r="AB14" s="117">
        <v>25.617416855526798</v>
      </c>
      <c r="AD14" s="58">
        <v>14.2314325009424</v>
      </c>
      <c r="AE14" s="58">
        <v>0.44962046329475702</v>
      </c>
      <c r="AF14" s="58">
        <v>0.75213981702733801</v>
      </c>
      <c r="AG14" s="58">
        <v>2.4670885375749929</v>
      </c>
      <c r="AH14" s="58">
        <v>14.358421526706071</v>
      </c>
      <c r="AI14" s="63">
        <v>0</v>
      </c>
      <c r="AJ14" s="63">
        <v>20.813770561461709</v>
      </c>
      <c r="AK14" s="63">
        <v>0.51523887620456399</v>
      </c>
      <c r="AL14" s="63">
        <v>2.3825831444732</v>
      </c>
    </row>
    <row r="15" spans="1:38" ht="12" customHeight="1">
      <c r="A15" s="2" t="s">
        <v>54</v>
      </c>
      <c r="B15" s="116">
        <v>148</v>
      </c>
      <c r="C15" s="116">
        <v>182</v>
      </c>
      <c r="D15" s="117">
        <v>169.59610274883892</v>
      </c>
      <c r="E15" s="116">
        <v>129</v>
      </c>
      <c r="F15" s="116">
        <v>128</v>
      </c>
      <c r="G15" s="117">
        <v>137.66656221248365</v>
      </c>
      <c r="H15" s="116">
        <v>124</v>
      </c>
      <c r="I15" s="116">
        <v>116</v>
      </c>
      <c r="J15" s="117">
        <v>119.54280989336529</v>
      </c>
      <c r="K15" s="116">
        <v>212</v>
      </c>
      <c r="L15" s="116">
        <v>167</v>
      </c>
      <c r="M15" s="117">
        <v>171.17587226768117</v>
      </c>
      <c r="N15" s="116">
        <v>170</v>
      </c>
      <c r="O15" s="116">
        <v>155</v>
      </c>
      <c r="P15" s="117">
        <v>163.06238078390945</v>
      </c>
      <c r="Q15" s="116">
        <v>174</v>
      </c>
      <c r="R15" s="116">
        <v>168</v>
      </c>
      <c r="S15" s="117">
        <v>169.48860387743753</v>
      </c>
      <c r="T15" s="116">
        <v>19</v>
      </c>
      <c r="U15" s="116">
        <v>35</v>
      </c>
      <c r="V15" s="117">
        <v>16.206146988404683</v>
      </c>
      <c r="W15" s="116">
        <v>153</v>
      </c>
      <c r="X15" s="116">
        <v>168</v>
      </c>
      <c r="Y15" s="117">
        <v>95.830542924826617</v>
      </c>
      <c r="Z15" s="116">
        <v>141</v>
      </c>
      <c r="AA15" s="116">
        <v>146</v>
      </c>
      <c r="AB15" s="117">
        <v>145.06524733075008</v>
      </c>
      <c r="AD15" s="58">
        <v>12.4038972511611</v>
      </c>
      <c r="AE15" s="58">
        <v>9.6665622124836545</v>
      </c>
      <c r="AF15" s="58">
        <v>3.5428098933652876</v>
      </c>
      <c r="AG15" s="58">
        <v>4.1758722676811715</v>
      </c>
      <c r="AH15" s="58">
        <v>8.0623807839094468</v>
      </c>
      <c r="AI15" s="63">
        <v>1.4886038774375265</v>
      </c>
      <c r="AJ15" s="63">
        <v>18.793853011595299</v>
      </c>
      <c r="AK15" s="63">
        <v>72.169457075173398</v>
      </c>
      <c r="AL15" s="63">
        <v>0.93475266924991696</v>
      </c>
    </row>
    <row r="16" spans="1:38" ht="12" customHeight="1">
      <c r="A16" s="2" t="s">
        <v>53</v>
      </c>
      <c r="B16" s="116">
        <v>268</v>
      </c>
      <c r="C16" s="116">
        <v>257</v>
      </c>
      <c r="D16" s="117">
        <v>248.80592147773609</v>
      </c>
      <c r="E16" s="116">
        <v>219</v>
      </c>
      <c r="F16" s="116">
        <v>234</v>
      </c>
      <c r="G16" s="117">
        <v>234.33738817127499</v>
      </c>
      <c r="H16" s="116">
        <v>226</v>
      </c>
      <c r="I16" s="116">
        <v>233</v>
      </c>
      <c r="J16" s="117">
        <v>238.34191994417392</v>
      </c>
      <c r="K16" s="116">
        <v>390</v>
      </c>
      <c r="L16" s="116">
        <v>300</v>
      </c>
      <c r="M16" s="117">
        <v>294.85935195238136</v>
      </c>
      <c r="N16" s="116">
        <v>214</v>
      </c>
      <c r="O16" s="116">
        <v>238</v>
      </c>
      <c r="P16" s="117">
        <v>255.20577391590774</v>
      </c>
      <c r="Q16" s="116">
        <v>322</v>
      </c>
      <c r="R16" s="116">
        <v>301</v>
      </c>
      <c r="S16" s="117">
        <v>317.16730747118316</v>
      </c>
      <c r="T16" s="116">
        <v>269</v>
      </c>
      <c r="U16" s="116">
        <v>221</v>
      </c>
      <c r="V16" s="117">
        <v>287.0587406130237</v>
      </c>
      <c r="W16" s="116">
        <v>319</v>
      </c>
      <c r="X16" s="116">
        <v>322</v>
      </c>
      <c r="Y16" s="117">
        <v>238.16442561447514</v>
      </c>
      <c r="Z16" s="116">
        <v>251</v>
      </c>
      <c r="AA16" s="116">
        <v>248</v>
      </c>
      <c r="AB16" s="117">
        <v>248.75236514906348</v>
      </c>
      <c r="AD16" s="58">
        <v>8.1940785222639096</v>
      </c>
      <c r="AE16" s="58">
        <v>0.33738817127499487</v>
      </c>
      <c r="AF16" s="58">
        <v>5.3419199441739238</v>
      </c>
      <c r="AG16" s="58">
        <v>5.1406480476186402</v>
      </c>
      <c r="AH16" s="58">
        <v>17.205773915907741</v>
      </c>
      <c r="AI16" s="63">
        <v>16.167307471183165</v>
      </c>
      <c r="AJ16" s="63">
        <v>66.058740613023701</v>
      </c>
      <c r="AK16" s="63">
        <v>83.835574385524893</v>
      </c>
      <c r="AL16" s="63">
        <v>0.75236514906347907</v>
      </c>
    </row>
    <row r="17" spans="1:38" ht="12" customHeight="1">
      <c r="A17" s="2" t="s">
        <v>57</v>
      </c>
      <c r="B17" s="116">
        <v>447</v>
      </c>
      <c r="C17" s="116">
        <v>432</v>
      </c>
      <c r="D17" s="117">
        <v>444.07072850334845</v>
      </c>
      <c r="E17" s="116">
        <v>248</v>
      </c>
      <c r="F17" s="116">
        <v>295</v>
      </c>
      <c r="G17" s="117">
        <v>296.9257016306716</v>
      </c>
      <c r="H17" s="116">
        <v>332</v>
      </c>
      <c r="I17" s="116">
        <v>347</v>
      </c>
      <c r="J17" s="117">
        <v>268.16615680514894</v>
      </c>
      <c r="K17" s="116">
        <v>587</v>
      </c>
      <c r="L17" s="116">
        <v>552</v>
      </c>
      <c r="M17" s="117">
        <v>598.34839684347116</v>
      </c>
      <c r="N17" s="116">
        <v>496</v>
      </c>
      <c r="O17" s="116">
        <v>457</v>
      </c>
      <c r="P17" s="117">
        <v>428.28730716913003</v>
      </c>
      <c r="Q17" s="116">
        <v>375</v>
      </c>
      <c r="R17" s="116">
        <v>402</v>
      </c>
      <c r="S17" s="117">
        <v>567.9775746694188</v>
      </c>
      <c r="T17" s="116">
        <v>495</v>
      </c>
      <c r="U17" s="116">
        <v>677</v>
      </c>
      <c r="V17" s="117">
        <v>682.14166967649146</v>
      </c>
      <c r="W17" s="116">
        <v>620</v>
      </c>
      <c r="X17" s="116">
        <v>683</v>
      </c>
      <c r="Y17" s="117">
        <v>831.55327695061692</v>
      </c>
      <c r="Z17" s="116">
        <v>385</v>
      </c>
      <c r="AA17" s="116">
        <v>399</v>
      </c>
      <c r="AB17" s="117">
        <v>393.17816190675109</v>
      </c>
      <c r="AD17" s="58">
        <v>12.070728503348448</v>
      </c>
      <c r="AE17" s="58">
        <v>1.9257016306715968</v>
      </c>
      <c r="AF17" s="58">
        <v>78.833843194851099</v>
      </c>
      <c r="AG17" s="58">
        <v>46.348396843471164</v>
      </c>
      <c r="AH17" s="58">
        <v>28.712692830870001</v>
      </c>
      <c r="AI17" s="63">
        <v>165.9775746694188</v>
      </c>
      <c r="AJ17" s="63">
        <v>5.1416696764914605</v>
      </c>
      <c r="AK17" s="63">
        <v>148.55327695061692</v>
      </c>
      <c r="AL17" s="63">
        <v>5.8218380932489104</v>
      </c>
    </row>
    <row r="18" spans="1:38" ht="12" customHeight="1">
      <c r="A18" s="2" t="s">
        <v>2255</v>
      </c>
      <c r="B18" s="116">
        <v>0</v>
      </c>
      <c r="C18" s="116"/>
      <c r="D18" s="117"/>
      <c r="E18" s="116">
        <v>61</v>
      </c>
      <c r="F18" s="116">
        <v>82</v>
      </c>
      <c r="G18" s="117">
        <v>67.363741374509715</v>
      </c>
      <c r="H18" s="116">
        <v>7</v>
      </c>
      <c r="I18" s="116"/>
      <c r="J18" s="117">
        <v>0</v>
      </c>
      <c r="K18" s="116">
        <v>260</v>
      </c>
      <c r="L18" s="116">
        <v>43</v>
      </c>
      <c r="M18" s="117">
        <v>43.159994056498576</v>
      </c>
      <c r="N18" s="116">
        <v>0</v>
      </c>
      <c r="O18" s="116"/>
      <c r="P18" s="117">
        <v>0</v>
      </c>
      <c r="Q18" s="116">
        <v>137</v>
      </c>
      <c r="R18" s="116">
        <v>88</v>
      </c>
      <c r="S18" s="117">
        <v>85.394096474114278</v>
      </c>
      <c r="T18" s="116">
        <v>0</v>
      </c>
      <c r="U18" s="116">
        <v>1</v>
      </c>
      <c r="V18" s="117">
        <v>0</v>
      </c>
      <c r="W18" s="116">
        <v>96</v>
      </c>
      <c r="X18" s="116">
        <v>90</v>
      </c>
      <c r="Y18" s="117">
        <v>89.407915125789202</v>
      </c>
      <c r="Z18" s="116">
        <v>39</v>
      </c>
      <c r="AA18" s="116">
        <v>28</v>
      </c>
      <c r="AB18" s="117">
        <v>24.228162731013555</v>
      </c>
      <c r="AD18" s="58">
        <v>0</v>
      </c>
      <c r="AE18" s="58">
        <v>14.636258625490299</v>
      </c>
      <c r="AF18" s="58">
        <v>0</v>
      </c>
      <c r="AG18" s="58">
        <v>0.15999405649857579</v>
      </c>
      <c r="AH18" s="58">
        <v>0</v>
      </c>
      <c r="AI18" s="63">
        <v>2.6059035258857199</v>
      </c>
      <c r="AJ18" s="63">
        <v>1</v>
      </c>
      <c r="AK18" s="63">
        <v>0.59208487421079803</v>
      </c>
      <c r="AL18" s="63">
        <v>3.7718372689864501</v>
      </c>
    </row>
    <row r="19" spans="1:38" ht="12" customHeight="1">
      <c r="A19" s="2" t="s">
        <v>2256</v>
      </c>
      <c r="B19" s="116">
        <v>139</v>
      </c>
      <c r="C19" s="116">
        <v>139</v>
      </c>
      <c r="D19" s="117">
        <v>129.69611568280624</v>
      </c>
      <c r="E19" s="116">
        <v>134</v>
      </c>
      <c r="F19" s="116">
        <v>127</v>
      </c>
      <c r="G19" s="117">
        <v>128.78821599135637</v>
      </c>
      <c r="H19" s="116">
        <v>166</v>
      </c>
      <c r="I19" s="116">
        <v>156</v>
      </c>
      <c r="J19" s="117">
        <v>148.7230424347398</v>
      </c>
      <c r="K19" s="116">
        <v>0</v>
      </c>
      <c r="L19" s="116">
        <v>118</v>
      </c>
      <c r="M19" s="117">
        <v>125.72393324447505</v>
      </c>
      <c r="N19" s="116">
        <v>295</v>
      </c>
      <c r="O19" s="116">
        <v>217</v>
      </c>
      <c r="P19" s="117">
        <v>212.01193584199001</v>
      </c>
      <c r="Q19" s="116">
        <v>98</v>
      </c>
      <c r="R19" s="116">
        <v>135</v>
      </c>
      <c r="S19" s="117">
        <v>120.43756750643256</v>
      </c>
      <c r="T19" s="116">
        <v>124</v>
      </c>
      <c r="U19" s="116">
        <v>120</v>
      </c>
      <c r="V19" s="117">
        <v>122.16027219166999</v>
      </c>
      <c r="W19" s="116">
        <v>174</v>
      </c>
      <c r="X19" s="116">
        <v>182</v>
      </c>
      <c r="Y19" s="117">
        <v>105.55431188431896</v>
      </c>
      <c r="Z19" s="116">
        <v>148</v>
      </c>
      <c r="AA19" s="116">
        <v>146</v>
      </c>
      <c r="AB19" s="117">
        <v>140.41407215857529</v>
      </c>
      <c r="AD19" s="58">
        <v>9.3038843171937593</v>
      </c>
      <c r="AE19" s="58">
        <v>1.7882159913563669</v>
      </c>
      <c r="AF19" s="58">
        <v>7.2769575652601999</v>
      </c>
      <c r="AG19" s="58">
        <v>7.7239332444750488</v>
      </c>
      <c r="AH19" s="58">
        <v>4.9880641580099896</v>
      </c>
      <c r="AI19" s="63">
        <v>14.5624324935674</v>
      </c>
      <c r="AJ19" s="63">
        <v>2.1602721916699892</v>
      </c>
      <c r="AK19" s="63">
        <v>76.445688115680994</v>
      </c>
      <c r="AL19" s="63">
        <v>5.5859278414247102</v>
      </c>
    </row>
    <row r="20" spans="1:38" ht="12" customHeight="1">
      <c r="A20" s="2" t="s">
        <v>49</v>
      </c>
      <c r="B20" s="116">
        <v>41</v>
      </c>
      <c r="C20" s="116"/>
      <c r="D20" s="117">
        <v>0</v>
      </c>
      <c r="E20" s="116">
        <v>0</v>
      </c>
      <c r="F20" s="116">
        <v>0</v>
      </c>
      <c r="G20" s="117">
        <v>0.78932106042080286</v>
      </c>
      <c r="H20" s="116">
        <v>45</v>
      </c>
      <c r="I20" s="116">
        <v>10</v>
      </c>
      <c r="J20" s="117">
        <v>12.563983721238708</v>
      </c>
      <c r="K20" s="116">
        <v>0</v>
      </c>
      <c r="L20" s="116"/>
      <c r="M20" s="117">
        <v>0</v>
      </c>
      <c r="N20" s="116">
        <v>0</v>
      </c>
      <c r="O20" s="116"/>
      <c r="P20" s="117">
        <v>0</v>
      </c>
      <c r="Q20" s="116">
        <v>14</v>
      </c>
      <c r="R20" s="116">
        <v>53</v>
      </c>
      <c r="S20" s="117">
        <v>57.304058679937036</v>
      </c>
      <c r="T20" s="116">
        <v>0</v>
      </c>
      <c r="U20" s="116"/>
      <c r="V20" s="117">
        <v>0</v>
      </c>
      <c r="W20" s="116">
        <v>66</v>
      </c>
      <c r="X20" s="116">
        <v>71</v>
      </c>
      <c r="Y20" s="117">
        <v>78.204975185173268</v>
      </c>
      <c r="Z20" s="116">
        <v>24</v>
      </c>
      <c r="AA20" s="116">
        <v>5</v>
      </c>
      <c r="AB20" s="117">
        <v>5.4998106397076834</v>
      </c>
      <c r="AD20" s="58">
        <v>0</v>
      </c>
      <c r="AE20" s="58">
        <v>0.78932106042080286</v>
      </c>
      <c r="AF20" s="58">
        <v>2.5639837212387082</v>
      </c>
      <c r="AG20" s="58">
        <v>0</v>
      </c>
      <c r="AH20" s="58">
        <v>0</v>
      </c>
      <c r="AI20" s="63">
        <v>4.3040586799370359</v>
      </c>
      <c r="AJ20" s="63">
        <v>0</v>
      </c>
      <c r="AK20" s="63">
        <v>7.204975185173268</v>
      </c>
      <c r="AL20" s="63">
        <v>0.49981063970768336</v>
      </c>
    </row>
    <row r="21" spans="1:38" ht="12" customHeight="1">
      <c r="A21" s="2" t="s">
        <v>2257</v>
      </c>
      <c r="B21" s="116">
        <v>127</v>
      </c>
      <c r="C21" s="116">
        <v>136</v>
      </c>
      <c r="D21" s="117">
        <v>142.50975407254754</v>
      </c>
      <c r="E21" s="116">
        <v>0</v>
      </c>
      <c r="F21" s="116"/>
      <c r="G21" s="117">
        <v>0</v>
      </c>
      <c r="H21" s="116">
        <v>12</v>
      </c>
      <c r="I21" s="116">
        <v>13</v>
      </c>
      <c r="J21" s="117">
        <v>13.044149123296046</v>
      </c>
      <c r="K21" s="116">
        <v>119</v>
      </c>
      <c r="L21" s="116">
        <v>152</v>
      </c>
      <c r="M21" s="117">
        <v>157.14544551250933</v>
      </c>
      <c r="N21" s="116">
        <v>0</v>
      </c>
      <c r="O21" s="116">
        <v>97</v>
      </c>
      <c r="P21" s="117">
        <v>149.93600131756324</v>
      </c>
      <c r="Q21" s="116">
        <v>80</v>
      </c>
      <c r="R21" s="116">
        <v>57</v>
      </c>
      <c r="S21" s="117">
        <v>96.729833931819698</v>
      </c>
      <c r="T21" s="116">
        <v>0</v>
      </c>
      <c r="U21" s="116"/>
      <c r="V21" s="117">
        <v>10.456011505429942</v>
      </c>
      <c r="W21" s="116">
        <v>57</v>
      </c>
      <c r="X21" s="116">
        <v>79</v>
      </c>
      <c r="Y21" s="117">
        <v>62.752486306288922</v>
      </c>
      <c r="Z21" s="116">
        <v>52</v>
      </c>
      <c r="AA21" s="116">
        <v>65</v>
      </c>
      <c r="AB21" s="117">
        <v>73.913035050360037</v>
      </c>
      <c r="AD21" s="58">
        <v>6.5097540725475369</v>
      </c>
      <c r="AE21" s="58">
        <v>0</v>
      </c>
      <c r="AF21" s="58">
        <v>4.4149123296046255E-2</v>
      </c>
      <c r="AG21" s="58">
        <v>5.1454455125093261</v>
      </c>
      <c r="AH21" s="58">
        <v>52.936001317563239</v>
      </c>
      <c r="AI21" s="63">
        <v>39.729833931819698</v>
      </c>
      <c r="AJ21" s="63">
        <v>0</v>
      </c>
      <c r="AK21" s="63">
        <v>16.247513693711099</v>
      </c>
      <c r="AL21" s="63">
        <v>8.9130350503600368</v>
      </c>
    </row>
    <row r="22" spans="1:38" ht="12" customHeight="1">
      <c r="A22" s="2" t="s">
        <v>2258</v>
      </c>
      <c r="B22" s="116">
        <v>43</v>
      </c>
      <c r="C22" s="116">
        <v>44</v>
      </c>
      <c r="D22" s="117">
        <v>43.992923764445351</v>
      </c>
      <c r="E22" s="116">
        <v>0</v>
      </c>
      <c r="F22" s="116"/>
      <c r="G22" s="117">
        <v>0</v>
      </c>
      <c r="H22" s="116">
        <v>52</v>
      </c>
      <c r="I22" s="116">
        <v>58</v>
      </c>
      <c r="J22" s="117">
        <v>62.451242783845039</v>
      </c>
      <c r="K22" s="116">
        <v>52</v>
      </c>
      <c r="L22" s="116">
        <v>59</v>
      </c>
      <c r="M22" s="117">
        <v>48.922506774708928</v>
      </c>
      <c r="N22" s="116">
        <v>80</v>
      </c>
      <c r="O22" s="116">
        <v>126</v>
      </c>
      <c r="P22" s="117">
        <v>54.927490631678033</v>
      </c>
      <c r="Q22" s="116">
        <v>42</v>
      </c>
      <c r="R22" s="116">
        <v>45</v>
      </c>
      <c r="S22" s="117">
        <v>49.639037426602954</v>
      </c>
      <c r="T22" s="116">
        <v>41</v>
      </c>
      <c r="U22" s="116">
        <v>96</v>
      </c>
      <c r="V22" s="117">
        <v>140.38084059913217</v>
      </c>
      <c r="W22" s="116">
        <v>84</v>
      </c>
      <c r="X22" s="116">
        <v>84</v>
      </c>
      <c r="Y22" s="117">
        <v>85.54317179577879</v>
      </c>
      <c r="Z22" s="116">
        <v>38</v>
      </c>
      <c r="AA22" s="116">
        <v>47</v>
      </c>
      <c r="AB22" s="117">
        <v>40.868706344099962</v>
      </c>
      <c r="AD22" s="58">
        <v>7.0762355546492E-3</v>
      </c>
      <c r="AE22" s="58">
        <v>0</v>
      </c>
      <c r="AF22" s="58">
        <v>4.4512427838450392</v>
      </c>
      <c r="AG22" s="58">
        <v>10.0774932252911</v>
      </c>
      <c r="AH22" s="58">
        <v>71.072509368322002</v>
      </c>
      <c r="AI22" s="63">
        <v>4.6390374266029539</v>
      </c>
      <c r="AJ22" s="63">
        <v>44.380840599132171</v>
      </c>
      <c r="AK22" s="63">
        <v>1.5431717957787896</v>
      </c>
      <c r="AL22" s="63">
        <v>6.1312936559000404</v>
      </c>
    </row>
    <row r="23" spans="1:38" ht="12" customHeight="1">
      <c r="A23" s="2" t="s">
        <v>50</v>
      </c>
      <c r="B23" s="116">
        <v>184</v>
      </c>
      <c r="C23" s="116">
        <v>181</v>
      </c>
      <c r="D23" s="117">
        <v>184.08394910166919</v>
      </c>
      <c r="E23" s="116">
        <v>86</v>
      </c>
      <c r="F23" s="116">
        <v>90</v>
      </c>
      <c r="G23" s="117">
        <v>89.682201467241299</v>
      </c>
      <c r="H23" s="116">
        <v>53</v>
      </c>
      <c r="I23" s="116">
        <v>59</v>
      </c>
      <c r="J23" s="117">
        <v>61.880501569627846</v>
      </c>
      <c r="K23" s="116">
        <v>220</v>
      </c>
      <c r="L23" s="116">
        <v>128</v>
      </c>
      <c r="M23" s="117">
        <v>194.44940467888912</v>
      </c>
      <c r="N23" s="116">
        <v>322</v>
      </c>
      <c r="O23" s="116">
        <v>342</v>
      </c>
      <c r="P23" s="117">
        <v>381.50979797363652</v>
      </c>
      <c r="Q23" s="116">
        <v>78</v>
      </c>
      <c r="R23" s="116">
        <v>85</v>
      </c>
      <c r="S23" s="117">
        <v>84.714193080178319</v>
      </c>
      <c r="T23" s="116">
        <v>35</v>
      </c>
      <c r="U23" s="116">
        <v>29</v>
      </c>
      <c r="V23" s="117">
        <v>44.500984253577066</v>
      </c>
      <c r="W23" s="116">
        <v>183</v>
      </c>
      <c r="X23" s="116">
        <v>184</v>
      </c>
      <c r="Y23" s="117">
        <v>160.01638796882872</v>
      </c>
      <c r="Z23" s="116">
        <v>138</v>
      </c>
      <c r="AA23" s="116">
        <v>139</v>
      </c>
      <c r="AB23" s="117">
        <v>147.84147395330675</v>
      </c>
      <c r="AD23" s="58">
        <v>3.0839491016691909</v>
      </c>
      <c r="AE23" s="58">
        <v>0.31779853275870101</v>
      </c>
      <c r="AF23" s="58">
        <v>2.880501569627846</v>
      </c>
      <c r="AG23" s="58">
        <v>66.449404678889124</v>
      </c>
      <c r="AH23" s="58">
        <v>39.509797973636523</v>
      </c>
      <c r="AI23" s="63">
        <v>0.28580691982168099</v>
      </c>
      <c r="AJ23" s="63">
        <v>15.500984253577066</v>
      </c>
      <c r="AK23" s="63">
        <v>23.983612031171301</v>
      </c>
      <c r="AL23" s="63">
        <v>8.8414739533067461</v>
      </c>
    </row>
    <row r="24" spans="1:38" ht="12" customHeight="1">
      <c r="A24" s="2" t="s">
        <v>58</v>
      </c>
      <c r="B24" s="116">
        <v>0</v>
      </c>
      <c r="C24" s="116"/>
      <c r="D24" s="117">
        <v>0</v>
      </c>
      <c r="E24" s="116">
        <v>0</v>
      </c>
      <c r="F24" s="116"/>
      <c r="G24" s="117">
        <v>0</v>
      </c>
      <c r="H24" s="116">
        <v>24</v>
      </c>
      <c r="I24" s="116">
        <v>15</v>
      </c>
      <c r="J24" s="117">
        <v>7.3521588678686705</v>
      </c>
      <c r="K24" s="116">
        <v>129</v>
      </c>
      <c r="L24" s="116">
        <v>76</v>
      </c>
      <c r="M24" s="117">
        <v>78.768431533511631</v>
      </c>
      <c r="N24" s="116">
        <v>105</v>
      </c>
      <c r="O24" s="116">
        <v>112</v>
      </c>
      <c r="P24" s="117">
        <v>132.64154309428099</v>
      </c>
      <c r="Q24" s="116">
        <v>201</v>
      </c>
      <c r="R24" s="116">
        <v>134</v>
      </c>
      <c r="S24" s="117">
        <v>25.365990706967889</v>
      </c>
      <c r="T24" s="116">
        <v>0</v>
      </c>
      <c r="U24" s="116"/>
      <c r="V24" s="117">
        <v>176.15757209279522</v>
      </c>
      <c r="W24" s="116">
        <v>0</v>
      </c>
      <c r="X24" s="116"/>
      <c r="Y24" s="117">
        <v>0</v>
      </c>
      <c r="Z24" s="116">
        <v>26</v>
      </c>
      <c r="AA24" s="116">
        <v>23</v>
      </c>
      <c r="AB24" s="117">
        <v>24.788721414898504</v>
      </c>
      <c r="AD24" s="58">
        <v>0</v>
      </c>
      <c r="AE24" s="58">
        <v>0</v>
      </c>
      <c r="AF24" s="58">
        <v>7.6478411321313304</v>
      </c>
      <c r="AG24" s="58">
        <v>2.768431533511631</v>
      </c>
      <c r="AH24" s="58">
        <v>20.641543094280991</v>
      </c>
      <c r="AI24" s="63">
        <v>108.63400929303199</v>
      </c>
      <c r="AJ24" s="63">
        <v>0</v>
      </c>
      <c r="AK24" s="63">
        <v>0</v>
      </c>
      <c r="AL24" s="63">
        <v>1.7887214148985038</v>
      </c>
    </row>
    <row r="25" spans="1:38" ht="12" customHeight="1">
      <c r="A25" s="7" t="s">
        <v>51</v>
      </c>
      <c r="B25" s="118">
        <v>21</v>
      </c>
      <c r="C25" s="118"/>
      <c r="D25" s="119">
        <v>0</v>
      </c>
      <c r="E25" s="118">
        <v>28</v>
      </c>
      <c r="F25" s="118">
        <v>37</v>
      </c>
      <c r="G25" s="119">
        <v>38.113783578882376</v>
      </c>
      <c r="H25" s="118">
        <v>0</v>
      </c>
      <c r="I25" s="118"/>
      <c r="J25" s="119">
        <v>0.52443161786050019</v>
      </c>
      <c r="K25" s="118">
        <v>6</v>
      </c>
      <c r="L25" s="118">
        <v>30</v>
      </c>
      <c r="M25" s="119">
        <v>7.3806420158473758</v>
      </c>
      <c r="N25" s="118">
        <v>2</v>
      </c>
      <c r="O25" s="118">
        <v>42</v>
      </c>
      <c r="P25" s="119">
        <v>41.566487799323731</v>
      </c>
      <c r="Q25" s="118">
        <v>8</v>
      </c>
      <c r="R25" s="118">
        <v>22</v>
      </c>
      <c r="S25" s="119">
        <v>22.283996380806965</v>
      </c>
      <c r="T25" s="118">
        <v>0</v>
      </c>
      <c r="U25" s="118">
        <v>13</v>
      </c>
      <c r="V25" s="119">
        <v>5.5038471281368233</v>
      </c>
      <c r="W25" s="118">
        <v>28</v>
      </c>
      <c r="X25" s="118">
        <v>24</v>
      </c>
      <c r="Y25" s="119">
        <v>59.071632311798567</v>
      </c>
      <c r="Z25" s="118">
        <v>15</v>
      </c>
      <c r="AA25" s="118">
        <v>17</v>
      </c>
      <c r="AB25" s="119">
        <v>16.489152730229304</v>
      </c>
      <c r="AD25" s="59">
        <v>0</v>
      </c>
      <c r="AE25" s="59">
        <v>1.1137835788823764</v>
      </c>
      <c r="AF25" s="59">
        <v>0</v>
      </c>
      <c r="AG25" s="59">
        <v>22.6193579841526</v>
      </c>
      <c r="AH25" s="59">
        <v>0.433512200676269</v>
      </c>
      <c r="AI25" s="57">
        <v>0.28399638080696477</v>
      </c>
      <c r="AJ25" s="57">
        <v>7.4961528718631802</v>
      </c>
      <c r="AK25" s="57">
        <v>35.071632311798567</v>
      </c>
      <c r="AL25" s="57">
        <v>0.51084726977069606</v>
      </c>
    </row>
    <row r="26" spans="1:38" ht="12" customHeight="1">
      <c r="A26" s="11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54"/>
      <c r="AD26" s="11"/>
      <c r="AE26" s="54"/>
      <c r="AF26" s="11"/>
      <c r="AG26" s="54"/>
      <c r="AH26" s="11"/>
      <c r="AI26" s="54"/>
      <c r="AJ26" s="11"/>
      <c r="AK26" s="54"/>
      <c r="AL26" s="11"/>
    </row>
    <row r="27" spans="1:38" ht="12" customHeight="1">
      <c r="A27" s="11"/>
      <c r="B27" s="595" t="s">
        <v>95</v>
      </c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  <c r="AA27" s="595"/>
      <c r="AB27" s="595"/>
      <c r="AC27" s="54"/>
      <c r="AD27" s="598" t="s">
        <v>98</v>
      </c>
      <c r="AE27" s="599"/>
      <c r="AF27" s="600"/>
      <c r="AG27" s="600"/>
      <c r="AH27" s="600"/>
      <c r="AI27" s="600"/>
      <c r="AJ27" s="600"/>
      <c r="AK27" s="600"/>
      <c r="AL27" s="600"/>
    </row>
    <row r="28" spans="1:38" ht="12" customHeight="1">
      <c r="A28" s="12"/>
      <c r="B28" s="12" t="s">
        <v>67</v>
      </c>
      <c r="C28" s="12" t="s">
        <v>67</v>
      </c>
      <c r="D28" s="12" t="s">
        <v>67</v>
      </c>
      <c r="E28" s="12" t="s">
        <v>67</v>
      </c>
      <c r="F28" s="12" t="s">
        <v>67</v>
      </c>
      <c r="G28" s="12" t="s">
        <v>67</v>
      </c>
      <c r="H28" s="12" t="s">
        <v>67</v>
      </c>
      <c r="I28" s="12" t="s">
        <v>67</v>
      </c>
      <c r="J28" s="12" t="s">
        <v>67</v>
      </c>
      <c r="K28" s="12" t="s">
        <v>67</v>
      </c>
      <c r="L28" s="12" t="s">
        <v>67</v>
      </c>
      <c r="M28" s="12" t="s">
        <v>67</v>
      </c>
      <c r="N28" s="12" t="s">
        <v>67</v>
      </c>
      <c r="O28" s="12" t="s">
        <v>67</v>
      </c>
      <c r="P28" s="12" t="s">
        <v>67</v>
      </c>
      <c r="Q28" s="12" t="s">
        <v>67</v>
      </c>
      <c r="R28" s="12" t="s">
        <v>67</v>
      </c>
      <c r="S28" s="12" t="s">
        <v>67</v>
      </c>
      <c r="T28" s="12" t="s">
        <v>67</v>
      </c>
      <c r="U28" s="12" t="s">
        <v>67</v>
      </c>
      <c r="V28" s="12" t="s">
        <v>67</v>
      </c>
      <c r="W28" s="12" t="s">
        <v>67</v>
      </c>
      <c r="X28" s="12" t="s">
        <v>67</v>
      </c>
      <c r="Y28" s="12" t="s">
        <v>67</v>
      </c>
      <c r="Z28" s="12" t="s">
        <v>67</v>
      </c>
      <c r="AA28" s="12" t="s">
        <v>67</v>
      </c>
      <c r="AB28" s="12" t="s">
        <v>67</v>
      </c>
      <c r="AC28" s="54"/>
      <c r="AD28" s="593" t="s">
        <v>97</v>
      </c>
      <c r="AE28" s="550"/>
      <c r="AF28" s="594"/>
      <c r="AG28" s="594"/>
      <c r="AH28" s="594"/>
      <c r="AI28" s="594"/>
      <c r="AJ28" s="594"/>
      <c r="AK28" s="594"/>
      <c r="AL28" s="594"/>
    </row>
    <row r="29" spans="1:38">
      <c r="A29" s="51" t="s">
        <v>2249</v>
      </c>
      <c r="B29" s="52">
        <v>29.950495049504948</v>
      </c>
      <c r="C29" s="52">
        <v>30.434782608695656</v>
      </c>
      <c r="D29" s="52">
        <v>30.161246527097944</v>
      </c>
      <c r="E29" s="52">
        <v>28.364222401289286</v>
      </c>
      <c r="F29" s="52">
        <v>28.311088295687885</v>
      </c>
      <c r="G29" s="52">
        <v>27.950213752269914</v>
      </c>
      <c r="H29" s="52">
        <v>33.831940167179937</v>
      </c>
      <c r="I29" s="52">
        <v>33.99690333996903</v>
      </c>
      <c r="J29" s="52">
        <v>34.231005549139006</v>
      </c>
      <c r="K29" s="52">
        <v>28.209191759112517</v>
      </c>
      <c r="L29" s="52">
        <v>30.665451230628989</v>
      </c>
      <c r="M29" s="52">
        <v>29.607699104083057</v>
      </c>
      <c r="N29" s="52">
        <v>21.928290336685613</v>
      </c>
      <c r="O29" s="52">
        <v>24.74187380497132</v>
      </c>
      <c r="P29" s="52">
        <v>24.818191731134359</v>
      </c>
      <c r="Q29" s="52">
        <v>28.519510328997704</v>
      </c>
      <c r="R29" s="52">
        <v>29.179711959924859</v>
      </c>
      <c r="S29" s="52">
        <v>28.456342649406725</v>
      </c>
      <c r="T29" s="52">
        <v>28.14587973273942</v>
      </c>
      <c r="U29" s="52">
        <v>32.176308539944905</v>
      </c>
      <c r="V29" s="52">
        <v>23.92381568190627</v>
      </c>
      <c r="W29" s="52">
        <v>26.265989136148587</v>
      </c>
      <c r="X29" s="52">
        <v>26.70558798999166</v>
      </c>
      <c r="Y29" s="52">
        <v>26.145887362493912</v>
      </c>
      <c r="Z29" s="52">
        <v>29.402620475238727</v>
      </c>
      <c r="AA29" s="52">
        <v>29.956616052060735</v>
      </c>
      <c r="AB29" s="52">
        <v>29.511159831342678</v>
      </c>
      <c r="AC29" s="58"/>
      <c r="AD29" s="58">
        <v>0.27353608159771198</v>
      </c>
      <c r="AE29" s="58">
        <v>0.36087454341797098</v>
      </c>
      <c r="AF29" s="58">
        <v>0.23410220916997559</v>
      </c>
      <c r="AG29" s="58">
        <v>1.05775212654593</v>
      </c>
      <c r="AH29" s="58">
        <v>7.6317926163039118E-2</v>
      </c>
      <c r="AI29" s="63">
        <v>0.72336931051813402</v>
      </c>
      <c r="AJ29" s="63">
        <v>8.2524928580386394</v>
      </c>
      <c r="AK29" s="63">
        <v>0.55970062749774696</v>
      </c>
      <c r="AL29" s="63">
        <v>0.44545622071805702</v>
      </c>
    </row>
    <row r="30" spans="1:38">
      <c r="A30" s="51" t="s">
        <v>2250</v>
      </c>
      <c r="B30" s="52">
        <v>11.221122112211221</v>
      </c>
      <c r="C30" s="52">
        <v>11.956521739130435</v>
      </c>
      <c r="D30" s="52">
        <v>11.786705934136974</v>
      </c>
      <c r="E30" s="52">
        <v>12.328767123287671</v>
      </c>
      <c r="F30" s="52">
        <v>11.883983572895279</v>
      </c>
      <c r="G30" s="52">
        <v>12.497541975461941</v>
      </c>
      <c r="H30" s="52">
        <v>23.977122745270567</v>
      </c>
      <c r="I30" s="52">
        <v>22.273833222738332</v>
      </c>
      <c r="J30" s="52">
        <v>23.38008482980311</v>
      </c>
      <c r="K30" s="52">
        <v>18.524388096495862</v>
      </c>
      <c r="L30" s="52">
        <v>15.551504102096628</v>
      </c>
      <c r="M30" s="52">
        <v>16.982169459102924</v>
      </c>
      <c r="N30" s="52">
        <v>14.648010494097068</v>
      </c>
      <c r="O30" s="52">
        <v>16.405353728489484</v>
      </c>
      <c r="P30" s="52">
        <v>17.010776017793329</v>
      </c>
      <c r="Q30" s="52">
        <v>15.589135424636572</v>
      </c>
      <c r="R30" s="52">
        <v>14.610728449175536</v>
      </c>
      <c r="S30" s="52">
        <v>13.824978792465071</v>
      </c>
      <c r="T30" s="52">
        <v>11.358574610244988</v>
      </c>
      <c r="U30" s="52">
        <v>15.509641873278238</v>
      </c>
      <c r="V30" s="52">
        <v>13.909583572190218</v>
      </c>
      <c r="W30" s="52">
        <v>12.738741895917293</v>
      </c>
      <c r="X30" s="52">
        <v>12.944120100083403</v>
      </c>
      <c r="Y30" s="52">
        <v>12.673571782894101</v>
      </c>
      <c r="Z30" s="52">
        <v>15.16766600044415</v>
      </c>
      <c r="AA30" s="52">
        <v>15.032537960954448</v>
      </c>
      <c r="AB30" s="52">
        <v>15.396024905526309</v>
      </c>
      <c r="AC30" s="52"/>
      <c r="AD30" s="58">
        <v>0.16981580499346199</v>
      </c>
      <c r="AE30" s="58">
        <v>0.61355840256666205</v>
      </c>
      <c r="AF30" s="58">
        <v>1.1062516070647774</v>
      </c>
      <c r="AG30" s="58">
        <v>1.4306653570062959</v>
      </c>
      <c r="AH30" s="58">
        <v>0.60542228930384567</v>
      </c>
      <c r="AI30" s="63">
        <v>0.78574965671046504</v>
      </c>
      <c r="AJ30" s="63">
        <v>1.6000583010880201</v>
      </c>
      <c r="AK30" s="63">
        <v>0.270548317189302</v>
      </c>
      <c r="AL30" s="63">
        <v>0.3634869445718607</v>
      </c>
    </row>
    <row r="31" spans="1:38" s="29" customFormat="1" ht="12" customHeight="1">
      <c r="A31" s="51" t="s">
        <v>2251</v>
      </c>
      <c r="B31" s="52">
        <v>6.0849834983498354</v>
      </c>
      <c r="C31" s="52">
        <v>5.8244462674323216</v>
      </c>
      <c r="D31" s="52">
        <v>6.0119158915221513</v>
      </c>
      <c r="E31" s="52">
        <v>6.8493150684931505</v>
      </c>
      <c r="F31" s="52">
        <v>7.1868583162217652</v>
      </c>
      <c r="G31" s="52">
        <v>6.8255596802901204</v>
      </c>
      <c r="H31" s="52">
        <v>1.583809942806863</v>
      </c>
      <c r="I31" s="52">
        <v>1.3271400132714002</v>
      </c>
      <c r="J31" s="52">
        <v>1.2370351068673695</v>
      </c>
      <c r="K31" s="52">
        <v>1.0036978341257263</v>
      </c>
      <c r="L31" s="52">
        <v>2.4430264357338194</v>
      </c>
      <c r="M31" s="52">
        <v>2.3563513057251373</v>
      </c>
      <c r="N31" s="52">
        <v>2.4486226497595105</v>
      </c>
      <c r="O31" s="52">
        <v>3.4799235181644357</v>
      </c>
      <c r="P31" s="52">
        <v>3.7723026372512312</v>
      </c>
      <c r="Q31" s="52">
        <v>5.7383320581484321E-2</v>
      </c>
      <c r="R31" s="52">
        <v>0.10436234606553955</v>
      </c>
      <c r="S31" s="52">
        <v>7.2624355326484077E-2</v>
      </c>
      <c r="T31" s="52">
        <v>0</v>
      </c>
      <c r="U31" s="52">
        <v>0</v>
      </c>
      <c r="V31" s="52">
        <v>0</v>
      </c>
      <c r="W31" s="52">
        <v>5.1165235675486249</v>
      </c>
      <c r="X31" s="52">
        <v>5.0375312760633859</v>
      </c>
      <c r="Y31" s="52">
        <v>6.3671228579482566</v>
      </c>
      <c r="Z31" s="52">
        <v>4.3082389518099049</v>
      </c>
      <c r="AA31" s="52">
        <v>4.3817787418655101</v>
      </c>
      <c r="AB31" s="52">
        <v>4.4223372794248812</v>
      </c>
      <c r="AC31" s="52"/>
      <c r="AD31" s="58">
        <v>0.1874696240898297</v>
      </c>
      <c r="AE31" s="58">
        <v>0.36129863593164502</v>
      </c>
      <c r="AF31" s="58">
        <v>9.0104906404030696E-2</v>
      </c>
      <c r="AG31" s="58">
        <v>8.66751300086821E-2</v>
      </c>
      <c r="AH31" s="58">
        <v>0.29237911908679548</v>
      </c>
      <c r="AI31" s="63">
        <v>3.1737990739055498E-2</v>
      </c>
      <c r="AJ31" s="63">
        <v>0</v>
      </c>
      <c r="AK31" s="63">
        <v>1.3295915818848707</v>
      </c>
      <c r="AL31" s="63">
        <v>4.0558537559371111E-2</v>
      </c>
    </row>
    <row r="32" spans="1:38" ht="10.5" customHeight="1">
      <c r="A32" s="51" t="s">
        <v>2252</v>
      </c>
      <c r="B32" s="52">
        <v>4.0635313531353132</v>
      </c>
      <c r="C32" s="52">
        <v>4.7785069729286294</v>
      </c>
      <c r="D32" s="52">
        <v>4.7368735482114639</v>
      </c>
      <c r="E32" s="52">
        <v>5.6406124093473009</v>
      </c>
      <c r="F32" s="52">
        <v>5.7238193018480494</v>
      </c>
      <c r="G32" s="52">
        <v>5.8064761808545073</v>
      </c>
      <c r="H32" s="52">
        <v>4.5094588649362075</v>
      </c>
      <c r="I32" s="52">
        <v>4.2689670426896704</v>
      </c>
      <c r="J32" s="52">
        <v>4.6414946885692121</v>
      </c>
      <c r="K32" s="52">
        <v>2.870223630920937</v>
      </c>
      <c r="L32" s="52">
        <v>2.9899726526891524</v>
      </c>
      <c r="M32" s="52">
        <v>3.0936385969578817</v>
      </c>
      <c r="N32" s="52">
        <v>4.5037166593790996</v>
      </c>
      <c r="O32" s="52">
        <v>4.7036328871892925</v>
      </c>
      <c r="P32" s="52">
        <v>4.5688848839870175</v>
      </c>
      <c r="Q32" s="52">
        <v>3.9211935730680949</v>
      </c>
      <c r="R32" s="52">
        <v>3.548319766228345</v>
      </c>
      <c r="S32" s="52">
        <v>3.8658607610257634</v>
      </c>
      <c r="T32" s="52">
        <v>2.6726057906458798</v>
      </c>
      <c r="U32" s="52">
        <v>3.112947658402204</v>
      </c>
      <c r="V32" s="52">
        <v>2.2806807175198935</v>
      </c>
      <c r="W32" s="52">
        <v>4.4857192920974249</v>
      </c>
      <c r="X32" s="52">
        <v>4.1034195162635534</v>
      </c>
      <c r="Y32" s="52">
        <v>4.1764565247665946</v>
      </c>
      <c r="Z32" s="52">
        <v>4.4414834554741285</v>
      </c>
      <c r="AA32" s="52">
        <v>4.6420824295010847</v>
      </c>
      <c r="AB32" s="52">
        <v>4.7078093292667083</v>
      </c>
      <c r="AC32" s="52"/>
      <c r="AD32" s="58">
        <v>4.1633424717165503E-2</v>
      </c>
      <c r="AE32" s="58">
        <v>8.2656879006457906E-2</v>
      </c>
      <c r="AF32" s="58">
        <v>0.37252764587954168</v>
      </c>
      <c r="AG32" s="58">
        <v>0.10366594426872933</v>
      </c>
      <c r="AH32" s="58">
        <v>0.13474800320227501</v>
      </c>
      <c r="AI32" s="63">
        <v>0.31754099479741837</v>
      </c>
      <c r="AJ32" s="63">
        <v>0.83226694088231001</v>
      </c>
      <c r="AK32" s="63">
        <v>7.3037008503041179E-2</v>
      </c>
      <c r="AL32" s="63">
        <v>6.5726899765623514E-2</v>
      </c>
    </row>
    <row r="33" spans="1:38" ht="12" customHeight="1">
      <c r="A33" s="51" t="s">
        <v>2253</v>
      </c>
      <c r="B33" s="52">
        <v>10.251650165016502</v>
      </c>
      <c r="C33" s="52">
        <v>9.3109105824446274</v>
      </c>
      <c r="D33" s="52">
        <v>9.5155444640767648</v>
      </c>
      <c r="E33" s="52">
        <v>11.710985764168681</v>
      </c>
      <c r="F33" s="52">
        <v>11.011293634496919</v>
      </c>
      <c r="G33" s="52">
        <v>11.028337160884757</v>
      </c>
      <c r="H33" s="52">
        <v>4.2894852617685881</v>
      </c>
      <c r="I33" s="52">
        <v>7.76376907763769</v>
      </c>
      <c r="J33" s="52">
        <v>7.463005625532765</v>
      </c>
      <c r="K33" s="52">
        <v>6.3567529494629333</v>
      </c>
      <c r="L33" s="52">
        <v>7.4567000911577033</v>
      </c>
      <c r="M33" s="52">
        <v>7.2847368793968776</v>
      </c>
      <c r="N33" s="52">
        <v>12.527328377787494</v>
      </c>
      <c r="O33" s="52">
        <v>7.7055449330783938</v>
      </c>
      <c r="P33" s="52">
        <v>7.6588988018495137</v>
      </c>
      <c r="Q33" s="52">
        <v>12.318286151491966</v>
      </c>
      <c r="R33" s="52">
        <v>12.189522020455019</v>
      </c>
      <c r="S33" s="52">
        <v>11.419490321070915</v>
      </c>
      <c r="T33" s="52">
        <v>14.643652561247217</v>
      </c>
      <c r="U33" s="52">
        <v>12.148760330578511</v>
      </c>
      <c r="V33" s="52">
        <v>14.537516676968391</v>
      </c>
      <c r="W33" s="52">
        <v>8.4808130366216936</v>
      </c>
      <c r="X33" s="52">
        <v>9.1409507923269384</v>
      </c>
      <c r="Y33" s="52">
        <v>9.3931186077824389</v>
      </c>
      <c r="Z33" s="52">
        <v>9.3049078392182984</v>
      </c>
      <c r="AA33" s="52">
        <v>9.1540130151843808</v>
      </c>
      <c r="AB33" s="52">
        <v>9.1921726753039916</v>
      </c>
      <c r="AC33" s="52"/>
      <c r="AD33" s="58">
        <v>0.20463388163213736</v>
      </c>
      <c r="AE33" s="58">
        <v>1.704352638783746E-2</v>
      </c>
      <c r="AF33" s="58">
        <v>0.300763452104925</v>
      </c>
      <c r="AG33" s="58">
        <v>0.17196321176082599</v>
      </c>
      <c r="AH33" s="58">
        <v>4.66461312288802E-2</v>
      </c>
      <c r="AI33" s="63">
        <v>0.77003169938410398</v>
      </c>
      <c r="AJ33" s="63">
        <v>2.3887563463898793</v>
      </c>
      <c r="AK33" s="63">
        <v>0.25216781545550049</v>
      </c>
      <c r="AL33" s="63">
        <v>3.8159660119610805E-2</v>
      </c>
    </row>
    <row r="34" spans="1:38" ht="12" customHeight="1">
      <c r="A34" s="51" t="s">
        <v>2254</v>
      </c>
      <c r="B34" s="52">
        <v>5.4661716171617165</v>
      </c>
      <c r="C34" s="52">
        <v>5.8859721082854799</v>
      </c>
      <c r="D34" s="52">
        <v>6.0626617060810073</v>
      </c>
      <c r="E34" s="52">
        <v>8.8369594413107713</v>
      </c>
      <c r="F34" s="52">
        <v>8.7525667351129357</v>
      </c>
      <c r="G34" s="52">
        <v>8.6796397746549339</v>
      </c>
      <c r="H34" s="52">
        <v>5.6093268807743071</v>
      </c>
      <c r="I34" s="52">
        <v>5.1537270515372704</v>
      </c>
      <c r="J34" s="52">
        <v>4.7541915803465731</v>
      </c>
      <c r="K34" s="52">
        <v>8.2584962141222054</v>
      </c>
      <c r="L34" s="52">
        <v>8.9334548769371018</v>
      </c>
      <c r="M34" s="52">
        <v>8.4138006561165692</v>
      </c>
      <c r="N34" s="52">
        <v>4.1101880192391773</v>
      </c>
      <c r="O34" s="52">
        <v>6.730401529636711</v>
      </c>
      <c r="P34" s="52">
        <v>6.9099112776238467</v>
      </c>
      <c r="Q34" s="52">
        <v>8.7605202754399389</v>
      </c>
      <c r="R34" s="52">
        <v>8.4950949697349198</v>
      </c>
      <c r="S34" s="52">
        <v>8.2511666187567876</v>
      </c>
      <c r="T34" s="52">
        <v>13.61358574610245</v>
      </c>
      <c r="U34" s="52">
        <v>2.0110192837465566</v>
      </c>
      <c r="V34" s="52">
        <v>8.4483004938102848</v>
      </c>
      <c r="W34" s="52">
        <v>10.355703521990538</v>
      </c>
      <c r="X34" s="52">
        <v>9.2743953294412016</v>
      </c>
      <c r="Y34" s="52">
        <v>11.738021552493819</v>
      </c>
      <c r="Z34" s="52">
        <v>6.7066400177659347</v>
      </c>
      <c r="AA34" s="52">
        <v>6.8112798264642089</v>
      </c>
      <c r="AB34" s="52">
        <v>6.9318413332926943</v>
      </c>
      <c r="AC34" s="52"/>
      <c r="AD34" s="58">
        <v>0.1766895977955274</v>
      </c>
      <c r="AE34" s="58">
        <v>7.2926960458001802E-2</v>
      </c>
      <c r="AF34" s="58">
        <v>0.39953547119069699</v>
      </c>
      <c r="AG34" s="58">
        <v>0.51965422082053303</v>
      </c>
      <c r="AH34" s="58">
        <v>0.1795097479871357</v>
      </c>
      <c r="AI34" s="63">
        <v>0.24392835097813201</v>
      </c>
      <c r="AJ34" s="63">
        <v>6.4372812100637287</v>
      </c>
      <c r="AK34" s="63">
        <v>2.4636262230526178</v>
      </c>
      <c r="AL34" s="63">
        <v>0.12056150682848532</v>
      </c>
    </row>
    <row r="35" spans="1:38" ht="12" customHeight="1">
      <c r="A35" s="51" t="s">
        <v>56</v>
      </c>
      <c r="B35" s="52">
        <v>2.6402640264026402</v>
      </c>
      <c r="C35" s="52">
        <v>2.7276456111566856</v>
      </c>
      <c r="D35" s="52">
        <v>2.7586164392653201</v>
      </c>
      <c r="E35" s="52">
        <v>1.2355627182379803</v>
      </c>
      <c r="F35" s="52">
        <v>1.0010266940451744</v>
      </c>
      <c r="G35" s="52">
        <v>1.0565418564780491</v>
      </c>
      <c r="H35" s="52">
        <v>2.7496700395952485</v>
      </c>
      <c r="I35" s="52">
        <v>2.3003760230037602</v>
      </c>
      <c r="J35" s="52">
        <v>2.3307421777887174</v>
      </c>
      <c r="K35" s="52">
        <v>0</v>
      </c>
      <c r="L35" s="52">
        <v>2.2060164083865086</v>
      </c>
      <c r="M35" s="52">
        <v>2.2992548299469342</v>
      </c>
      <c r="N35" s="52">
        <v>2.9733275032794051</v>
      </c>
      <c r="O35" s="52">
        <v>2.0650095602294454</v>
      </c>
      <c r="P35" s="52">
        <v>2.3057363252723664</v>
      </c>
      <c r="Q35" s="52">
        <v>1.5876052027543992</v>
      </c>
      <c r="R35" s="52">
        <v>0.77228136088499277</v>
      </c>
      <c r="S35" s="52">
        <v>0.80026017295871632</v>
      </c>
      <c r="T35" s="52">
        <v>1.1135857461024499</v>
      </c>
      <c r="U35" s="52">
        <v>1.2672176308539946</v>
      </c>
      <c r="V35" s="52">
        <v>0.96192348672076</v>
      </c>
      <c r="W35" s="52">
        <v>1.2966532328719118</v>
      </c>
      <c r="X35" s="52">
        <v>1.2844036697247707</v>
      </c>
      <c r="Y35" s="52">
        <v>0.722631730673578</v>
      </c>
      <c r="Z35" s="52">
        <v>2.0874972240728407</v>
      </c>
      <c r="AA35" s="52">
        <v>2.0173535791757047</v>
      </c>
      <c r="AB35" s="52">
        <v>2.0687598230290782</v>
      </c>
      <c r="AC35" s="52"/>
      <c r="AD35" s="58">
        <v>3.0970828108634496E-2</v>
      </c>
      <c r="AE35" s="58">
        <v>5.5515162432874687E-2</v>
      </c>
      <c r="AF35" s="58">
        <v>3.0366154784957189E-2</v>
      </c>
      <c r="AG35" s="58">
        <v>9.3238421560425611E-2</v>
      </c>
      <c r="AH35" s="58">
        <v>0.24072676504292101</v>
      </c>
      <c r="AI35" s="63">
        <v>2.7978812073723547E-2</v>
      </c>
      <c r="AJ35" s="63">
        <v>0.30529414413323502</v>
      </c>
      <c r="AK35" s="63">
        <v>0.56177193905119305</v>
      </c>
      <c r="AL35" s="63">
        <v>5.1406243853373557E-2</v>
      </c>
    </row>
    <row r="36" spans="1:38" ht="12" customHeight="1">
      <c r="A36" s="51" t="s">
        <v>55</v>
      </c>
      <c r="B36" s="52">
        <v>1.0726072607260726</v>
      </c>
      <c r="C36" s="52">
        <v>0.96390484003281374</v>
      </c>
      <c r="D36" s="52">
        <v>0.68016641333260042</v>
      </c>
      <c r="E36" s="52">
        <v>0.72522159548751008</v>
      </c>
      <c r="F36" s="52">
        <v>0.64168377823408618</v>
      </c>
      <c r="G36" s="52">
        <v>0.63064348870489306</v>
      </c>
      <c r="H36" s="52">
        <v>0.54993400791904967</v>
      </c>
      <c r="I36" s="52">
        <v>0.64145100641451003</v>
      </c>
      <c r="J36" s="52">
        <v>0.64567781559225457</v>
      </c>
      <c r="K36" s="52">
        <v>0</v>
      </c>
      <c r="L36" s="52">
        <v>0.12762078395624432</v>
      </c>
      <c r="M36" s="52">
        <v>0.16401991285752743</v>
      </c>
      <c r="N36" s="52">
        <v>4.3725404459991256E-2</v>
      </c>
      <c r="O36" s="52">
        <v>1.9120458891013385E-2</v>
      </c>
      <c r="P36" s="52">
        <v>0.27590045967339438</v>
      </c>
      <c r="Q36" s="52">
        <v>0</v>
      </c>
      <c r="R36" s="52">
        <v>0</v>
      </c>
      <c r="S36" s="52">
        <v>0</v>
      </c>
      <c r="T36" s="52">
        <v>1.0857461024498887</v>
      </c>
      <c r="U36" s="52">
        <v>0.9366391184573003</v>
      </c>
      <c r="V36" s="52">
        <v>1.2796757806419012</v>
      </c>
      <c r="W36" s="52">
        <v>7.0089363939022264E-2</v>
      </c>
      <c r="X36" s="52">
        <v>3.336113427856547E-2</v>
      </c>
      <c r="Y36" s="52">
        <v>2.3642698527823434E-2</v>
      </c>
      <c r="Z36" s="52">
        <v>0.66622251832111923</v>
      </c>
      <c r="AA36" s="52">
        <v>0.6073752711496746</v>
      </c>
      <c r="AB36" s="52">
        <v>0.55290053543329054</v>
      </c>
      <c r="AC36" s="52"/>
      <c r="AD36" s="58">
        <v>0.28373842670021299</v>
      </c>
      <c r="AE36" s="58">
        <v>1.1040289529193101E-2</v>
      </c>
      <c r="AF36" s="58">
        <v>4.2268091777445393E-3</v>
      </c>
      <c r="AG36" s="58">
        <v>3.6399128901283107E-2</v>
      </c>
      <c r="AH36" s="58">
        <v>0.256780000782381</v>
      </c>
      <c r="AI36" s="63">
        <v>0</v>
      </c>
      <c r="AJ36" s="63">
        <v>0.34303666218460094</v>
      </c>
      <c r="AK36" s="63">
        <v>9.7184357507420407E-3</v>
      </c>
      <c r="AL36" s="63">
        <v>5.4474735716384101E-2</v>
      </c>
    </row>
    <row r="37" spans="1:38" ht="12" customHeight="1">
      <c r="A37" s="51" t="s">
        <v>54</v>
      </c>
      <c r="B37" s="52">
        <v>3.052805280528053</v>
      </c>
      <c r="C37" s="52">
        <v>3.7325676784249384</v>
      </c>
      <c r="D37" s="52">
        <v>3.5202507074861429</v>
      </c>
      <c r="E37" s="52">
        <v>3.4649476228847704</v>
      </c>
      <c r="F37" s="52">
        <v>3.2854209445585218</v>
      </c>
      <c r="G37" s="52">
        <v>3.5363412994038494</v>
      </c>
      <c r="H37" s="52">
        <v>2.7276726792784869</v>
      </c>
      <c r="I37" s="52">
        <v>2.5658040256580401</v>
      </c>
      <c r="J37" s="52">
        <v>2.7324597283384588</v>
      </c>
      <c r="K37" s="52">
        <v>3.7330515935904209</v>
      </c>
      <c r="L37" s="52">
        <v>3.0446672743846857</v>
      </c>
      <c r="M37" s="52">
        <v>2.9656690693470664</v>
      </c>
      <c r="N37" s="52">
        <v>3.7166593790992568</v>
      </c>
      <c r="O37" s="52">
        <v>2.9636711281070744</v>
      </c>
      <c r="P37" s="52">
        <v>2.9292714577138903</v>
      </c>
      <c r="Q37" s="52">
        <v>3.3282325937260904</v>
      </c>
      <c r="R37" s="52">
        <v>3.5065748278021287</v>
      </c>
      <c r="S37" s="52">
        <v>3.5361946436854099</v>
      </c>
      <c r="T37" s="52">
        <v>0.52895322939866363</v>
      </c>
      <c r="U37" s="52">
        <v>0.96418732782369143</v>
      </c>
      <c r="V37" s="52">
        <v>0.37834678377635633</v>
      </c>
      <c r="W37" s="52">
        <v>2.6809181706676011</v>
      </c>
      <c r="X37" s="52">
        <v>2.8023352793994998</v>
      </c>
      <c r="Y37" s="52">
        <v>1.5259644126037046</v>
      </c>
      <c r="Z37" s="52">
        <v>3.1312458361092603</v>
      </c>
      <c r="AA37" s="52">
        <v>3.1670281995661602</v>
      </c>
      <c r="AB37" s="52">
        <v>3.1309422559765379</v>
      </c>
      <c r="AC37" s="52"/>
      <c r="AD37" s="58">
        <v>0.21231697093879601</v>
      </c>
      <c r="AE37" s="58">
        <v>0.2509203548453276</v>
      </c>
      <c r="AF37" s="58">
        <v>0.16665570268041874</v>
      </c>
      <c r="AG37" s="58">
        <v>7.8998205037619201E-2</v>
      </c>
      <c r="AH37" s="58">
        <v>3.4399670393184097E-2</v>
      </c>
      <c r="AI37" s="63">
        <v>2.961981588328122E-2</v>
      </c>
      <c r="AJ37" s="63">
        <v>0.58584054404733499</v>
      </c>
      <c r="AK37" s="63">
        <v>1.2763708667958</v>
      </c>
      <c r="AL37" s="63">
        <v>3.6085943589622402E-2</v>
      </c>
    </row>
    <row r="38" spans="1:38" ht="12" customHeight="1">
      <c r="A38" s="51" t="s">
        <v>53</v>
      </c>
      <c r="B38" s="52">
        <v>5.5280528052805282</v>
      </c>
      <c r="C38" s="52">
        <v>5.2707136997538973</v>
      </c>
      <c r="D38" s="52">
        <v>5.1643829481496653</v>
      </c>
      <c r="E38" s="52">
        <v>5.8823529411764701</v>
      </c>
      <c r="F38" s="52">
        <v>6.0061601642710478</v>
      </c>
      <c r="G38" s="52">
        <v>6.0195952485938102</v>
      </c>
      <c r="H38" s="52">
        <v>4.9714034315882092</v>
      </c>
      <c r="I38" s="52">
        <v>5.1537270515372704</v>
      </c>
      <c r="J38" s="52">
        <v>5.4479202756172596</v>
      </c>
      <c r="K38" s="52">
        <v>6.8674062334918116</v>
      </c>
      <c r="L38" s="52">
        <v>5.4694621695533279</v>
      </c>
      <c r="M38" s="52">
        <v>5.108519374304362</v>
      </c>
      <c r="N38" s="52">
        <v>4.6786182772190639</v>
      </c>
      <c r="O38" s="52">
        <v>4.550669216061185</v>
      </c>
      <c r="P38" s="52">
        <v>4.5845460233180919</v>
      </c>
      <c r="Q38" s="52">
        <v>6.1591430757459831</v>
      </c>
      <c r="R38" s="52">
        <v>6.2826132331454811</v>
      </c>
      <c r="S38" s="52">
        <v>6.617349533675787</v>
      </c>
      <c r="T38" s="52">
        <v>7.4888641425389757</v>
      </c>
      <c r="U38" s="52">
        <v>6.0881542699724518</v>
      </c>
      <c r="V38" s="52">
        <v>6.7016392819055914</v>
      </c>
      <c r="W38" s="52">
        <v>5.5896267741370247</v>
      </c>
      <c r="X38" s="52">
        <v>5.3711426188490412</v>
      </c>
      <c r="Y38" s="52">
        <v>3.7924280374888508</v>
      </c>
      <c r="Z38" s="52">
        <v>5.5740617366200311</v>
      </c>
      <c r="AA38" s="52">
        <v>5.3796095444685461</v>
      </c>
      <c r="AB38" s="52">
        <v>5.3688206214102436</v>
      </c>
      <c r="AC38" s="52"/>
      <c r="AD38" s="58">
        <v>0.106330751604232</v>
      </c>
      <c r="AE38" s="58">
        <v>1.3435084322762414E-2</v>
      </c>
      <c r="AF38" s="58">
        <v>0.29419322407998916</v>
      </c>
      <c r="AG38" s="58">
        <v>0.360942795248966</v>
      </c>
      <c r="AH38" s="58">
        <v>3.3876807256906893E-2</v>
      </c>
      <c r="AI38" s="63">
        <v>0.3347363005303059</v>
      </c>
      <c r="AJ38" s="63">
        <v>0.61348501193313965</v>
      </c>
      <c r="AK38" s="63">
        <v>1.5787145813601899</v>
      </c>
      <c r="AL38" s="63">
        <v>1.0788923058302501E-2</v>
      </c>
    </row>
    <row r="39" spans="1:38" ht="12" customHeight="1">
      <c r="A39" s="51" t="s">
        <v>57</v>
      </c>
      <c r="B39" s="52">
        <v>9.2202970297029694</v>
      </c>
      <c r="C39" s="52">
        <v>8.859721082854799</v>
      </c>
      <c r="D39" s="52">
        <v>9.2174305355522179</v>
      </c>
      <c r="E39" s="52">
        <v>6.6612946548482403</v>
      </c>
      <c r="F39" s="52">
        <v>7.5718685831622183</v>
      </c>
      <c r="G39" s="52">
        <v>7.6273468637236856</v>
      </c>
      <c r="H39" s="52">
        <v>7.3031236251649796</v>
      </c>
      <c r="I39" s="52">
        <v>7.6752930767529302</v>
      </c>
      <c r="J39" s="52">
        <v>6.1296302523505783</v>
      </c>
      <c r="K39" s="52">
        <v>10.336326818101778</v>
      </c>
      <c r="L39" s="52">
        <v>10.063810391978121</v>
      </c>
      <c r="M39" s="52">
        <v>10.366550552388341</v>
      </c>
      <c r="N39" s="52">
        <v>10.843900306077831</v>
      </c>
      <c r="O39" s="52">
        <v>8.7380497131931154</v>
      </c>
      <c r="P39" s="52">
        <v>7.6938026941617652</v>
      </c>
      <c r="Q39" s="52">
        <v>7.17291507268554</v>
      </c>
      <c r="R39" s="52">
        <v>8.3907326236693809</v>
      </c>
      <c r="S39" s="52">
        <v>11.850231881854562</v>
      </c>
      <c r="T39" s="52">
        <v>13.780623608017816</v>
      </c>
      <c r="U39" s="52">
        <v>18.650137741046834</v>
      </c>
      <c r="V39" s="52">
        <v>15.925198443935621</v>
      </c>
      <c r="W39" s="52">
        <v>10.863851410548449</v>
      </c>
      <c r="X39" s="52">
        <v>11.392827356130109</v>
      </c>
      <c r="Y39" s="52">
        <v>13.241297284583132</v>
      </c>
      <c r="Z39" s="52">
        <v>8.5498556517876967</v>
      </c>
      <c r="AA39" s="52">
        <v>8.6550976138828624</v>
      </c>
      <c r="AB39" s="52">
        <v>8.4859616199757273</v>
      </c>
      <c r="AC39" s="52"/>
      <c r="AD39" s="58">
        <v>0.35770945269741894</v>
      </c>
      <c r="AE39" s="58">
        <v>5.5478280561467308E-2</v>
      </c>
      <c r="AF39" s="58">
        <v>1.54566282440235</v>
      </c>
      <c r="AG39" s="58">
        <v>0.30274016041022023</v>
      </c>
      <c r="AH39" s="58">
        <v>1.04424701903135</v>
      </c>
      <c r="AI39" s="63">
        <v>3.4594992581851809</v>
      </c>
      <c r="AJ39" s="63">
        <v>2.7249392971112099</v>
      </c>
      <c r="AK39" s="63">
        <v>1.8484699284530226</v>
      </c>
      <c r="AL39" s="63">
        <v>0.16913599390713499</v>
      </c>
    </row>
    <row r="40" spans="1:38" ht="12" customHeight="1">
      <c r="A40" s="51" t="s">
        <v>2255</v>
      </c>
      <c r="B40" s="52">
        <v>0</v>
      </c>
      <c r="C40" s="52">
        <v>0</v>
      </c>
      <c r="D40" s="52">
        <v>0</v>
      </c>
      <c r="E40" s="52">
        <v>1.6384636046199303</v>
      </c>
      <c r="F40" s="52">
        <v>2.1047227926078027</v>
      </c>
      <c r="G40" s="52">
        <v>1.7304215117782358</v>
      </c>
      <c r="H40" s="52">
        <v>0.15398152221733391</v>
      </c>
      <c r="I40" s="52">
        <v>0</v>
      </c>
      <c r="J40" s="52">
        <v>0</v>
      </c>
      <c r="K40" s="52">
        <v>4.578270822327875</v>
      </c>
      <c r="L40" s="52">
        <v>0.78395624430264366</v>
      </c>
      <c r="M40" s="52">
        <v>0.74775876828248378</v>
      </c>
      <c r="N40" s="52">
        <v>0</v>
      </c>
      <c r="O40" s="52">
        <v>0</v>
      </c>
      <c r="P40" s="52">
        <v>0</v>
      </c>
      <c r="Q40" s="52">
        <v>2.620504973221117</v>
      </c>
      <c r="R40" s="52">
        <v>1.8367772907534961</v>
      </c>
      <c r="S40" s="52">
        <v>1.7816545752685653</v>
      </c>
      <c r="T40" s="52">
        <v>0</v>
      </c>
      <c r="U40" s="52">
        <v>2.7548209366391182E-2</v>
      </c>
      <c r="V40" s="52">
        <v>0</v>
      </c>
      <c r="W40" s="52">
        <v>1.6821447345365341</v>
      </c>
      <c r="X40" s="52">
        <v>1.5012510425354462</v>
      </c>
      <c r="Y40" s="52">
        <v>1.4236932456291167</v>
      </c>
      <c r="Z40" s="52">
        <v>0.86608927381745504</v>
      </c>
      <c r="AA40" s="52">
        <v>0.6073752711496746</v>
      </c>
      <c r="AB40" s="52">
        <v>0.52291627302197097</v>
      </c>
      <c r="AC40" s="52"/>
      <c r="AD40" s="58">
        <v>0</v>
      </c>
      <c r="AE40" s="58">
        <v>0.37430128082956698</v>
      </c>
      <c r="AF40" s="58">
        <v>0</v>
      </c>
      <c r="AG40" s="58">
        <v>3.6197476020159901E-2</v>
      </c>
      <c r="AH40" s="58">
        <v>0</v>
      </c>
      <c r="AI40" s="63">
        <v>5.51227154849308E-2</v>
      </c>
      <c r="AJ40" s="63">
        <v>2.7548209366391199E-2</v>
      </c>
      <c r="AK40" s="63">
        <v>7.7557796906329496E-2</v>
      </c>
      <c r="AL40" s="63">
        <v>8.4458998127703605E-2</v>
      </c>
    </row>
    <row r="41" spans="1:38" ht="12" customHeight="1">
      <c r="A41" s="51" t="s">
        <v>2256</v>
      </c>
      <c r="B41" s="52">
        <v>2.867161716171617</v>
      </c>
      <c r="C41" s="52">
        <v>2.8506972928630026</v>
      </c>
      <c r="D41" s="52">
        <v>2.6920597560354551</v>
      </c>
      <c r="E41" s="52">
        <v>3.5992479183454202</v>
      </c>
      <c r="F41" s="52">
        <v>3.2597535934291577</v>
      </c>
      <c r="G41" s="52">
        <v>3.3082767504851471</v>
      </c>
      <c r="H41" s="52">
        <v>3.6515618125824898</v>
      </c>
      <c r="I41" s="52">
        <v>3.4505640345056405</v>
      </c>
      <c r="J41" s="52">
        <v>3.3994493227271256</v>
      </c>
      <c r="K41" s="52">
        <v>0</v>
      </c>
      <c r="L41" s="52">
        <v>2.1513217866909753</v>
      </c>
      <c r="M41" s="52">
        <v>2.1782017241117453</v>
      </c>
      <c r="N41" s="52">
        <v>6.4494971578487101</v>
      </c>
      <c r="O41" s="52">
        <v>4.1491395793499048</v>
      </c>
      <c r="P41" s="52">
        <v>3.8086069231358386</v>
      </c>
      <c r="Q41" s="52">
        <v>1.8745218056618211</v>
      </c>
      <c r="R41" s="52">
        <v>2.8177833437695678</v>
      </c>
      <c r="S41" s="52">
        <v>2.512798331991227</v>
      </c>
      <c r="T41" s="52">
        <v>3.4521158129175946</v>
      </c>
      <c r="U41" s="52">
        <v>3.3057851239669422</v>
      </c>
      <c r="V41" s="52">
        <v>2.8519392130672232</v>
      </c>
      <c r="W41" s="52">
        <v>3.0488873313474678</v>
      </c>
      <c r="X41" s="52">
        <v>3.0358632193494577</v>
      </c>
      <c r="Y41" s="52">
        <v>1.6808015337938194</v>
      </c>
      <c r="Z41" s="52">
        <v>3.2866977570508551</v>
      </c>
      <c r="AA41" s="52">
        <v>3.1670281995661602</v>
      </c>
      <c r="AB41" s="52">
        <v>3.0305559735659187</v>
      </c>
      <c r="AC41" s="52"/>
      <c r="AD41" s="58">
        <v>0.158637536827547</v>
      </c>
      <c r="AE41" s="58">
        <v>4.8523157055989419E-2</v>
      </c>
      <c r="AF41" s="58">
        <v>5.1114711778514899E-2</v>
      </c>
      <c r="AG41" s="58">
        <v>2.6879937420769995E-2</v>
      </c>
      <c r="AH41" s="58">
        <v>0.34053265621406598</v>
      </c>
      <c r="AI41" s="63">
        <v>0.30498501177834098</v>
      </c>
      <c r="AJ41" s="63">
        <v>0.45384591089971899</v>
      </c>
      <c r="AK41" s="63">
        <v>1.3550616855556401</v>
      </c>
      <c r="AL41" s="63">
        <v>0.136472226000242</v>
      </c>
    </row>
    <row r="42" spans="1:38" ht="12" customHeight="1">
      <c r="A42" s="51" t="s">
        <v>49</v>
      </c>
      <c r="B42" s="52">
        <v>0.84570957095709576</v>
      </c>
      <c r="C42" s="52">
        <v>0</v>
      </c>
      <c r="D42" s="52">
        <v>0</v>
      </c>
      <c r="E42" s="52">
        <v>0</v>
      </c>
      <c r="F42" s="52">
        <v>0</v>
      </c>
      <c r="G42" s="52">
        <v>2.0275865247125414E-2</v>
      </c>
      <c r="H42" s="52">
        <v>0.98988121425428943</v>
      </c>
      <c r="I42" s="52">
        <v>0.22119000221190005</v>
      </c>
      <c r="J42" s="52">
        <v>0.28718230378228804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0.26778882938026016</v>
      </c>
      <c r="R42" s="52">
        <v>1.1062408682947193</v>
      </c>
      <c r="S42" s="52">
        <v>1.1955866101296218</v>
      </c>
      <c r="T42" s="52">
        <v>0</v>
      </c>
      <c r="U42" s="52">
        <v>0</v>
      </c>
      <c r="V42" s="52">
        <v>0</v>
      </c>
      <c r="W42" s="52">
        <v>1.1564745049938672</v>
      </c>
      <c r="X42" s="52">
        <v>1.1843202668890742</v>
      </c>
      <c r="Y42" s="52">
        <v>1.2453024409424855</v>
      </c>
      <c r="Z42" s="52">
        <v>0.53297801465689543</v>
      </c>
      <c r="AA42" s="52">
        <v>0.10845986984815618</v>
      </c>
      <c r="AB42" s="52">
        <v>0.11870237598995244</v>
      </c>
      <c r="AC42" s="52"/>
      <c r="AD42" s="58">
        <v>0</v>
      </c>
      <c r="AE42" s="58">
        <v>2.0275865247125414E-2</v>
      </c>
      <c r="AF42" s="58">
        <v>6.599230157038799E-2</v>
      </c>
      <c r="AG42" s="58">
        <v>0</v>
      </c>
      <c r="AH42" s="58">
        <v>0</v>
      </c>
      <c r="AI42" s="63">
        <v>8.9345741834902404E-2</v>
      </c>
      <c r="AJ42" s="63">
        <v>0</v>
      </c>
      <c r="AK42" s="63">
        <v>6.0982174053411331E-2</v>
      </c>
      <c r="AL42" s="63">
        <v>1.0242506141796254E-2</v>
      </c>
    </row>
    <row r="43" spans="1:38" ht="12" customHeight="1">
      <c r="A43" s="51" t="s">
        <v>2257</v>
      </c>
      <c r="B43" s="52">
        <v>2.6196369636963697</v>
      </c>
      <c r="C43" s="52">
        <v>2.7891714520098443</v>
      </c>
      <c r="D43" s="52">
        <v>2.9580282475034423</v>
      </c>
      <c r="E43" s="52">
        <v>0</v>
      </c>
      <c r="F43" s="52">
        <v>0</v>
      </c>
      <c r="G43" s="52">
        <v>0</v>
      </c>
      <c r="H43" s="52">
        <v>0.26396832380114388</v>
      </c>
      <c r="I43" s="52">
        <v>0.28754700287547003</v>
      </c>
      <c r="J43" s="52">
        <v>0.29815772443061883</v>
      </c>
      <c r="K43" s="52">
        <v>2.0954393379116043</v>
      </c>
      <c r="L43" s="52">
        <v>2.7711941659070192</v>
      </c>
      <c r="M43" s="52">
        <v>2.7225880667132114</v>
      </c>
      <c r="N43" s="52">
        <v>0</v>
      </c>
      <c r="O43" s="52">
        <v>1.8546845124282982</v>
      </c>
      <c r="P43" s="52">
        <v>2.693467659627288</v>
      </c>
      <c r="Q43" s="52">
        <v>1.5302218821729152</v>
      </c>
      <c r="R43" s="52">
        <v>1.1897307451471508</v>
      </c>
      <c r="S43" s="52">
        <v>2.0181623590553088</v>
      </c>
      <c r="T43" s="52">
        <v>0</v>
      </c>
      <c r="U43" s="52">
        <v>0</v>
      </c>
      <c r="V43" s="52">
        <v>0.24410480338346113</v>
      </c>
      <c r="W43" s="52">
        <v>0.99877343613106706</v>
      </c>
      <c r="X43" s="52">
        <v>1.3177648040033361</v>
      </c>
      <c r="Y43" s="52">
        <v>0.99924364386534592</v>
      </c>
      <c r="Z43" s="52">
        <v>1.1547856984232734</v>
      </c>
      <c r="AA43" s="52">
        <v>1.4099783080260302</v>
      </c>
      <c r="AB43" s="52">
        <v>1.5952645376119152</v>
      </c>
      <c r="AC43" s="52"/>
      <c r="AD43" s="58">
        <v>0.168856795493598</v>
      </c>
      <c r="AE43" s="58">
        <v>0</v>
      </c>
      <c r="AF43" s="58">
        <v>1.0610721555148805E-2</v>
      </c>
      <c r="AG43" s="58">
        <v>4.8606099193807803E-2</v>
      </c>
      <c r="AH43" s="58">
        <v>0.83878314719898972</v>
      </c>
      <c r="AI43" s="63">
        <v>0.828431613908158</v>
      </c>
      <c r="AJ43" s="63">
        <v>0.24410480338346113</v>
      </c>
      <c r="AK43" s="63">
        <v>0.31852116013798998</v>
      </c>
      <c r="AL43" s="63">
        <v>0.18528622958588503</v>
      </c>
    </row>
    <row r="44" spans="1:38" ht="12" customHeight="1">
      <c r="A44" s="51" t="s">
        <v>2258</v>
      </c>
      <c r="B44" s="52">
        <v>0.8869636963696369</v>
      </c>
      <c r="C44" s="52">
        <v>0.90237899917965558</v>
      </c>
      <c r="D44" s="52">
        <v>0.91314669674644366</v>
      </c>
      <c r="E44" s="52">
        <v>0</v>
      </c>
      <c r="F44" s="52">
        <v>0</v>
      </c>
      <c r="G44" s="52">
        <v>0</v>
      </c>
      <c r="H44" s="52">
        <v>1.1438627364716234</v>
      </c>
      <c r="I44" s="52">
        <v>1.2829020128290201</v>
      </c>
      <c r="J44" s="52">
        <v>1.4274844806121236</v>
      </c>
      <c r="K44" s="52">
        <v>0.9156541644655749</v>
      </c>
      <c r="L44" s="52">
        <v>1.0756608933454876</v>
      </c>
      <c r="M44" s="52">
        <v>0.84759588611758985</v>
      </c>
      <c r="N44" s="52">
        <v>1.7490161783996501</v>
      </c>
      <c r="O44" s="52">
        <v>2.4091778202676863</v>
      </c>
      <c r="P44" s="52">
        <v>0.9867237910897626</v>
      </c>
      <c r="Q44" s="52">
        <v>0.80336648814078038</v>
      </c>
      <c r="R44" s="52">
        <v>0.93926111458985595</v>
      </c>
      <c r="S44" s="52">
        <v>1.0356643116406019</v>
      </c>
      <c r="T44" s="52">
        <v>1.1414253897550111</v>
      </c>
      <c r="U44" s="52">
        <v>2.6446280991735538</v>
      </c>
      <c r="V44" s="52">
        <v>3.2773144401630137</v>
      </c>
      <c r="W44" s="52">
        <v>1.4718766427194674</v>
      </c>
      <c r="X44" s="52">
        <v>1.4011676396997499</v>
      </c>
      <c r="Y44" s="52">
        <v>1.3621527324957452</v>
      </c>
      <c r="Z44" s="52">
        <v>0.8438818565400843</v>
      </c>
      <c r="AA44" s="52">
        <v>1.0195227765726682</v>
      </c>
      <c r="AB44" s="52">
        <v>0.88206901373210755</v>
      </c>
      <c r="AC44" s="52"/>
      <c r="AD44" s="58">
        <v>1.0767697566788081E-2</v>
      </c>
      <c r="AE44" s="58">
        <v>0</v>
      </c>
      <c r="AF44" s="58">
        <v>0.14458246778310357</v>
      </c>
      <c r="AG44" s="58">
        <v>0.22806500722789799</v>
      </c>
      <c r="AH44" s="58">
        <v>1.42245402917792</v>
      </c>
      <c r="AI44" s="63">
        <v>9.6403197050745959E-2</v>
      </c>
      <c r="AJ44" s="63">
        <v>0.63268634098945986</v>
      </c>
      <c r="AK44" s="63">
        <v>3.9014907204004703E-2</v>
      </c>
      <c r="AL44" s="63">
        <v>0.13745376284056099</v>
      </c>
    </row>
    <row r="45" spans="1:38" ht="12" customHeight="1">
      <c r="A45" s="51" t="s">
        <v>50</v>
      </c>
      <c r="B45" s="52">
        <v>3.7953795379537953</v>
      </c>
      <c r="C45" s="52">
        <v>3.7120590648072187</v>
      </c>
      <c r="D45" s="52">
        <v>3.8209701848023783</v>
      </c>
      <c r="E45" s="52">
        <v>2.3099650819231803</v>
      </c>
      <c r="F45" s="52">
        <v>2.3100616016427105</v>
      </c>
      <c r="G45" s="52">
        <v>2.3037320593548087</v>
      </c>
      <c r="H45" s="52">
        <v>1.1658600967883854</v>
      </c>
      <c r="I45" s="52">
        <v>1.3050210130502102</v>
      </c>
      <c r="J45" s="52">
        <v>1.4144387157974718</v>
      </c>
      <c r="K45" s="52">
        <v>3.8739214650466631</v>
      </c>
      <c r="L45" s="52">
        <v>2.3336371923427532</v>
      </c>
      <c r="M45" s="52">
        <v>3.368889419808792</v>
      </c>
      <c r="N45" s="52">
        <v>7.0397901180585922</v>
      </c>
      <c r="O45" s="52">
        <v>6.5391969407265771</v>
      </c>
      <c r="P45" s="52">
        <v>6.8534861116945152</v>
      </c>
      <c r="Q45" s="52">
        <v>1.4919663351185921</v>
      </c>
      <c r="R45" s="52">
        <v>1.7741598831141725</v>
      </c>
      <c r="S45" s="52">
        <v>1.7674691333871839</v>
      </c>
      <c r="T45" s="52">
        <v>0.97438752783964366</v>
      </c>
      <c r="U45" s="52">
        <v>0.79889807162534432</v>
      </c>
      <c r="V45" s="52">
        <v>1.0389146957182176</v>
      </c>
      <c r="W45" s="52">
        <v>3.206588400210268</v>
      </c>
      <c r="X45" s="52">
        <v>3.0692243536280235</v>
      </c>
      <c r="Y45" s="52">
        <v>2.5480322454748525</v>
      </c>
      <c r="Z45" s="52">
        <v>3.0646235842771485</v>
      </c>
      <c r="AA45" s="52">
        <v>3.015184381778742</v>
      </c>
      <c r="AB45" s="52">
        <v>3.1908615364704476</v>
      </c>
      <c r="AC45" s="52"/>
      <c r="AD45" s="58">
        <v>0.10891111999515957</v>
      </c>
      <c r="AE45" s="58">
        <v>6.3295422879017203E-3</v>
      </c>
      <c r="AF45" s="58">
        <v>0.10941770274726159</v>
      </c>
      <c r="AG45" s="58">
        <v>1.0352522274660387</v>
      </c>
      <c r="AH45" s="58">
        <v>0.31428917096793807</v>
      </c>
      <c r="AI45" s="63">
        <v>6.6907497269885798E-3</v>
      </c>
      <c r="AJ45" s="63">
        <v>0.24001662409287328</v>
      </c>
      <c r="AK45" s="63">
        <v>0.52119210815317096</v>
      </c>
      <c r="AL45" s="63">
        <v>0.17567715469170553</v>
      </c>
    </row>
    <row r="46" spans="1:38" ht="12" customHeight="1">
      <c r="A46" s="51" t="s">
        <v>58</v>
      </c>
      <c r="B46" s="52">
        <v>0</v>
      </c>
      <c r="C46" s="52">
        <v>0</v>
      </c>
      <c r="D46" s="52">
        <v>0</v>
      </c>
      <c r="E46" s="52">
        <v>0</v>
      </c>
      <c r="F46" s="52">
        <v>0</v>
      </c>
      <c r="G46" s="52">
        <v>0</v>
      </c>
      <c r="H46" s="52">
        <v>0.52793664760228776</v>
      </c>
      <c r="I46" s="52">
        <v>0.33178500331785005</v>
      </c>
      <c r="J46" s="52">
        <v>0.16805258334414139</v>
      </c>
      <c r="K46" s="52">
        <v>2.2715266772319072</v>
      </c>
      <c r="L46" s="52">
        <v>1.3855970829535096</v>
      </c>
      <c r="M46" s="52">
        <v>1.364684741752723</v>
      </c>
      <c r="N46" s="52">
        <v>2.2955837341495409</v>
      </c>
      <c r="O46" s="52">
        <v>2.1414913957934987</v>
      </c>
      <c r="P46" s="52">
        <v>2.382788012939062</v>
      </c>
      <c r="Q46" s="52">
        <v>3.8446824789594491</v>
      </c>
      <c r="R46" s="52">
        <v>2.7969108745564597</v>
      </c>
      <c r="S46" s="52">
        <v>0.52923369723794489</v>
      </c>
      <c r="T46" s="52">
        <v>0</v>
      </c>
      <c r="U46" s="52">
        <v>0</v>
      </c>
      <c r="V46" s="52">
        <v>4.1125537665952967</v>
      </c>
      <c r="W46" s="52">
        <v>0</v>
      </c>
      <c r="X46" s="52">
        <v>0</v>
      </c>
      <c r="Y46" s="52">
        <v>0</v>
      </c>
      <c r="Z46" s="52">
        <v>0.57739284921163669</v>
      </c>
      <c r="AA46" s="52">
        <v>0.49891540130151846</v>
      </c>
      <c r="AB46" s="52">
        <v>0.5350148073203228</v>
      </c>
      <c r="AC46" s="52"/>
      <c r="AD46" s="58">
        <v>0</v>
      </c>
      <c r="AE46" s="58">
        <v>0</v>
      </c>
      <c r="AF46" s="58">
        <v>0.16373241997370899</v>
      </c>
      <c r="AG46" s="58">
        <v>2.09123412007866E-2</v>
      </c>
      <c r="AH46" s="58">
        <v>0.24129661714556327</v>
      </c>
      <c r="AI46" s="63">
        <v>2.26767717731851</v>
      </c>
      <c r="AJ46" s="63">
        <v>4.1125537665952967</v>
      </c>
      <c r="AK46" s="63">
        <v>0</v>
      </c>
      <c r="AL46" s="63">
        <v>3.6099406018804348E-2</v>
      </c>
    </row>
    <row r="47" spans="1:38" ht="12" customHeight="1">
      <c r="A47" s="56" t="s">
        <v>51</v>
      </c>
      <c r="B47" s="57">
        <v>0.43316831683168322</v>
      </c>
      <c r="C47" s="57">
        <v>0</v>
      </c>
      <c r="D47" s="57">
        <v>0</v>
      </c>
      <c r="E47" s="57">
        <v>0.75208165457964005</v>
      </c>
      <c r="F47" s="57">
        <v>0.9496919917864477</v>
      </c>
      <c r="G47" s="57">
        <v>0.97905653181422858</v>
      </c>
      <c r="H47" s="57">
        <v>0</v>
      </c>
      <c r="I47" s="57">
        <v>0</v>
      </c>
      <c r="J47" s="57">
        <v>1.198723936094071E-2</v>
      </c>
      <c r="K47" s="57">
        <v>0.10565240359218173</v>
      </c>
      <c r="L47" s="57">
        <v>0.54694621695533274</v>
      </c>
      <c r="M47" s="57">
        <v>0.12787165298677788</v>
      </c>
      <c r="N47" s="57">
        <v>4.3725404459991256E-2</v>
      </c>
      <c r="O47" s="57">
        <v>0.80305927342256211</v>
      </c>
      <c r="P47" s="57">
        <v>0.74670519173473615</v>
      </c>
      <c r="Q47" s="57">
        <v>0.15302218821729149</v>
      </c>
      <c r="R47" s="57">
        <v>0.45919432268837401</v>
      </c>
      <c r="S47" s="57">
        <v>0.46493125106333272</v>
      </c>
      <c r="T47" s="57">
        <v>0</v>
      </c>
      <c r="U47" s="57">
        <v>0.35812672176308541</v>
      </c>
      <c r="V47" s="57">
        <v>0.1284921616974849</v>
      </c>
      <c r="W47" s="57">
        <v>0.49062554757315574</v>
      </c>
      <c r="X47" s="57">
        <v>0.40033361134278561</v>
      </c>
      <c r="Y47" s="57">
        <v>0.94063130554239005</v>
      </c>
      <c r="Z47" s="57">
        <v>0.33311125916055961</v>
      </c>
      <c r="AA47" s="57">
        <v>0.36876355748373102</v>
      </c>
      <c r="AB47" s="57">
        <v>0.35588527230520439</v>
      </c>
      <c r="AC47" s="52"/>
      <c r="AD47" s="59">
        <v>0</v>
      </c>
      <c r="AE47" s="59">
        <v>2.9364540027780883E-2</v>
      </c>
      <c r="AF47" s="59">
        <v>1.198723936094071E-2</v>
      </c>
      <c r="AG47" s="59">
        <v>0.41907456396855503</v>
      </c>
      <c r="AH47" s="59">
        <v>5.6354081687825998E-2</v>
      </c>
      <c r="AI47" s="57">
        <v>5.7369283749587052E-3</v>
      </c>
      <c r="AJ47" s="57">
        <v>0.22963456006560101</v>
      </c>
      <c r="AK47" s="57">
        <v>0.54029769419960449</v>
      </c>
      <c r="AL47" s="57">
        <v>1.2878285178526599E-2</v>
      </c>
    </row>
  </sheetData>
  <mergeCells count="16">
    <mergeCell ref="AD28:AL28"/>
    <mergeCell ref="Q4:S4"/>
    <mergeCell ref="T4:V4"/>
    <mergeCell ref="AD3:AL3"/>
    <mergeCell ref="B4:D4"/>
    <mergeCell ref="E4:G4"/>
    <mergeCell ref="H4:J4"/>
    <mergeCell ref="K4:M4"/>
    <mergeCell ref="N4:P4"/>
    <mergeCell ref="Z4:AB4"/>
    <mergeCell ref="W4:Y4"/>
    <mergeCell ref="A3:A6"/>
    <mergeCell ref="B3:AB3"/>
    <mergeCell ref="AD5:AL5"/>
    <mergeCell ref="B27:AB27"/>
    <mergeCell ref="AD27:AL27"/>
  </mergeCells>
  <pageMargins left="0.39370078740157483" right="0.39370078740157483" top="0.51181102362204722" bottom="0.39370078740157483" header="0.31496062992125984" footer="0.31496062992125984"/>
  <pageSetup paperSize="9" scale="46" fitToWidth="2" fitToHeight="0" orientation="landscape" r:id="rId1"/>
  <colBreaks count="1" manualBreakCount="1">
    <brk id="28" max="4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AH18"/>
  <sheetViews>
    <sheetView showGridLines="0" zoomScale="85" zoomScaleNormal="85" zoomScaleSheetLayoutView="80" workbookViewId="0"/>
  </sheetViews>
  <sheetFormatPr defaultRowHeight="12"/>
  <cols>
    <col min="1" max="1" width="2.140625" style="13" customWidth="1"/>
    <col min="2" max="2" width="9.140625" style="13"/>
    <col min="3" max="3" width="18.85546875" style="13" bestFit="1" customWidth="1"/>
    <col min="4" max="4" width="11.28515625" style="13" bestFit="1" customWidth="1"/>
    <col min="5" max="7" width="10.85546875" style="13" bestFit="1" customWidth="1"/>
    <col min="8" max="8" width="10" style="13" bestFit="1" customWidth="1"/>
    <col min="9" max="9" width="11.28515625" style="13" bestFit="1" customWidth="1"/>
    <col min="10" max="13" width="10" style="13" bestFit="1" customWidth="1"/>
    <col min="14" max="14" width="9.5703125" style="13" bestFit="1" customWidth="1"/>
    <col min="15" max="16" width="8.85546875" style="13" bestFit="1" customWidth="1"/>
    <col min="17" max="17" width="9.5703125" style="13" bestFit="1" customWidth="1"/>
    <col min="18" max="19" width="8.85546875" style="13" bestFit="1" customWidth="1"/>
    <col min="20" max="21" width="11.5703125" style="13" bestFit="1" customWidth="1"/>
    <col min="22" max="22" width="4.28515625" style="13" hidden="1" customWidth="1"/>
    <col min="23" max="23" width="11" style="13" hidden="1" customWidth="1"/>
    <col min="24" max="24" width="0" style="13" hidden="1" customWidth="1"/>
    <col min="25" max="25" width="15.28515625" style="13" hidden="1" customWidth="1"/>
    <col min="26" max="34" width="11.7109375" style="13" hidden="1" customWidth="1"/>
    <col min="35" max="35" width="7.5703125" style="13" bestFit="1" customWidth="1"/>
    <col min="36" max="16384" width="9.140625" style="13"/>
  </cols>
  <sheetData>
    <row r="3" spans="2:24">
      <c r="B3" s="8" t="s">
        <v>2408</v>
      </c>
    </row>
    <row r="5" spans="2:24" ht="15">
      <c r="B5" s="480"/>
      <c r="C5" s="480"/>
      <c r="D5" s="556" t="s">
        <v>6</v>
      </c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491"/>
    </row>
    <row r="6" spans="2:24" s="21" customFormat="1" ht="15">
      <c r="B6" s="481"/>
      <c r="C6" s="481"/>
      <c r="D6" s="605" t="s">
        <v>8</v>
      </c>
      <c r="E6" s="606"/>
      <c r="F6" s="605" t="s">
        <v>9</v>
      </c>
      <c r="G6" s="606" t="s">
        <v>9</v>
      </c>
      <c r="H6" s="605" t="s">
        <v>85</v>
      </c>
      <c r="I6" s="606" t="s">
        <v>85</v>
      </c>
      <c r="J6" s="605" t="s">
        <v>11</v>
      </c>
      <c r="K6" s="606" t="s">
        <v>11</v>
      </c>
      <c r="L6" s="605" t="s">
        <v>12</v>
      </c>
      <c r="M6" s="606" t="s">
        <v>12</v>
      </c>
      <c r="N6" s="605" t="s">
        <v>13</v>
      </c>
      <c r="O6" s="606" t="s">
        <v>13</v>
      </c>
      <c r="P6" s="605" t="s">
        <v>14</v>
      </c>
      <c r="Q6" s="606" t="s">
        <v>14</v>
      </c>
      <c r="R6" s="605" t="s">
        <v>15</v>
      </c>
      <c r="S6" s="606" t="s">
        <v>15</v>
      </c>
      <c r="T6" s="605" t="s">
        <v>7</v>
      </c>
      <c r="U6" s="606" t="s">
        <v>7</v>
      </c>
      <c r="V6" s="479"/>
    </row>
    <row r="7" spans="2:24">
      <c r="B7" s="481"/>
      <c r="C7" s="481"/>
      <c r="D7" s="184" t="s">
        <v>2</v>
      </c>
      <c r="E7" s="184" t="s">
        <v>3</v>
      </c>
      <c r="F7" s="184" t="s">
        <v>2</v>
      </c>
      <c r="G7" s="184" t="s">
        <v>3</v>
      </c>
      <c r="H7" s="184" t="s">
        <v>2</v>
      </c>
      <c r="I7" s="184" t="s">
        <v>3</v>
      </c>
      <c r="J7" s="184" t="s">
        <v>2</v>
      </c>
      <c r="K7" s="184" t="s">
        <v>3</v>
      </c>
      <c r="L7" s="184" t="s">
        <v>2</v>
      </c>
      <c r="M7" s="184" t="s">
        <v>3</v>
      </c>
      <c r="N7" s="184" t="s">
        <v>2</v>
      </c>
      <c r="O7" s="184" t="s">
        <v>3</v>
      </c>
      <c r="P7" s="184" t="s">
        <v>2</v>
      </c>
      <c r="Q7" s="184" t="s">
        <v>3</v>
      </c>
      <c r="R7" s="184" t="s">
        <v>2</v>
      </c>
      <c r="S7" s="184" t="s">
        <v>3</v>
      </c>
      <c r="T7" s="184" t="s">
        <v>2</v>
      </c>
      <c r="U7" s="184" t="s">
        <v>3</v>
      </c>
      <c r="V7" s="184"/>
    </row>
    <row r="8" spans="2:24">
      <c r="B8" s="482"/>
      <c r="C8" s="482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</row>
    <row r="9" spans="2:24">
      <c r="B9" s="602" t="s">
        <v>511</v>
      </c>
      <c r="C9" s="486" t="s">
        <v>0</v>
      </c>
      <c r="D9" s="212">
        <v>741265</v>
      </c>
      <c r="E9" s="212">
        <v>790244</v>
      </c>
      <c r="F9" s="212">
        <v>538407</v>
      </c>
      <c r="G9" s="212">
        <v>535592</v>
      </c>
      <c r="H9" s="212">
        <v>480830</v>
      </c>
      <c r="I9" s="212">
        <v>501788</v>
      </c>
      <c r="J9" s="212">
        <v>179876</v>
      </c>
      <c r="K9" s="212">
        <v>178147</v>
      </c>
      <c r="L9" s="212">
        <v>217159</v>
      </c>
      <c r="M9" s="212">
        <v>222733</v>
      </c>
      <c r="N9" s="212">
        <v>47485</v>
      </c>
      <c r="O9" s="212">
        <v>47154</v>
      </c>
      <c r="P9" s="212">
        <v>37480</v>
      </c>
      <c r="Q9" s="212">
        <v>38748</v>
      </c>
      <c r="R9" s="212">
        <v>40297</v>
      </c>
      <c r="S9" s="212">
        <v>41755</v>
      </c>
      <c r="T9" s="212">
        <v>2282799</v>
      </c>
      <c r="U9" s="212">
        <v>2356161</v>
      </c>
      <c r="V9" s="131"/>
      <c r="W9" s="127"/>
      <c r="X9" s="127"/>
    </row>
    <row r="10" spans="2:24">
      <c r="B10" s="607"/>
      <c r="C10" s="487" t="s">
        <v>512</v>
      </c>
      <c r="D10" s="125">
        <v>5.0999999999999996</v>
      </c>
      <c r="E10" s="125">
        <v>4.9339166130967147</v>
      </c>
      <c r="F10" s="125">
        <v>4.7</v>
      </c>
      <c r="G10" s="125">
        <v>4.6293988707822376</v>
      </c>
      <c r="H10" s="125">
        <v>4</v>
      </c>
      <c r="I10" s="125">
        <v>3.9028514033815078</v>
      </c>
      <c r="J10" s="125">
        <v>5</v>
      </c>
      <c r="K10" s="125">
        <v>5.0558695908435167</v>
      </c>
      <c r="L10" s="125">
        <v>4.5</v>
      </c>
      <c r="M10" s="125">
        <v>4.4223083243165586</v>
      </c>
      <c r="N10" s="125">
        <v>5.0999999999999996</v>
      </c>
      <c r="O10" s="125">
        <v>4.7196844382236929</v>
      </c>
      <c r="P10" s="125">
        <v>5.0999999999999996</v>
      </c>
      <c r="Q10" s="125">
        <v>4.9783988851037471</v>
      </c>
      <c r="R10" s="125">
        <v>5.2</v>
      </c>
      <c r="S10" s="125">
        <v>5.2069931744701234</v>
      </c>
      <c r="T10" s="125">
        <v>4.7</v>
      </c>
      <c r="U10" s="125">
        <v>4.6072513720412145</v>
      </c>
      <c r="V10" s="131"/>
      <c r="W10" s="127"/>
      <c r="X10" s="127"/>
    </row>
    <row r="11" spans="2:24">
      <c r="B11" s="607"/>
      <c r="C11" s="487" t="s">
        <v>47</v>
      </c>
      <c r="D11" s="131">
        <v>8864</v>
      </c>
      <c r="E11" s="131">
        <v>8884.7448498311915</v>
      </c>
      <c r="F11" s="131">
        <v>8148</v>
      </c>
      <c r="G11" s="131">
        <v>8556.9397754820748</v>
      </c>
      <c r="H11" s="131">
        <v>8636</v>
      </c>
      <c r="I11" s="131">
        <v>8560.6278255757279</v>
      </c>
      <c r="J11" s="131">
        <v>9628</v>
      </c>
      <c r="K11" s="131">
        <v>10346.278846402131</v>
      </c>
      <c r="L11" s="131">
        <v>10182</v>
      </c>
      <c r="M11" s="131">
        <v>10643.387854426592</v>
      </c>
      <c r="N11" s="131">
        <v>9876</v>
      </c>
      <c r="O11" s="131">
        <v>9852.2613990329501</v>
      </c>
      <c r="P11" s="131">
        <v>10122</v>
      </c>
      <c r="Q11" s="131">
        <v>12076.00134097244</v>
      </c>
      <c r="R11" s="131">
        <v>12469</v>
      </c>
      <c r="S11" s="131">
        <v>13301.614095557423</v>
      </c>
      <c r="T11" s="131">
        <v>8938</v>
      </c>
      <c r="U11" s="131">
        <v>9168.0749693420676</v>
      </c>
      <c r="V11" s="131"/>
      <c r="W11" s="127"/>
      <c r="X11" s="127"/>
    </row>
    <row r="12" spans="2:24">
      <c r="B12" s="603"/>
      <c r="C12" s="483" t="s">
        <v>513</v>
      </c>
      <c r="D12" s="131">
        <v>1737</v>
      </c>
      <c r="E12" s="131">
        <v>1800.7488870499549</v>
      </c>
      <c r="F12" s="131">
        <v>1742</v>
      </c>
      <c r="G12" s="131">
        <v>1848.3911225468016</v>
      </c>
      <c r="H12" s="131">
        <v>2146</v>
      </c>
      <c r="I12" s="131">
        <v>2193.4290960087874</v>
      </c>
      <c r="J12" s="131">
        <v>1909</v>
      </c>
      <c r="K12" s="131">
        <v>2046.3895795769461</v>
      </c>
      <c r="L12" s="131">
        <v>2247</v>
      </c>
      <c r="M12" s="131">
        <v>2406.7493883008406</v>
      </c>
      <c r="N12" s="131">
        <v>1934</v>
      </c>
      <c r="O12" s="131">
        <v>2087.4830781570136</v>
      </c>
      <c r="P12" s="131">
        <v>1993</v>
      </c>
      <c r="Q12" s="131">
        <v>2425.6797455716091</v>
      </c>
      <c r="R12" s="131">
        <v>2409</v>
      </c>
      <c r="S12" s="131">
        <v>2554.5672233209771</v>
      </c>
      <c r="T12" s="131">
        <v>1895</v>
      </c>
      <c r="U12" s="131">
        <v>1989.92289089714</v>
      </c>
      <c r="V12" s="131"/>
      <c r="W12" s="127"/>
      <c r="X12" s="127"/>
    </row>
    <row r="13" spans="2:24">
      <c r="B13" s="602" t="s">
        <v>514</v>
      </c>
      <c r="C13" s="486" t="s">
        <v>0</v>
      </c>
      <c r="D13" s="212">
        <v>623819</v>
      </c>
      <c r="E13" s="212">
        <v>692673</v>
      </c>
      <c r="F13" s="212">
        <v>720205</v>
      </c>
      <c r="G13" s="212">
        <v>786072</v>
      </c>
      <c r="H13" s="212">
        <v>508928</v>
      </c>
      <c r="I13" s="212">
        <v>538586</v>
      </c>
      <c r="J13" s="212">
        <v>159053</v>
      </c>
      <c r="K13" s="212">
        <v>161720</v>
      </c>
      <c r="L13" s="212">
        <v>273945</v>
      </c>
      <c r="M13" s="212">
        <v>269084</v>
      </c>
      <c r="N13" s="212">
        <v>55860</v>
      </c>
      <c r="O13" s="212">
        <v>58947</v>
      </c>
      <c r="P13" s="212">
        <v>79435</v>
      </c>
      <c r="Q13" s="212">
        <v>83629</v>
      </c>
      <c r="R13" s="212">
        <v>49294</v>
      </c>
      <c r="S13" s="212">
        <v>51536</v>
      </c>
      <c r="T13" s="212">
        <v>2470539</v>
      </c>
      <c r="U13" s="212">
        <v>2642247</v>
      </c>
      <c r="V13" s="131"/>
      <c r="W13" s="127"/>
      <c r="X13" s="127"/>
    </row>
    <row r="14" spans="2:24">
      <c r="B14" s="603"/>
      <c r="C14" s="488" t="s">
        <v>47</v>
      </c>
      <c r="D14" s="74">
        <v>1034</v>
      </c>
      <c r="E14" s="74">
        <v>1094.5645730091983</v>
      </c>
      <c r="F14" s="74">
        <v>1192</v>
      </c>
      <c r="G14" s="74">
        <v>1206.0149820627121</v>
      </c>
      <c r="H14" s="74">
        <v>1212</v>
      </c>
      <c r="I14" s="74">
        <v>1176.5100297074191</v>
      </c>
      <c r="J14" s="74">
        <v>1423</v>
      </c>
      <c r="K14" s="74">
        <v>1445.7334150383381</v>
      </c>
      <c r="L14" s="74">
        <v>1402</v>
      </c>
      <c r="M14" s="74">
        <v>1485.09483733704</v>
      </c>
      <c r="N14" s="74">
        <v>1401</v>
      </c>
      <c r="O14" s="74">
        <v>1472.5612093914881</v>
      </c>
      <c r="P14" s="74">
        <v>829</v>
      </c>
      <c r="Q14" s="74">
        <v>961.61560523263483</v>
      </c>
      <c r="R14" s="74">
        <v>1610</v>
      </c>
      <c r="S14" s="74">
        <v>1556.8845866966783</v>
      </c>
      <c r="T14" s="74">
        <v>1196</v>
      </c>
      <c r="U14" s="74">
        <v>1218.9317102186119</v>
      </c>
      <c r="V14" s="131"/>
      <c r="W14" s="127"/>
      <c r="X14" s="127"/>
    </row>
    <row r="15" spans="2:24">
      <c r="B15" s="552" t="s">
        <v>46</v>
      </c>
      <c r="C15" s="487" t="s">
        <v>0</v>
      </c>
      <c r="D15" s="131">
        <v>1365084</v>
      </c>
      <c r="E15" s="131">
        <v>1482917</v>
      </c>
      <c r="F15" s="131">
        <v>1258612</v>
      </c>
      <c r="G15" s="131">
        <v>1321664</v>
      </c>
      <c r="H15" s="131">
        <v>989758</v>
      </c>
      <c r="I15" s="131">
        <v>1040374</v>
      </c>
      <c r="J15" s="131">
        <v>338929</v>
      </c>
      <c r="K15" s="131">
        <v>339867</v>
      </c>
      <c r="L15" s="131">
        <v>491104</v>
      </c>
      <c r="M15" s="131">
        <v>491817</v>
      </c>
      <c r="N15" s="131">
        <v>103345</v>
      </c>
      <c r="O15" s="131">
        <v>106101</v>
      </c>
      <c r="P15" s="131">
        <v>116915</v>
      </c>
      <c r="Q15" s="131">
        <v>122377</v>
      </c>
      <c r="R15" s="131">
        <v>89591</v>
      </c>
      <c r="S15" s="131">
        <v>93291</v>
      </c>
      <c r="T15" s="131">
        <v>4753338</v>
      </c>
      <c r="U15" s="131">
        <v>4998408</v>
      </c>
      <c r="V15" s="131"/>
      <c r="W15" s="127"/>
      <c r="X15" s="127"/>
    </row>
    <row r="16" spans="2:24">
      <c r="B16" s="552"/>
      <c r="C16" s="487" t="s">
        <v>512</v>
      </c>
      <c r="D16" s="125">
        <v>3.2</v>
      </c>
      <c r="E16" s="125">
        <v>3.0963776125029248</v>
      </c>
      <c r="F16" s="125">
        <v>2.6</v>
      </c>
      <c r="G16" s="125">
        <v>2.4707800167062128</v>
      </c>
      <c r="H16" s="125">
        <v>2.5</v>
      </c>
      <c r="I16" s="125">
        <v>2.4000888142148882</v>
      </c>
      <c r="J16" s="125">
        <v>3.1</v>
      </c>
      <c r="K16" s="125">
        <v>3.1259522107177218</v>
      </c>
      <c r="L16" s="125">
        <v>2.6</v>
      </c>
      <c r="M16" s="125">
        <v>2.549887458139918</v>
      </c>
      <c r="N16" s="125">
        <v>2.9</v>
      </c>
      <c r="O16" s="125">
        <v>2.653122967738287</v>
      </c>
      <c r="P16" s="125">
        <v>2.2999999999999998</v>
      </c>
      <c r="Q16" s="125">
        <v>2.2596729777654296</v>
      </c>
      <c r="R16" s="125">
        <v>2.9</v>
      </c>
      <c r="S16" s="125">
        <v>2.8829576272094841</v>
      </c>
      <c r="T16" s="125">
        <v>2.8</v>
      </c>
      <c r="U16" s="125">
        <v>2.7003944055787361</v>
      </c>
      <c r="V16" s="131"/>
      <c r="W16" s="127"/>
      <c r="X16" s="127"/>
    </row>
    <row r="17" spans="2:24">
      <c r="B17" s="552"/>
      <c r="C17" s="487" t="s">
        <v>47</v>
      </c>
      <c r="D17" s="131">
        <v>5286</v>
      </c>
      <c r="E17" s="131">
        <v>5245.9386705999023</v>
      </c>
      <c r="F17" s="131">
        <v>4168</v>
      </c>
      <c r="G17" s="131">
        <v>4184.9086433541352</v>
      </c>
      <c r="H17" s="131">
        <v>4818</v>
      </c>
      <c r="I17" s="131">
        <v>4737.9809051360235</v>
      </c>
      <c r="J17" s="131">
        <v>5778</v>
      </c>
      <c r="K17" s="131">
        <v>6111.1038892566794</v>
      </c>
      <c r="L17" s="131">
        <v>5285</v>
      </c>
      <c r="M17" s="131">
        <v>5632.6824127470118</v>
      </c>
      <c r="N17" s="131">
        <v>5295</v>
      </c>
      <c r="O17" s="131">
        <v>5196.7144477431884</v>
      </c>
      <c r="P17" s="131">
        <v>3809</v>
      </c>
      <c r="Q17" s="131">
        <v>4480.7427164418132</v>
      </c>
      <c r="R17" s="131">
        <v>6494</v>
      </c>
      <c r="S17" s="131">
        <v>6813.5672317801318</v>
      </c>
      <c r="T17" s="131">
        <v>4914</v>
      </c>
      <c r="U17" s="131">
        <v>4966.0170483021748</v>
      </c>
      <c r="V17" s="131"/>
      <c r="W17" s="127"/>
      <c r="X17" s="127"/>
    </row>
    <row r="18" spans="2:24">
      <c r="B18" s="553"/>
      <c r="C18" s="484" t="s">
        <v>513</v>
      </c>
      <c r="D18" s="74">
        <v>1651.875</v>
      </c>
      <c r="E18" s="74">
        <v>1694.2179950588784</v>
      </c>
      <c r="F18" s="74">
        <v>1603.0769230769231</v>
      </c>
      <c r="G18" s="74">
        <v>1693.7601142383453</v>
      </c>
      <c r="H18" s="74">
        <v>1927.2</v>
      </c>
      <c r="I18" s="74">
        <v>1974.0856576117587</v>
      </c>
      <c r="J18" s="74">
        <v>1863.8709677419351</v>
      </c>
      <c r="K18" s="74">
        <v>1954.9575544705986</v>
      </c>
      <c r="L18" s="74">
        <v>2032.6923076923074</v>
      </c>
      <c r="M18" s="74">
        <v>2208.9925556384828</v>
      </c>
      <c r="N18" s="74">
        <v>1825.8620689655172</v>
      </c>
      <c r="O18" s="74">
        <v>1958.716015403252</v>
      </c>
      <c r="P18" s="74">
        <v>1656.0869565217392</v>
      </c>
      <c r="Q18" s="74">
        <v>1982.9164487654223</v>
      </c>
      <c r="R18" s="74">
        <v>2239.3103448275861</v>
      </c>
      <c r="S18" s="74">
        <v>2363.3948579310968</v>
      </c>
      <c r="T18" s="74">
        <v>1755.0000000000002</v>
      </c>
      <c r="U18" s="74">
        <v>1838.9969398703004</v>
      </c>
      <c r="V18" s="131"/>
      <c r="W18" s="127"/>
      <c r="X18" s="127"/>
    </row>
  </sheetData>
  <mergeCells count="13">
    <mergeCell ref="B13:B14"/>
    <mergeCell ref="B15:B18"/>
    <mergeCell ref="D5:U5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B9:B12"/>
  </mergeCells>
  <pageMargins left="0.39370078740157483" right="0.39370078740157483" top="0.51181102362204722" bottom="0.39370078740157483" header="0.31496062992125984" footer="0.31496062992125984"/>
  <pageSetup paperSize="9" scale="58" fitToHeight="0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48</vt:i4>
      </vt:variant>
    </vt:vector>
  </HeadingPairs>
  <TitlesOfParts>
    <vt:vector size="77" baseType="lpstr">
      <vt:lpstr>1 Overview</vt:lpstr>
      <vt:lpstr>2 Direct-Overhead</vt:lpstr>
      <vt:lpstr>3 Actual Cost weight</vt:lpstr>
      <vt:lpstr>4 Estimated Cost Weight</vt:lpstr>
      <vt:lpstr>5 Acute by Jurisdiction</vt:lpstr>
      <vt:lpstr>6 Peer Group</vt:lpstr>
      <vt:lpstr>7 Acute Bucket</vt:lpstr>
      <vt:lpstr>8 Acute Line Item</vt:lpstr>
      <vt:lpstr>9 Acute SD Overnight</vt:lpstr>
      <vt:lpstr>10 Acute Urgency</vt:lpstr>
      <vt:lpstr>11 Acute Indigenous</vt:lpstr>
      <vt:lpstr>12 Acute Paediatic</vt:lpstr>
      <vt:lpstr>13 Acute Location </vt:lpstr>
      <vt:lpstr>14 Maternity DRG analysis</vt:lpstr>
      <vt:lpstr>15 ED by Jurisdiction</vt:lpstr>
      <vt:lpstr>16 URG table</vt:lpstr>
      <vt:lpstr>17 ED Cost bucket</vt:lpstr>
      <vt:lpstr>18 ED Line item</vt:lpstr>
      <vt:lpstr>19 Tier 2 Class</vt:lpstr>
      <vt:lpstr>20 Tier 2 Class movement</vt:lpstr>
      <vt:lpstr>21 NA by Jurisdiction</vt:lpstr>
      <vt:lpstr>22 NA Cost Bucket</vt:lpstr>
      <vt:lpstr>23 NA Line item </vt:lpstr>
      <vt:lpstr>24 Subacute by Jurisdiction</vt:lpstr>
      <vt:lpstr>25 Subacute ANSNAP class</vt:lpstr>
      <vt:lpstr>26 Subacute Cost bucket</vt:lpstr>
      <vt:lpstr>27 Subacute line item</vt:lpstr>
      <vt:lpstr>28 Other stream jurisdiction</vt:lpstr>
      <vt:lpstr>29 Organ Cost Bucket</vt:lpstr>
      <vt:lpstr>'10 Acute Urgency'!Print_Area</vt:lpstr>
      <vt:lpstr>'11 Acute Indigenous'!Print_Area</vt:lpstr>
      <vt:lpstr>'12 Acute Paediatic'!Print_Area</vt:lpstr>
      <vt:lpstr>'13 Acute Location '!Print_Area</vt:lpstr>
      <vt:lpstr>'14 Maternity DRG analysis'!Print_Area</vt:lpstr>
      <vt:lpstr>'15 ED by Jurisdiction'!Print_Area</vt:lpstr>
      <vt:lpstr>'16 URG table'!Print_Area</vt:lpstr>
      <vt:lpstr>'17 ED Cost bucket'!Print_Area</vt:lpstr>
      <vt:lpstr>'18 ED Line item'!Print_Area</vt:lpstr>
      <vt:lpstr>'19 Tier 2 Class'!Print_Area</vt:lpstr>
      <vt:lpstr>'20 Tier 2 Class movement'!Print_Area</vt:lpstr>
      <vt:lpstr>'22 NA Cost Bucket'!Print_Area</vt:lpstr>
      <vt:lpstr>'23 NA Line item '!Print_Area</vt:lpstr>
      <vt:lpstr>'24 Subacute by Jurisdiction'!Print_Area</vt:lpstr>
      <vt:lpstr>'25 Subacute ANSNAP class'!Print_Area</vt:lpstr>
      <vt:lpstr>'27 Subacute line item'!Print_Area</vt:lpstr>
      <vt:lpstr>'28 Other stream jurisdiction'!Print_Area</vt:lpstr>
      <vt:lpstr>'29 Organ Cost Bucket'!Print_Area</vt:lpstr>
      <vt:lpstr>'3 Actual Cost weight'!Print_Area</vt:lpstr>
      <vt:lpstr>'4 Estimated Cost Weight'!Print_Area</vt:lpstr>
      <vt:lpstr>'5 Acute by Jurisdiction'!Print_Area</vt:lpstr>
      <vt:lpstr>'6 Peer Group'!Print_Area</vt:lpstr>
      <vt:lpstr>'8 Acute Line Item'!Print_Area</vt:lpstr>
      <vt:lpstr>'9 Acute SD Overnight'!Print_Area</vt:lpstr>
      <vt:lpstr>'1 Overview'!Print_Titles</vt:lpstr>
      <vt:lpstr>'11 Acute Indigenous'!Print_Titles</vt:lpstr>
      <vt:lpstr>'14 Maternity DRG analysis'!Print_Titles</vt:lpstr>
      <vt:lpstr>'15 ED by Jurisdiction'!Print_Titles</vt:lpstr>
      <vt:lpstr>'16 URG table'!Print_Titles</vt:lpstr>
      <vt:lpstr>'17 ED Cost bucket'!Print_Titles</vt:lpstr>
      <vt:lpstr>'18 ED Line item'!Print_Titles</vt:lpstr>
      <vt:lpstr>'19 Tier 2 Class'!Print_Titles</vt:lpstr>
      <vt:lpstr>'2 Direct-Overhead'!Print_Titles</vt:lpstr>
      <vt:lpstr>'20 Tier 2 Class movement'!Print_Titles</vt:lpstr>
      <vt:lpstr>'23 NA Line item '!Print_Titles</vt:lpstr>
      <vt:lpstr>'24 Subacute by Jurisdiction'!Print_Titles</vt:lpstr>
      <vt:lpstr>'25 Subacute ANSNAP class'!Print_Titles</vt:lpstr>
      <vt:lpstr>'26 Subacute Cost bucket'!Print_Titles</vt:lpstr>
      <vt:lpstr>'27 Subacute line item'!Print_Titles</vt:lpstr>
      <vt:lpstr>'28 Other stream jurisdiction'!Print_Titles</vt:lpstr>
      <vt:lpstr>'29 Organ Cost Bucket'!Print_Titles</vt:lpstr>
      <vt:lpstr>'3 Actual Cost weight'!Print_Titles</vt:lpstr>
      <vt:lpstr>'4 Estimated Cost Weight'!Print_Titles</vt:lpstr>
      <vt:lpstr>'5 Acute by Jurisdiction'!Print_Titles</vt:lpstr>
      <vt:lpstr>'6 Peer Group'!Print_Titles</vt:lpstr>
      <vt:lpstr>'7 Acute Bucket'!Print_Titles</vt:lpstr>
      <vt:lpstr>'8 Acute Line Item'!Print_Titles</vt:lpstr>
      <vt:lpstr>'9 Acute SD Overnight'!Print_Titles</vt:lpstr>
    </vt:vector>
  </TitlesOfParts>
  <Company>Dept Health And Ageing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NIMMIGADDA, Sashi</dc:creator>
  <cp:lastModifiedBy>Julia HUME</cp:lastModifiedBy>
  <cp:lastPrinted>2016-01-29T00:08:44Z</cp:lastPrinted>
  <dcterms:created xsi:type="dcterms:W3CDTF">2015-10-14T03:25:12Z</dcterms:created>
  <dcterms:modified xsi:type="dcterms:W3CDTF">2016-01-29T00:08:57Z</dcterms:modified>
</cp:coreProperties>
</file>